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kasaigroup-my.sharepoint.com/personal/daniel_boyle_kasai-group_com/Documents/Desktop/"/>
    </mc:Choice>
  </mc:AlternateContent>
  <xr:revisionPtr revIDLastSave="6" documentId="8_{45D7EB5A-E975-4E27-B350-D66FEB8893B6}" xr6:coauthVersionLast="47" xr6:coauthVersionMax="47" xr10:uidLastSave="{1883EA0C-63C2-4716-BBCD-EE6A566A8BC7}"/>
  <workbookProtection workbookAlgorithmName="SHA-512" workbookHashValue="ZViTJf3YwxuiJmov9kko4Lgofj6orISAgitmSYO4huuPrmNgFwqboNY2T7xDLFljCdGO90rjQzLNwmr9jWkJNQ==" workbookSaltValue="gf5kOdTY2YuiEZOMkHT4dA==" workbookSpinCount="100000" lockStructure="1"/>
  <bookViews>
    <workbookView xWindow="-120" yWindow="-120" windowWidth="29040" windowHeight="15720" xr2:uid="{33FBA7F5-2031-4510-92E7-3729A4142E43}"/>
  </bookViews>
  <sheets>
    <sheet name="Capability Study - Maste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</externalReferences>
  <definedNames>
    <definedName name="―" localSheetId="0">#REF!</definedName>
    <definedName name="―">#REF!</definedName>
    <definedName name="［MF］ｳｫｰﾆﾝｸﾞ" localSheetId="0">{1,2,3,4,5,6,7,8,9,10}</definedName>
    <definedName name="［MF］ｳｫｰﾆﾝｸﾞ">{1,2,3,4,5,6,7,8,9,10}</definedName>
    <definedName name="\">#N/A</definedName>
    <definedName name="\\" localSheetId="0">#REF!</definedName>
    <definedName name="\\">#REF!</definedName>
    <definedName name="\0" localSheetId="0">'[1]#REF'!#REF!</definedName>
    <definedName name="\0">'[1]#REF'!#REF!</definedName>
    <definedName name="\4" localSheetId="0">#REF!</definedName>
    <definedName name="\4">#REF!</definedName>
    <definedName name="\4AA" localSheetId="0">#REF!</definedName>
    <definedName name="\4AA">#REF!</definedName>
    <definedName name="\4AB" localSheetId="0">#REF!</definedName>
    <definedName name="\4AB">#REF!</definedName>
    <definedName name="\4CA" localSheetId="0">#REF!</definedName>
    <definedName name="\4CA">#REF!</definedName>
    <definedName name="\4CB" localSheetId="0">#REF!</definedName>
    <definedName name="\4CB">#REF!</definedName>
    <definedName name="\4D1A" localSheetId="0">#REF!</definedName>
    <definedName name="\4D1A">#REF!</definedName>
    <definedName name="\4D1B" localSheetId="0">#REF!</definedName>
    <definedName name="\4D1B">#REF!</definedName>
    <definedName name="\4D2A" localSheetId="0">#REF!</definedName>
    <definedName name="\4D2A">#REF!</definedName>
    <definedName name="\4D2B" localSheetId="0">#REF!</definedName>
    <definedName name="\4D2B">#REF!</definedName>
    <definedName name="\4E1A" localSheetId="0">#REF!</definedName>
    <definedName name="\4E1A">#REF!</definedName>
    <definedName name="\4E1B" localSheetId="0">#REF!</definedName>
    <definedName name="\4E1B">#REF!</definedName>
    <definedName name="\4E2A" localSheetId="0">#REF!</definedName>
    <definedName name="\4E2A">#REF!</definedName>
    <definedName name="\4E2B" localSheetId="0">#REF!</definedName>
    <definedName name="\4E2B">#REF!</definedName>
    <definedName name="\4GA" localSheetId="0">#REF!</definedName>
    <definedName name="\4GA">#REF!</definedName>
    <definedName name="\4GB" localSheetId="0">#REF!</definedName>
    <definedName name="\4GB">#REF!</definedName>
    <definedName name="\4HA" localSheetId="0">#REF!</definedName>
    <definedName name="\4HA">#REF!</definedName>
    <definedName name="\4HB" localSheetId="0">#REF!</definedName>
    <definedName name="\4HB">#REF!</definedName>
    <definedName name="\4LA" localSheetId="0">#REF!</definedName>
    <definedName name="\4LA">#REF!</definedName>
    <definedName name="\4LB" localSheetId="0">#REF!</definedName>
    <definedName name="\4LB">#REF!</definedName>
    <definedName name="\4TA" localSheetId="0">#REF!</definedName>
    <definedName name="\4TA">#REF!</definedName>
    <definedName name="\4TB" localSheetId="0">#REF!</definedName>
    <definedName name="\4TB">#REF!</definedName>
    <definedName name="\5BA" localSheetId="0">#REF!</definedName>
    <definedName name="\5BA">#REF!</definedName>
    <definedName name="\5BB" localSheetId="0">#REF!</definedName>
    <definedName name="\5BB">#REF!</definedName>
    <definedName name="\6BA" localSheetId="0">#REF!</definedName>
    <definedName name="\6BA">#REF!</definedName>
    <definedName name="\6BB" localSheetId="0">#REF!</definedName>
    <definedName name="\6BB">#REF!</definedName>
    <definedName name="\6CA" localSheetId="0">#REF!</definedName>
    <definedName name="\6CA">#REF!</definedName>
    <definedName name="\6CB" localSheetId="0">#REF!</definedName>
    <definedName name="\6CB">#REF!</definedName>
    <definedName name="\6LA" localSheetId="0">#REF!</definedName>
    <definedName name="\6LA">#REF!</definedName>
    <definedName name="\6LB" localSheetId="0">#REF!</definedName>
    <definedName name="\6LB">#REF!</definedName>
    <definedName name="\7AA" localSheetId="0">#REF!</definedName>
    <definedName name="\7AA">#REF!</definedName>
    <definedName name="\7AB" localSheetId="0">#REF!</definedName>
    <definedName name="\7AB">#REF!</definedName>
    <definedName name="\85A" localSheetId="0">#REF!</definedName>
    <definedName name="\85A">#REF!</definedName>
    <definedName name="\85B" localSheetId="0">#REF!</definedName>
    <definedName name="\85B">#REF!</definedName>
    <definedName name="\8BA" localSheetId="0">#REF!</definedName>
    <definedName name="\8BA">#REF!</definedName>
    <definedName name="\8BB" localSheetId="0">#REF!</definedName>
    <definedName name="\8BB">#REF!</definedName>
    <definedName name="\8FA" localSheetId="0">#REF!</definedName>
    <definedName name="\8FA">#REF!</definedName>
    <definedName name="\8FB" localSheetId="0">#REF!</definedName>
    <definedName name="\8FB">#REF!</definedName>
    <definedName name="\8TA" localSheetId="0">#REF!</definedName>
    <definedName name="\8TA">#REF!</definedName>
    <definedName name="\8TB" localSheetId="0">#REF!</definedName>
    <definedName name="\8TB">#REF!</definedName>
    <definedName name="\8VA" localSheetId="0">#REF!</definedName>
    <definedName name="\8VA">#REF!</definedName>
    <definedName name="\8VB" localSheetId="0">#REF!</definedName>
    <definedName name="\8VB">#REF!</definedName>
    <definedName name="\A" localSheetId="0">#REF!</definedName>
    <definedName name="\A">#REF!</definedName>
    <definedName name="\B" localSheetId="0">#REF!</definedName>
    <definedName name="\B">#REF!</definedName>
    <definedName name="\b_1" localSheetId="0">[2]事務所引越見積書!#REF!</definedName>
    <definedName name="\b_1">[2]事務所引越見積書!#REF!</definedName>
    <definedName name="\c" localSheetId="0">'[1]勤務ｼﾌﾄﾍﾞｰｽ表 下期'!#REF!</definedName>
    <definedName name="\c">'[1]勤務ｼﾌﾄﾍﾞｰｽ表 下期'!#REF!</definedName>
    <definedName name="\d">#N/A</definedName>
    <definedName name="\e" localSheetId="0">'[1]勤務ｼﾌﾄﾍﾞｰｽ表 下期'!#REF!</definedName>
    <definedName name="\e">'[1]勤務ｼﾌﾄﾍﾞｰｽ表 下期'!#REF!</definedName>
    <definedName name="\f">#N/A</definedName>
    <definedName name="\g">#N/A</definedName>
    <definedName name="\G_">#N/A</definedName>
    <definedName name="\h">#N/A</definedName>
    <definedName name="\i">#N/A</definedName>
    <definedName name="\j">#N/A</definedName>
    <definedName name="\k">#N/A</definedName>
    <definedName name="\l">#N/A</definedName>
    <definedName name="\m" localSheetId="0">'[1]#REF'!#REF!</definedName>
    <definedName name="\m">'[1]#REF'!#REF!</definedName>
    <definedName name="\n">#N/A</definedName>
    <definedName name="\o">#N/A</definedName>
    <definedName name="\p" localSheetId="0">[3]車体構成!#REF!</definedName>
    <definedName name="\p">[3]車体構成!#REF!</definedName>
    <definedName name="\q">#N/A</definedName>
    <definedName name="\r">#N/A</definedName>
    <definedName name="\s">#N/A</definedName>
    <definedName name="\t">#N/A</definedName>
    <definedName name="\u">#N/A</definedName>
    <definedName name="\v">#N/A</definedName>
    <definedName name="\w">#N/A</definedName>
    <definedName name="\x">#N/A</definedName>
    <definedName name="\y">#N/A</definedName>
    <definedName name="\z" localSheetId="0">'[1]#REF'!#REF!</definedName>
    <definedName name="\z">'[1]#REF'!#REF!</definedName>
    <definedName name="\範囲" localSheetId="0">#REF!</definedName>
    <definedName name="\範囲">#REF!</definedName>
    <definedName name="_" localSheetId="0">#REF!</definedName>
    <definedName name="_">#REF!</definedName>
    <definedName name="___________________NNA1" localSheetId="0">#REF!</definedName>
    <definedName name="___________________NNA1">#REF!</definedName>
    <definedName name="___________________NSA1" localSheetId="0">#REF!</definedName>
    <definedName name="___________________NSA1">#REF!</definedName>
    <definedName name="__________________AA1">[4]!_xlbgnm.AA1</definedName>
    <definedName name="__________________NNA1" localSheetId="0">#REF!</definedName>
    <definedName name="__________________NNA1">#REF!</definedName>
    <definedName name="__________________NSA1" localSheetId="0">#REF!</definedName>
    <definedName name="__________________NSA1">#REF!</definedName>
    <definedName name="_________________AA1" localSheetId="0">'[5]Insp Std (In Fill)'!_________________AA1</definedName>
    <definedName name="_________________AA1">'Capability Study - Master'!_________________AA1</definedName>
    <definedName name="_________________NNA1" localSheetId="0">#REF!</definedName>
    <definedName name="_________________NNA1">#REF!</definedName>
    <definedName name="_________________NSA1" localSheetId="0">#REF!</definedName>
    <definedName name="_________________NSA1">#REF!</definedName>
    <definedName name="________________AA1">[6]!________________AA1</definedName>
    <definedName name="________________APP1" localSheetId="0">#REF!</definedName>
    <definedName name="________________APP1">#REF!</definedName>
    <definedName name="________________APP10" localSheetId="0">#REF!</definedName>
    <definedName name="________________APP10">#REF!</definedName>
    <definedName name="________________APP2" localSheetId="0">#REF!</definedName>
    <definedName name="________________APP2">#REF!</definedName>
    <definedName name="________________APP3" localSheetId="0">#REF!</definedName>
    <definedName name="________________APP3">#REF!</definedName>
    <definedName name="________________APP4" localSheetId="0">#REF!</definedName>
    <definedName name="________________APP4">#REF!</definedName>
    <definedName name="________________APP5" localSheetId="0">#REF!</definedName>
    <definedName name="________________APP5">#REF!</definedName>
    <definedName name="________________APP6" localSheetId="0">#REF!</definedName>
    <definedName name="________________APP6">#REF!</definedName>
    <definedName name="________________APP7" localSheetId="0">#REF!</definedName>
    <definedName name="________________APP7">#REF!</definedName>
    <definedName name="________________APP8" localSheetId="0">#REF!</definedName>
    <definedName name="________________APP8">#REF!</definedName>
    <definedName name="________________APP9" localSheetId="0">#REF!</definedName>
    <definedName name="________________APP9">#REF!</definedName>
    <definedName name="________________DAT1" localSheetId="0">#REF!</definedName>
    <definedName name="________________DAT1">#REF!</definedName>
    <definedName name="________________NNA1" localSheetId="0">#REF!</definedName>
    <definedName name="________________NNA1">#REF!</definedName>
    <definedName name="________________NSA1" localSheetId="0">#REF!</definedName>
    <definedName name="________________NSA1">#REF!</definedName>
    <definedName name="_______________AA1">[6]!_______________AA1</definedName>
    <definedName name="_______________NNA1" localSheetId="0">#REF!</definedName>
    <definedName name="_______________NNA1">#REF!</definedName>
    <definedName name="_______________NSA1" localSheetId="0">#REF!</definedName>
    <definedName name="_______________NSA1">#REF!</definedName>
    <definedName name="______________AA1">[4]!_xlbgnm.AA1</definedName>
    <definedName name="______________APP1" localSheetId="0">#REF!</definedName>
    <definedName name="______________APP1">#REF!</definedName>
    <definedName name="______________APP10" localSheetId="0">#REF!</definedName>
    <definedName name="______________APP10">#REF!</definedName>
    <definedName name="______________APP2" localSheetId="0">#REF!</definedName>
    <definedName name="______________APP2">#REF!</definedName>
    <definedName name="______________APP3" localSheetId="0">#REF!</definedName>
    <definedName name="______________APP3">#REF!</definedName>
    <definedName name="______________APP4" localSheetId="0">#REF!</definedName>
    <definedName name="______________APP4">#REF!</definedName>
    <definedName name="______________APP5" localSheetId="0">#REF!</definedName>
    <definedName name="______________APP5">#REF!</definedName>
    <definedName name="______________APP6" localSheetId="0">#REF!</definedName>
    <definedName name="______________APP6">#REF!</definedName>
    <definedName name="______________APP7" localSheetId="0">#REF!</definedName>
    <definedName name="______________APP7">#REF!</definedName>
    <definedName name="______________APP8" localSheetId="0">#REF!</definedName>
    <definedName name="______________APP8">#REF!</definedName>
    <definedName name="______________APP9" localSheetId="0">#REF!</definedName>
    <definedName name="______________APP9">#REF!</definedName>
    <definedName name="______________DAT1" localSheetId="0">#REF!</definedName>
    <definedName name="______________DAT1">#REF!</definedName>
    <definedName name="______________NNA1" localSheetId="0">#REF!</definedName>
    <definedName name="______________NNA1">#REF!</definedName>
    <definedName name="______________NSA1" localSheetId="0">#REF!</definedName>
    <definedName name="______________NSA1">#REF!</definedName>
    <definedName name="______________PTB15" localSheetId="0">#REF!</definedName>
    <definedName name="______________PTB15">#REF!</definedName>
    <definedName name="______________VTA08" localSheetId="0">#REF!,#REF!,#REF!,#REF!,#REF!,#REF!,#REF!,#REF!,#REF!,#REF!,#REF!,#REF!,#REF!</definedName>
    <definedName name="______________VTA08">#REF!,#REF!,#REF!,#REF!,#REF!,#REF!,#REF!,#REF!,#REF!,#REF!,#REF!,#REF!,#REF!</definedName>
    <definedName name="_____________AA1">[4]!_xlbgnm.AA1</definedName>
    <definedName name="_____________DDD555">[6]!_____________DDD555</definedName>
    <definedName name="_____________NNA1" localSheetId="0">#REF!</definedName>
    <definedName name="_____________NNA1">#REF!</definedName>
    <definedName name="_____________NSA1" localSheetId="0">#REF!</definedName>
    <definedName name="_____________NSA1">#REF!</definedName>
    <definedName name="_____________PTB15" localSheetId="0">#REF!</definedName>
    <definedName name="_____________PTB15">#REF!</definedName>
    <definedName name="_____________VTA08" localSheetId="0">#REF!,#REF!,#REF!,#REF!,#REF!,#REF!,#REF!,#REF!,#REF!,#REF!,#REF!,#REF!,#REF!</definedName>
    <definedName name="_____________VTA08">#REF!,#REF!,#REF!,#REF!,#REF!,#REF!,#REF!,#REF!,#REF!,#REF!,#REF!,#REF!,#REF!</definedName>
    <definedName name="____________AA1">[4]!_xlbgnm.AA1</definedName>
    <definedName name="____________APP1" localSheetId="0">#REF!</definedName>
    <definedName name="____________APP1">#REF!</definedName>
    <definedName name="____________APP10" localSheetId="0">#REF!</definedName>
    <definedName name="____________APP10">#REF!</definedName>
    <definedName name="____________APP2" localSheetId="0">#REF!</definedName>
    <definedName name="____________APP2">#REF!</definedName>
    <definedName name="____________APP3" localSheetId="0">#REF!</definedName>
    <definedName name="____________APP3">#REF!</definedName>
    <definedName name="____________APP4" localSheetId="0">#REF!</definedName>
    <definedName name="____________APP4">#REF!</definedName>
    <definedName name="____________APP5" localSheetId="0">#REF!</definedName>
    <definedName name="____________APP5">#REF!</definedName>
    <definedName name="____________APP6" localSheetId="0">#REF!</definedName>
    <definedName name="____________APP6">#REF!</definedName>
    <definedName name="____________APP7" localSheetId="0">#REF!</definedName>
    <definedName name="____________APP7">#REF!</definedName>
    <definedName name="____________APP8" localSheetId="0">#REF!</definedName>
    <definedName name="____________APP8">#REF!</definedName>
    <definedName name="____________APP9" localSheetId="0">#REF!</definedName>
    <definedName name="____________APP9">#REF!</definedName>
    <definedName name="____________DAT1" localSheetId="0">#REF!</definedName>
    <definedName name="____________DAT1">#REF!</definedName>
    <definedName name="____________DDD555">[6]!____________DDD555</definedName>
    <definedName name="____________NNA1" localSheetId="0">#REF!</definedName>
    <definedName name="____________NNA1">#REF!</definedName>
    <definedName name="____________NSA1" localSheetId="0">#REF!</definedName>
    <definedName name="____________NSA1">#REF!</definedName>
    <definedName name="____________PTB15" localSheetId="0">#REF!</definedName>
    <definedName name="____________PTB15">#REF!</definedName>
    <definedName name="____________VTA08" localSheetId="0">#REF!,#REF!,#REF!,#REF!,#REF!,#REF!,#REF!,#REF!,#REF!,#REF!,#REF!,#REF!,#REF!</definedName>
    <definedName name="____________VTA08">#REF!,#REF!,#REF!,#REF!,#REF!,#REF!,#REF!,#REF!,#REF!,#REF!,#REF!,#REF!,#REF!</definedName>
    <definedName name="___________AA1">[4]!_xlbgnm.AA1</definedName>
    <definedName name="___________APP1" localSheetId="0">#REF!</definedName>
    <definedName name="___________APP1">#REF!</definedName>
    <definedName name="___________APP10" localSheetId="0">#REF!</definedName>
    <definedName name="___________APP10">#REF!</definedName>
    <definedName name="___________APP2" localSheetId="0">#REF!</definedName>
    <definedName name="___________APP2">#REF!</definedName>
    <definedName name="___________APP3" localSheetId="0">#REF!</definedName>
    <definedName name="___________APP3">#REF!</definedName>
    <definedName name="___________APP4" localSheetId="0">#REF!</definedName>
    <definedName name="___________APP4">#REF!</definedName>
    <definedName name="___________APP5" localSheetId="0">#REF!</definedName>
    <definedName name="___________APP5">#REF!</definedName>
    <definedName name="___________APP6" localSheetId="0">#REF!</definedName>
    <definedName name="___________APP6">#REF!</definedName>
    <definedName name="___________APP7" localSheetId="0">#REF!</definedName>
    <definedName name="___________APP7">#REF!</definedName>
    <definedName name="___________APP8" localSheetId="0">#REF!</definedName>
    <definedName name="___________APP8">#REF!</definedName>
    <definedName name="___________APP9" localSheetId="0">#REF!</definedName>
    <definedName name="___________APP9">#REF!</definedName>
    <definedName name="___________DAT1" localSheetId="0">#REF!</definedName>
    <definedName name="___________DAT1">#REF!</definedName>
    <definedName name="___________NNA1" localSheetId="0">#REF!</definedName>
    <definedName name="___________NNA1">#REF!</definedName>
    <definedName name="___________NSA1" localSheetId="0">#REF!</definedName>
    <definedName name="___________NSA1">#REF!</definedName>
    <definedName name="___________PTB15" localSheetId="0">#REF!</definedName>
    <definedName name="___________PTB15">#REF!</definedName>
    <definedName name="___________VTA08" localSheetId="0">#REF!,#REF!,#REF!,#REF!,#REF!,#REF!,#REF!,#REF!,#REF!,#REF!,#REF!,#REF!,#REF!</definedName>
    <definedName name="___________VTA08">#REF!,#REF!,#REF!,#REF!,#REF!,#REF!,#REF!,#REF!,#REF!,#REF!,#REF!,#REF!,#REF!</definedName>
    <definedName name="__________AA1">[7]!__________AA1</definedName>
    <definedName name="__________APP1" localSheetId="0">#REF!</definedName>
    <definedName name="__________APP1">#REF!</definedName>
    <definedName name="__________APP10" localSheetId="0">#REF!</definedName>
    <definedName name="__________APP10">#REF!</definedName>
    <definedName name="__________APP2" localSheetId="0">#REF!</definedName>
    <definedName name="__________APP2">#REF!</definedName>
    <definedName name="__________APP3" localSheetId="0">#REF!</definedName>
    <definedName name="__________APP3">#REF!</definedName>
    <definedName name="__________APP4" localSheetId="0">#REF!</definedName>
    <definedName name="__________APP4">#REF!</definedName>
    <definedName name="__________APP5" localSheetId="0">#REF!</definedName>
    <definedName name="__________APP5">#REF!</definedName>
    <definedName name="__________APP6" localSheetId="0">#REF!</definedName>
    <definedName name="__________APP6">#REF!</definedName>
    <definedName name="__________APP7" localSheetId="0">#REF!</definedName>
    <definedName name="__________APP7">#REF!</definedName>
    <definedName name="__________APP8" localSheetId="0">#REF!</definedName>
    <definedName name="__________APP8">#REF!</definedName>
    <definedName name="__________APP9" localSheetId="0">#REF!</definedName>
    <definedName name="__________APP9">#REF!</definedName>
    <definedName name="__________DAT1" localSheetId="0">#REF!</definedName>
    <definedName name="__________DAT1">#REF!</definedName>
    <definedName name="__________DDD555">[7]!__________DDD555</definedName>
    <definedName name="__________NNA1" localSheetId="0">#REF!</definedName>
    <definedName name="__________NNA1">#REF!</definedName>
    <definedName name="__________NSA1" localSheetId="0">#REF!</definedName>
    <definedName name="__________NSA1">#REF!</definedName>
    <definedName name="__________PTB15" localSheetId="0">#REF!</definedName>
    <definedName name="__________PTB15">#REF!</definedName>
    <definedName name="__________VTA08" localSheetId="0">#REF!,#REF!,#REF!,#REF!,#REF!,#REF!,#REF!,#REF!,#REF!,#REF!,#REF!,#REF!,#REF!</definedName>
    <definedName name="__________VTA08">#REF!,#REF!,#REF!,#REF!,#REF!,#REF!,#REF!,#REF!,#REF!,#REF!,#REF!,#REF!,#REF!</definedName>
    <definedName name="_________AA1">[4]!_xlbgnm.AA1</definedName>
    <definedName name="_________APP1" localSheetId="0">#REF!</definedName>
    <definedName name="_________APP1">#REF!</definedName>
    <definedName name="_________APP10" localSheetId="0">#REF!</definedName>
    <definedName name="_________APP10">#REF!</definedName>
    <definedName name="_________APP2" localSheetId="0">#REF!</definedName>
    <definedName name="_________APP2">#REF!</definedName>
    <definedName name="_________APP3" localSheetId="0">#REF!</definedName>
    <definedName name="_________APP3">#REF!</definedName>
    <definedName name="_________APP4" localSheetId="0">#REF!</definedName>
    <definedName name="_________APP4">#REF!</definedName>
    <definedName name="_________APP5" localSheetId="0">#REF!</definedName>
    <definedName name="_________APP5">#REF!</definedName>
    <definedName name="_________APP6" localSheetId="0">#REF!</definedName>
    <definedName name="_________APP6">#REF!</definedName>
    <definedName name="_________APP7" localSheetId="0">#REF!</definedName>
    <definedName name="_________APP7">#REF!</definedName>
    <definedName name="_________APP8" localSheetId="0">#REF!</definedName>
    <definedName name="_________APP8">#REF!</definedName>
    <definedName name="_________APP9" localSheetId="0">#REF!</definedName>
    <definedName name="_________APP9">#REF!</definedName>
    <definedName name="_________DAT1" localSheetId="0">#REF!</definedName>
    <definedName name="_________DAT1">#REF!</definedName>
    <definedName name="_________DDD555">[7]!_________DDD555</definedName>
    <definedName name="_________NNA1" localSheetId="0">#REF!</definedName>
    <definedName name="_________NNA1">#REF!</definedName>
    <definedName name="_________NSA1" localSheetId="0">#REF!</definedName>
    <definedName name="_________NSA1">#REF!</definedName>
    <definedName name="_________PTB15" localSheetId="0">#REF!</definedName>
    <definedName name="_________PTB15">#REF!</definedName>
    <definedName name="_________VTA08" localSheetId="0">#REF!,#REF!,#REF!,#REF!,#REF!,#REF!,#REF!,#REF!,#REF!,#REF!,#REF!,#REF!,#REF!</definedName>
    <definedName name="_________VTA08">#REF!,#REF!,#REF!,#REF!,#REF!,#REF!,#REF!,#REF!,#REF!,#REF!,#REF!,#REF!,#REF!</definedName>
    <definedName name="________AA1">[7]!________AA1</definedName>
    <definedName name="________APP1" localSheetId="0">#REF!</definedName>
    <definedName name="________APP1">#REF!</definedName>
    <definedName name="________APP10" localSheetId="0">#REF!</definedName>
    <definedName name="________APP10">#REF!</definedName>
    <definedName name="________APP2" localSheetId="0">#REF!</definedName>
    <definedName name="________APP2">#REF!</definedName>
    <definedName name="________APP3" localSheetId="0">#REF!</definedName>
    <definedName name="________APP3">#REF!</definedName>
    <definedName name="________APP4" localSheetId="0">#REF!</definedName>
    <definedName name="________APP4">#REF!</definedName>
    <definedName name="________APP5" localSheetId="0">#REF!</definedName>
    <definedName name="________APP5">#REF!</definedName>
    <definedName name="________APP6" localSheetId="0">#REF!</definedName>
    <definedName name="________APP6">#REF!</definedName>
    <definedName name="________APP7" localSheetId="0">#REF!</definedName>
    <definedName name="________APP7">#REF!</definedName>
    <definedName name="________APP8" localSheetId="0">#REF!</definedName>
    <definedName name="________APP8">#REF!</definedName>
    <definedName name="________APP9" localSheetId="0">#REF!</definedName>
    <definedName name="________APP9">#REF!</definedName>
    <definedName name="________DAT1" localSheetId="0">#REF!</definedName>
    <definedName name="________DAT1">#REF!</definedName>
    <definedName name="________DDD555">[7]!________DDD555</definedName>
    <definedName name="________NNA1" localSheetId="0">#REF!</definedName>
    <definedName name="________NNA1">#REF!</definedName>
    <definedName name="________NSA1" localSheetId="0">#REF!</definedName>
    <definedName name="________NSA1">#REF!</definedName>
    <definedName name="________PTB15" localSheetId="0">#REF!</definedName>
    <definedName name="________PTB15">#REF!</definedName>
    <definedName name="________VTA08" localSheetId="0">#REF!,#REF!,#REF!,#REF!,#REF!,#REF!,#REF!,#REF!,#REF!,#REF!,#REF!,#REF!,#REF!</definedName>
    <definedName name="________VTA08">#REF!,#REF!,#REF!,#REF!,#REF!,#REF!,#REF!,#REF!,#REF!,#REF!,#REF!,#REF!,#REF!</definedName>
    <definedName name="_______AA1">[4]!_xlbgnm.AA1</definedName>
    <definedName name="_______APP1" localSheetId="0">#REF!</definedName>
    <definedName name="_______APP1">#REF!</definedName>
    <definedName name="_______APP10" localSheetId="0">#REF!</definedName>
    <definedName name="_______APP10">#REF!</definedName>
    <definedName name="_______APP2" localSheetId="0">#REF!</definedName>
    <definedName name="_______APP2">#REF!</definedName>
    <definedName name="_______APP3" localSheetId="0">#REF!</definedName>
    <definedName name="_______APP3">#REF!</definedName>
    <definedName name="_______APP4" localSheetId="0">#REF!</definedName>
    <definedName name="_______APP4">#REF!</definedName>
    <definedName name="_______APP5" localSheetId="0">#REF!</definedName>
    <definedName name="_______APP5">#REF!</definedName>
    <definedName name="_______APP6" localSheetId="0">#REF!</definedName>
    <definedName name="_______APP6">#REF!</definedName>
    <definedName name="_______APP7" localSheetId="0">#REF!</definedName>
    <definedName name="_______APP7">#REF!</definedName>
    <definedName name="_______APP8" localSheetId="0">#REF!</definedName>
    <definedName name="_______APP8">#REF!</definedName>
    <definedName name="_______APP9" localSheetId="0">#REF!</definedName>
    <definedName name="_______APP9">#REF!</definedName>
    <definedName name="_______DAT1" localSheetId="0">#REF!</definedName>
    <definedName name="_______DAT1">#REF!</definedName>
    <definedName name="_______DDD555">[7]!_______DDD555</definedName>
    <definedName name="_______NNA1" localSheetId="0">#REF!</definedName>
    <definedName name="_______NNA1">#REF!</definedName>
    <definedName name="_______NSA1" localSheetId="0">#REF!</definedName>
    <definedName name="_______NSA1">#REF!</definedName>
    <definedName name="_______PTB15" localSheetId="0">#REF!</definedName>
    <definedName name="_______PTB15">#REF!</definedName>
    <definedName name="_______VTA08" localSheetId="0">#REF!,#REF!,#REF!,#REF!,#REF!,#REF!,#REF!,#REF!,#REF!,#REF!,#REF!,#REF!,#REF!</definedName>
    <definedName name="_______VTA08">#REF!,#REF!,#REF!,#REF!,#REF!,#REF!,#REF!,#REF!,#REF!,#REF!,#REF!,#REF!,#REF!</definedName>
    <definedName name="______A20000" localSheetId="0">[8]MM利益・原価企画方針書ｶｸ１!#REF!</definedName>
    <definedName name="______A20000">[8]MM利益・原価企画方針書ｶｸ１!#REF!</definedName>
    <definedName name="______APP1" localSheetId="0">#REF!</definedName>
    <definedName name="______APP1">#REF!</definedName>
    <definedName name="______APP10" localSheetId="0">#REF!</definedName>
    <definedName name="______APP10">#REF!</definedName>
    <definedName name="______APP2" localSheetId="0">#REF!</definedName>
    <definedName name="______APP2">#REF!</definedName>
    <definedName name="______APP3" localSheetId="0">#REF!</definedName>
    <definedName name="______APP3">#REF!</definedName>
    <definedName name="______APP4" localSheetId="0">#REF!</definedName>
    <definedName name="______APP4">#REF!</definedName>
    <definedName name="______APP5" localSheetId="0">#REF!</definedName>
    <definedName name="______APP5">#REF!</definedName>
    <definedName name="______APP6" localSheetId="0">#REF!</definedName>
    <definedName name="______APP6">#REF!</definedName>
    <definedName name="______APP7" localSheetId="0">#REF!</definedName>
    <definedName name="______APP7">#REF!</definedName>
    <definedName name="______APP8" localSheetId="0">#REF!</definedName>
    <definedName name="______APP8">#REF!</definedName>
    <definedName name="______APP9" localSheetId="0">#REF!</definedName>
    <definedName name="______APP9">#REF!</definedName>
    <definedName name="______DAT1" localSheetId="0">#REF!</definedName>
    <definedName name="______DAT1">#REF!</definedName>
    <definedName name="______DDD555" localSheetId="0">'[5]Insp Std (In Fill)'!______DDD555</definedName>
    <definedName name="______DDD555">'Capability Study - Master'!______DDD555</definedName>
    <definedName name="______DEL4" localSheetId="0">[9]総合B!$AE$10:$AG$13,[9]総合B!$AE$15:$AG$18,[9]総合B!$AE$20:$AG$22,[9]総合B!$AE$25:$AG$28,[9]総合B!$AE$31:$AG$32,[9]総合B!$AE$34:$AG$36,[9]総合B!$AE$39:$AG$40,[9]総合B!$AE$43:$AG$43,[9]総合B!#REF!,[9]総合B!#REF!,[9]総合B!#REF!,[9]総合B!#REF!,[9]総合B!#REF!,[9]総合B!#REF!,[9]総合B!#REF!,[9]総合B!#REF!</definedName>
    <definedName name="______DEL4">[9]総合B!$AE$10:$AG$13,[9]総合B!$AE$15:$AG$18,[9]総合B!$AE$20:$AG$22,[9]総合B!$AE$25:$AG$28,[9]総合B!$AE$31:$AG$32,[9]総合B!$AE$34:$AG$36,[9]総合B!$AE$39:$AG$40,[9]総合B!$AE$43:$AG$43,[9]総合B!#REF!,[9]総合B!#REF!,[9]総合B!#REF!,[9]総合B!#REF!,[9]総合B!#REF!,[9]総合B!#REF!,[9]総合B!#REF!,[9]総合B!#REF!</definedName>
    <definedName name="______NNA1" localSheetId="0">#REF!</definedName>
    <definedName name="______NNA1">#REF!</definedName>
    <definedName name="______NSA1" localSheetId="0">#REF!</definedName>
    <definedName name="______NSA1">#REF!</definedName>
    <definedName name="______PTB15" localSheetId="0">#REF!</definedName>
    <definedName name="______PTB15">#REF!</definedName>
    <definedName name="______VTA08" localSheetId="0">#REF!,#REF!,#REF!,#REF!,#REF!,#REF!,#REF!,#REF!,#REF!,#REF!,#REF!,#REF!,#REF!</definedName>
    <definedName name="______VTA08">#REF!,#REF!,#REF!,#REF!,#REF!,#REF!,#REF!,#REF!,#REF!,#REF!,#REF!,#REF!,#REF!</definedName>
    <definedName name="_____AA1">[10]!_xlbgnm.AA1</definedName>
    <definedName name="_____APP1" localSheetId="0">#REF!</definedName>
    <definedName name="_____APP1">#REF!</definedName>
    <definedName name="_____APP10" localSheetId="0">#REF!</definedName>
    <definedName name="_____APP10">#REF!</definedName>
    <definedName name="_____APP2" localSheetId="0">#REF!</definedName>
    <definedName name="_____APP2">#REF!</definedName>
    <definedName name="_____APP3" localSheetId="0">#REF!</definedName>
    <definedName name="_____APP3">#REF!</definedName>
    <definedName name="_____APP4" localSheetId="0">#REF!</definedName>
    <definedName name="_____APP4">#REF!</definedName>
    <definedName name="_____APP5" localSheetId="0">#REF!</definedName>
    <definedName name="_____APP5">#REF!</definedName>
    <definedName name="_____APP6" localSheetId="0">#REF!</definedName>
    <definedName name="_____APP6">#REF!</definedName>
    <definedName name="_____APP7" localSheetId="0">#REF!</definedName>
    <definedName name="_____APP7">#REF!</definedName>
    <definedName name="_____APP8" localSheetId="0">#REF!</definedName>
    <definedName name="_____APP8">#REF!</definedName>
    <definedName name="_____APP9" localSheetId="0">#REF!</definedName>
    <definedName name="_____APP9">#REF!</definedName>
    <definedName name="_____DAT1" localSheetId="0">#REF!</definedName>
    <definedName name="_____DAT1">#REF!</definedName>
    <definedName name="_____DEL1">[9]総合B!$G$10:$I$13,[9]総合B!$G$15:$I$18,[9]総合B!$G$20:$I$22,[9]総合B!$G$25:$I$28,[9]総合B!$G$31:$I$32,[9]総合B!$G$34:$I$36,[9]総合B!$G$39:$I$40,[9]総合B!$G$43:$I$43,[9]総合B!$K$10:$M$13,[9]総合B!$K$15:$M$18,[9]総合B!$K$20:$M$22,[9]総合B!$K$25:$M$28,[9]総合B!$K$31:$M$32,[9]総合B!$K$34:$M$36,[9]総合B!$K$39:$M$40,[9]総合B!$K$43:$M$43</definedName>
    <definedName name="_____DEL2">[9]総合B!$O$10:$Q$13,[9]総合B!$O$15:$Q$18,[9]総合B!$O$20:$Q$22,[9]総合B!$O$25:$Q$28,[9]総合B!$O$31:$Q$32,[9]総合B!$O$34:$Q$36,[9]総合B!$O$39:$Q$40,[9]総合B!$O$43:$Q$43,[9]総合B!$S$10:$U$13,[9]総合B!$S$15:$U$18,[9]総合B!$S$20:$U$22,[9]総合B!$S$25:$U$28,[9]総合B!$S$31:$U$32,[9]総合B!$S$34:$U$36,[9]総合B!$S$39:$U$40,[9]総合B!$S$43:$U$43</definedName>
    <definedName name="_____DEL3">[9]総合B!$W$10:$Y$13,[9]総合B!$W$15:$Y$18,[9]総合B!$W$20:$Y$22,[9]総合B!$W$25:$Y$28,[9]総合B!$W$31:$Y$32,[9]総合B!$W$34:$Y$36,[9]総合B!$W$39:$Y$40,[9]総合B!$W$43:$Y$43,[9]総合B!$AA$10:$AC$13,[9]総合B!$AA$15:$AC$18,[9]総合B!$AA$20:$AC$22,[9]総合B!$AA$25:$AC$28,[9]総合B!$AA$31:$AC$32,[9]総合B!$AA$34:$AC$36,[9]総合B!$AA$39:$AC$40,[9]総合B!$AA$43:$AC$43</definedName>
    <definedName name="_____NNA1" localSheetId="0">#REF!</definedName>
    <definedName name="_____NNA1">#REF!</definedName>
    <definedName name="_____NSA1" localSheetId="0">#REF!</definedName>
    <definedName name="_____NSA1">#REF!</definedName>
    <definedName name="_____PTB15" localSheetId="0">#REF!</definedName>
    <definedName name="_____PTB15">#REF!</definedName>
    <definedName name="_____VTA08" localSheetId="0">#REF!,#REF!,#REF!,#REF!,#REF!,#REF!,#REF!,#REF!,#REF!,#REF!,#REF!,#REF!,#REF!</definedName>
    <definedName name="_____VTA08">#REF!,#REF!,#REF!,#REF!,#REF!,#REF!,#REF!,#REF!,#REF!,#REF!,#REF!,#REF!,#REF!</definedName>
    <definedName name="____A20000" localSheetId="0">[8]MM利益・原価企画方針書ｶｸ１!#REF!</definedName>
    <definedName name="____A20000">[8]MM利益・原価企画方針書ｶｸ１!#REF!</definedName>
    <definedName name="____AA1" localSheetId="0">'[5]Insp Std (In Fill)'!____AA1</definedName>
    <definedName name="____AA1">'Capability Study - Master'!____AA1</definedName>
    <definedName name="____APP1" localSheetId="0">#REF!</definedName>
    <definedName name="____APP1">#REF!</definedName>
    <definedName name="____APP10" localSheetId="0">#REF!</definedName>
    <definedName name="____APP10">#REF!</definedName>
    <definedName name="____APP2" localSheetId="0">#REF!</definedName>
    <definedName name="____APP2">#REF!</definedName>
    <definedName name="____APP3" localSheetId="0">#REF!</definedName>
    <definedName name="____APP3">#REF!</definedName>
    <definedName name="____APP4" localSheetId="0">#REF!</definedName>
    <definedName name="____APP4">#REF!</definedName>
    <definedName name="____APP5" localSheetId="0">#REF!</definedName>
    <definedName name="____APP5">#REF!</definedName>
    <definedName name="____APP6" localSheetId="0">#REF!</definedName>
    <definedName name="____APP6">#REF!</definedName>
    <definedName name="____APP7" localSheetId="0">#REF!</definedName>
    <definedName name="____APP7">#REF!</definedName>
    <definedName name="____APP8" localSheetId="0">#REF!</definedName>
    <definedName name="____APP8">#REF!</definedName>
    <definedName name="____APP9" localSheetId="0">#REF!</definedName>
    <definedName name="____APP9">#REF!</definedName>
    <definedName name="____DAT1" localSheetId="0">#REF!</definedName>
    <definedName name="____DAT1">#REF!</definedName>
    <definedName name="____DDD555">[7]!____DDD555</definedName>
    <definedName name="____DEL1">[11]総合B!$G$10:$I$13,[11]総合B!$G$15:$I$18,[11]総合B!$G$20:$I$22,[11]総合B!$G$25:$I$28,[11]総合B!$G$31:$I$32,[11]総合B!$G$34:$I$36,[11]総合B!$G$39:$I$40,[11]総合B!$G$43:$I$43,[11]総合B!$K$10:$M$13,[11]総合B!$K$15:$M$18,[11]総合B!$K$20:$M$22,[11]総合B!$K$25:$M$28,[11]総合B!$K$31:$M$32,[11]総合B!$K$34:$M$36,[11]総合B!$K$39:$M$40,[11]総合B!$K$43:$M$43</definedName>
    <definedName name="____DEL2">[11]総合B!$O$10:$Q$13,[11]総合B!$O$15:$Q$18,[11]総合B!$O$20:$Q$22,[11]総合B!$O$25:$Q$28,[11]総合B!$O$31:$Q$32,[11]総合B!$O$34:$Q$36,[11]総合B!$O$39:$Q$40,[11]総合B!$O$43:$Q$43,[11]総合B!$S$10:$U$13,[11]総合B!$S$15:$U$18,[11]総合B!$S$20:$U$22,[11]総合B!$S$25:$U$28,[11]総合B!$S$31:$U$32,[11]総合B!$S$34:$U$36,[11]総合B!$S$39:$U$40,[11]総合B!$S$43:$U$43</definedName>
    <definedName name="____DEL3">[11]総合B!$W$10:$Y$13,[11]総合B!$W$15:$Y$18,[11]総合B!$W$20:$Y$22,[11]総合B!$W$25:$Y$28,[11]総合B!$W$31:$Y$32,[11]総合B!$W$34:$Y$36,[11]総合B!$W$39:$Y$40,[11]総合B!$W$43:$Y$43,[11]総合B!$AA$10:$AC$13,[11]総合B!$AA$15:$AC$18,[11]総合B!$AA$20:$AC$22,[11]総合B!$AA$25:$AC$28,[11]総合B!$AA$31:$AC$32,[11]総合B!$AA$34:$AC$36,[11]総合B!$AA$39:$AC$40,[11]総合B!$AA$43:$AC$43</definedName>
    <definedName name="____DEL4" localSheetId="0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__DEL4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__NNA1" localSheetId="0">#REF!</definedName>
    <definedName name="____NNA1">#REF!</definedName>
    <definedName name="____NO1" localSheetId="0">#REF!</definedName>
    <definedName name="____NO1">#REF!</definedName>
    <definedName name="____NO15" localSheetId="0">#REF!</definedName>
    <definedName name="____NO15">#REF!</definedName>
    <definedName name="____NO4" localSheetId="0">#REF!</definedName>
    <definedName name="____NO4">#REF!</definedName>
    <definedName name="____NO43" localSheetId="0">#REF!</definedName>
    <definedName name="____NO43">#REF!</definedName>
    <definedName name="____NO44" localSheetId="0">#REF!</definedName>
    <definedName name="____NO44">#REF!</definedName>
    <definedName name="____NO45" localSheetId="0">#REF!</definedName>
    <definedName name="____NO45">#REF!</definedName>
    <definedName name="____NO46" localSheetId="0">#REF!</definedName>
    <definedName name="____NO46">#REF!</definedName>
    <definedName name="____NO47" localSheetId="0">#REF!</definedName>
    <definedName name="____NO47">#REF!</definedName>
    <definedName name="____NO48" localSheetId="0">#REF!</definedName>
    <definedName name="____NO48">#REF!</definedName>
    <definedName name="____NO49" localSheetId="0">#REF!</definedName>
    <definedName name="____NO49">#REF!</definedName>
    <definedName name="____NO50" localSheetId="0">#REF!</definedName>
    <definedName name="____NO50">#REF!</definedName>
    <definedName name="____NO7" localSheetId="0">#REF!</definedName>
    <definedName name="____NO7">#REF!</definedName>
    <definedName name="____NO8" localSheetId="0">#REF!</definedName>
    <definedName name="____NO8">#REF!</definedName>
    <definedName name="____NSA1" localSheetId="0">#REF!</definedName>
    <definedName name="____NSA1">#REF!</definedName>
    <definedName name="____PTB15" localSheetId="0">#REF!</definedName>
    <definedName name="____PTB15">#REF!</definedName>
    <definedName name="____VTA08" localSheetId="0">#REF!,#REF!,#REF!,#REF!,#REF!,#REF!,#REF!,#REF!,#REF!,#REF!,#REF!,#REF!,#REF!</definedName>
    <definedName name="____VTA08">#REF!,#REF!,#REF!,#REF!,#REF!,#REF!,#REF!,#REF!,#REF!,#REF!,#REF!,#REF!,#REF!</definedName>
    <definedName name="___A20000" localSheetId="0">[8]MM利益・原価企画方針書ｶｸ１!#REF!</definedName>
    <definedName name="___A20000">[8]MM利益・原価企画方針書ｶｸ１!#REF!</definedName>
    <definedName name="___AA1" localSheetId="0">'[5]Insp Std (In Fill)'!___AA1</definedName>
    <definedName name="___AA1">'Capability Study - Master'!___AA1</definedName>
    <definedName name="___APP1" localSheetId="0">#REF!</definedName>
    <definedName name="___APP1">#REF!</definedName>
    <definedName name="___APP10" localSheetId="0">#REF!</definedName>
    <definedName name="___APP10">#REF!</definedName>
    <definedName name="___APP2" localSheetId="0">#REF!</definedName>
    <definedName name="___APP2">#REF!</definedName>
    <definedName name="___APP3" localSheetId="0">#REF!</definedName>
    <definedName name="___APP3">#REF!</definedName>
    <definedName name="___APP4" localSheetId="0">#REF!</definedName>
    <definedName name="___APP4">#REF!</definedName>
    <definedName name="___APP5" localSheetId="0">#REF!</definedName>
    <definedName name="___APP5">#REF!</definedName>
    <definedName name="___APP6" localSheetId="0">#REF!</definedName>
    <definedName name="___APP6">#REF!</definedName>
    <definedName name="___APP7" localSheetId="0">#REF!</definedName>
    <definedName name="___APP7">#REF!</definedName>
    <definedName name="___APP8" localSheetId="0">#REF!</definedName>
    <definedName name="___APP8">#REF!</definedName>
    <definedName name="___APP9" localSheetId="0">#REF!</definedName>
    <definedName name="___APP9">#REF!</definedName>
    <definedName name="___DAT1" localSheetId="0">#REF!</definedName>
    <definedName name="___DAT1">#REF!</definedName>
    <definedName name="___DDD555" localSheetId="0">'[5]Insp Std (In Fill)'!___DDD555</definedName>
    <definedName name="___DDD555">'Capability Study - Master'!___DDD555</definedName>
    <definedName name="___DEL1">[11]総合B!$G$10:$I$13,[11]総合B!$G$15:$I$18,[11]総合B!$G$20:$I$22,[11]総合B!$G$25:$I$28,[11]総合B!$G$31:$I$32,[11]総合B!$G$34:$I$36,[11]総合B!$G$39:$I$40,[11]総合B!$G$43:$I$43,[11]総合B!$K$10:$M$13,[11]総合B!$K$15:$M$18,[11]総合B!$K$20:$M$22,[11]総合B!$K$25:$M$28,[11]総合B!$K$31:$M$32,[11]総合B!$K$34:$M$36,[11]総合B!$K$39:$M$40,[11]総合B!$K$43:$M$43</definedName>
    <definedName name="___DEL2">[11]総合B!$O$10:$Q$13,[11]総合B!$O$15:$Q$18,[11]総合B!$O$20:$Q$22,[11]総合B!$O$25:$Q$28,[11]総合B!$O$31:$Q$32,[11]総合B!$O$34:$Q$36,[11]総合B!$O$39:$Q$40,[11]総合B!$O$43:$Q$43,[11]総合B!$S$10:$U$13,[11]総合B!$S$15:$U$18,[11]総合B!$S$20:$U$22,[11]総合B!$S$25:$U$28,[11]総合B!$S$31:$U$32,[11]総合B!$S$34:$U$36,[11]総合B!$S$39:$U$40,[11]総合B!$S$43:$U$43</definedName>
    <definedName name="___DEL3">[11]総合B!$W$10:$Y$13,[11]総合B!$W$15:$Y$18,[11]総合B!$W$20:$Y$22,[11]総合B!$W$25:$Y$28,[11]総合B!$W$31:$Y$32,[11]総合B!$W$34:$Y$36,[11]総合B!$W$39:$Y$40,[11]総合B!$W$43:$Y$43,[11]総合B!$AA$10:$AC$13,[11]総合B!$AA$15:$AC$18,[11]総合B!$AA$20:$AC$22,[11]総合B!$AA$25:$AC$28,[11]総合B!$AA$31:$AC$32,[11]総合B!$AA$34:$AC$36,[11]総合B!$AA$39:$AC$40,[11]総合B!$AA$43:$AC$43</definedName>
    <definedName name="___DEL4" localSheetId="0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_DEL4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_NNA1" localSheetId="0">#REF!</definedName>
    <definedName name="___NNA1">#REF!</definedName>
    <definedName name="___NO1" localSheetId="0">#REF!</definedName>
    <definedName name="___NO1">#REF!</definedName>
    <definedName name="___NO15" localSheetId="0">#REF!</definedName>
    <definedName name="___NO15">#REF!</definedName>
    <definedName name="___NO4" localSheetId="0">#REF!</definedName>
    <definedName name="___NO4">#REF!</definedName>
    <definedName name="___NO43" localSheetId="0">#REF!</definedName>
    <definedName name="___NO43">#REF!</definedName>
    <definedName name="___NO44" localSheetId="0">#REF!</definedName>
    <definedName name="___NO44">#REF!</definedName>
    <definedName name="___NO45" localSheetId="0">#REF!</definedName>
    <definedName name="___NO45">#REF!</definedName>
    <definedName name="___NO46" localSheetId="0">#REF!</definedName>
    <definedName name="___NO46">#REF!</definedName>
    <definedName name="___NO47" localSheetId="0">#REF!</definedName>
    <definedName name="___NO47">#REF!</definedName>
    <definedName name="___NO48" localSheetId="0">#REF!</definedName>
    <definedName name="___NO48">#REF!</definedName>
    <definedName name="___NO49" localSheetId="0">#REF!</definedName>
    <definedName name="___NO49">#REF!</definedName>
    <definedName name="___NO50" localSheetId="0">#REF!</definedName>
    <definedName name="___NO50">#REF!</definedName>
    <definedName name="___NO7" localSheetId="0">#REF!</definedName>
    <definedName name="___NO7">#REF!</definedName>
    <definedName name="___NO8" localSheetId="0">#REF!</definedName>
    <definedName name="___NO8">#REF!</definedName>
    <definedName name="___NSA1" localSheetId="0">#REF!</definedName>
    <definedName name="___NSA1">#REF!</definedName>
    <definedName name="___PT1" localSheetId="0">'[5]Insp Std (In Fill)'!___PT1</definedName>
    <definedName name="___PT1">'Capability Study - Master'!___PT1</definedName>
    <definedName name="___PTB15" localSheetId="0">#REF!</definedName>
    <definedName name="___PTB15">#REF!</definedName>
    <definedName name="___VTA08" localSheetId="0">#REF!,#REF!,#REF!,#REF!,#REF!,#REF!,#REF!,#REF!,#REF!,#REF!,#REF!,#REF!,#REF!</definedName>
    <definedName name="___VTA08">#REF!,#REF!,#REF!,#REF!,#REF!,#REF!,#REF!,#REF!,#REF!,#REF!,#REF!,#REF!,#REF!</definedName>
    <definedName name="__123">#REF!</definedName>
    <definedName name="__123Graph_A" hidden="1">[1]車会集約!$C$88:$I$88</definedName>
    <definedName name="__123Graph_A95内製工場" localSheetId="0" hidden="1">#REF!</definedName>
    <definedName name="__123Graph_A95内製工場" hidden="1">#REF!</definedName>
    <definedName name="__123Graph_AI.V.AREA" hidden="1">[12]DIEZEL動弁相場!$P$125:$P$153</definedName>
    <definedName name="__123Graph_AINT.CAM" hidden="1">[12]DIEZEL動弁相場!$AI$124:$AI$157</definedName>
    <definedName name="__123Graph_AMCTGRAPH" localSheetId="0" hidden="1">#REF!</definedName>
    <definedName name="__123Graph_AMCTGRAPH" hidden="1">#REF!</definedName>
    <definedName name="__123Graph_Aｽﾄﾛｰｸー出力" hidden="1">[12]DIEZEL動弁相場!$T$124:$T$158</definedName>
    <definedName name="__123Graph_Aﾀｲﾑｲﾝﾃｸﾞﾗﾙ" hidden="1">[12]DIEZEL動弁相場!$AI$124:$AI$157</definedName>
    <definedName name="__123Graph_Aﾊﾞﾙﾌﾞー出力" hidden="1">[12]DIEZEL動弁相場!$R$124:$R$158</definedName>
    <definedName name="__123Graph_A優劣分岐" localSheetId="0" hidden="1">[13]計算ｼｰﾄ!#REF!</definedName>
    <definedName name="__123Graph_A優劣分岐" hidden="1">[13]計算ｼｰﾄ!#REF!</definedName>
    <definedName name="__123Graph_A出力点回転ーﾄﾙｸ" hidden="1">[12]DIEZEL動弁相場!$W$124:$W$160</definedName>
    <definedName name="__123Graph_A利益単価" localSheetId="0" hidden="1">[14]生涯利益計画ｼｰﾄ!#REF!</definedName>
    <definedName name="__123Graph_A利益単価" hidden="1">[14]生涯利益計画ｼｰﾄ!#REF!</definedName>
    <definedName name="__123Graph_A利益線図" localSheetId="0" hidden="1">[13]計算ｼｰﾄ!#REF!</definedName>
    <definedName name="__123Graph_A利益線図" hidden="1">[13]計算ｼｰﾄ!#REF!</definedName>
    <definedName name="__123Graph_A利益面積" localSheetId="0" hidden="1">[14]生涯利益計画ｼｰﾄ!#REF!</definedName>
    <definedName name="__123Graph_A利益面積" hidden="1">[14]生涯利益計画ｼｰﾄ!#REF!</definedName>
    <definedName name="__123Graph_A収益" localSheetId="0" hidden="1">#REF!</definedName>
    <definedName name="__123Graph_A収益" hidden="1">#REF!</definedName>
    <definedName name="__123Graph_A回収推移" localSheetId="0" hidden="1">[13]計算ｼｰﾄ!#REF!</definedName>
    <definedName name="__123Graph_A回収推移" hidden="1">[13]計算ｼｰﾄ!#REF!</definedName>
    <definedName name="__123Graph_A所要稼働ｸﾞﾗﾌ" hidden="1">[1]車会集約!$D$88:$I$88</definedName>
    <definedName name="__123Graph_A排気量ーﾄﾙｸ" hidden="1">[12]DIEZEL動弁相場!$Y$124:$Y$166</definedName>
    <definedName name="__123Graph_A排気量ー出力" hidden="1">[12]DIEZEL動弁相場!$BX$125:$BX$160</definedName>
    <definedName name="__123Graph_A排気量ー回転数" hidden="1">[12]DIEZEL動弁相場!$S$125:$S$160</definedName>
    <definedName name="__123Graph_A簡易比較図" localSheetId="0" hidden="1">[13]計算ｼｰﾄ!#REF!</definedName>
    <definedName name="__123Graph_A簡易比較図" hidden="1">[13]計算ｼｰﾄ!#REF!</definedName>
    <definedName name="__123Graph_A追加利率" localSheetId="0" hidden="1">[13]計算ｼｰﾄ!#REF!</definedName>
    <definedName name="__123Graph_A追加利率" hidden="1">[13]計算ｼｰﾄ!#REF!</definedName>
    <definedName name="__123Graph_B" hidden="1">[1]車会集約!$C$89:$I$89</definedName>
    <definedName name="__123Graph_BEXH.CAM" hidden="1">[12]DIEZEL動弁相場!$AR$124:$AR$157</definedName>
    <definedName name="__123Graph_BMCTGRAPH" localSheetId="0" hidden="1">#REF!</definedName>
    <definedName name="__123Graph_BMCTGRAPH" hidden="1">#REF!</definedName>
    <definedName name="__123Graph_Bｽﾄﾛｰｸー出力" hidden="1">[12]DIEZEL動弁相場!$S$124:$S$158</definedName>
    <definedName name="__123Graph_Bﾀｲﾑｲﾝﾃｸﾞﾗﾙ" hidden="1">[12]DIEZEL動弁相場!$AR$124:$AR$157</definedName>
    <definedName name="__123Graph_Bﾊﾞﾙﾌﾞー出力" hidden="1">[12]DIEZEL動弁相場!$P$124:$P$158</definedName>
    <definedName name="__123Graph_B優劣分岐" localSheetId="0" hidden="1">[13]計算ｼｰﾄ!#REF!</definedName>
    <definedName name="__123Graph_B優劣分岐" hidden="1">[13]計算ｼｰﾄ!#REF!</definedName>
    <definedName name="__123Graph_B出力点回転ーﾄﾙｸ" hidden="1">[12]DIEZEL動弁相場!$V$124:$V$160</definedName>
    <definedName name="__123Graph_B利益単価" localSheetId="0" hidden="1">[14]生涯利益計画ｼｰﾄ!#REF!</definedName>
    <definedName name="__123Graph_B利益単価" hidden="1">[14]生涯利益計画ｼｰﾄ!#REF!</definedName>
    <definedName name="__123Graph_B利益線図" localSheetId="0" hidden="1">[13]計算ｼｰﾄ!#REF!</definedName>
    <definedName name="__123Graph_B利益線図" hidden="1">[13]計算ｼｰﾄ!#REF!</definedName>
    <definedName name="__123Graph_B利益面積" localSheetId="0" hidden="1">[14]生涯利益計画ｼｰﾄ!#REF!</definedName>
    <definedName name="__123Graph_B利益面積" hidden="1">[14]生涯利益計画ｼｰﾄ!#REF!</definedName>
    <definedName name="__123Graph_B収益" localSheetId="0" hidden="1">#REF!</definedName>
    <definedName name="__123Graph_B収益" hidden="1">#REF!</definedName>
    <definedName name="__123Graph_B回収推移" localSheetId="0" hidden="1">[13]計算ｼｰﾄ!#REF!</definedName>
    <definedName name="__123Graph_B回収推移" hidden="1">[13]計算ｼｰﾄ!#REF!</definedName>
    <definedName name="__123Graph_B所要稼働ｸﾞﾗﾌ" hidden="1">[1]車会集約!$D$89:$I$89</definedName>
    <definedName name="__123Graph_B排気量ーﾄﾙｸ" hidden="1">[12]DIEZEL動弁相場!$BW$124:$BW$166</definedName>
    <definedName name="__123Graph_B排気量ー出力" hidden="1">[12]DIEZEL動弁相場!$P$125:$P$166</definedName>
    <definedName name="__123Graph_B簡易比較図" localSheetId="0" hidden="1">[13]計算ｼｰﾄ!#REF!</definedName>
    <definedName name="__123Graph_B簡易比較図" hidden="1">[13]計算ｼｰﾄ!#REF!</definedName>
    <definedName name="__123Graph_C" localSheetId="0" hidden="1">[14]生涯利益計画ｼｰﾄ!#REF!</definedName>
    <definedName name="__123Graph_C" hidden="1">[14]生涯利益計画ｼｰﾄ!#REF!</definedName>
    <definedName name="__123Graph_CMCTGRAPH" localSheetId="0" hidden="1">#REF!</definedName>
    <definedName name="__123Graph_CMCTGRAPH" hidden="1">#REF!</definedName>
    <definedName name="__123Graph_C優劣分岐" localSheetId="0" hidden="1">[13]計算ｼｰﾄ!#REF!</definedName>
    <definedName name="__123Graph_C優劣分岐" hidden="1">[13]計算ｼｰﾄ!#REF!</definedName>
    <definedName name="__123Graph_C利益単価" localSheetId="0" hidden="1">[14]生涯利益計画ｼｰﾄ!#REF!</definedName>
    <definedName name="__123Graph_C利益単価" hidden="1">[14]生涯利益計画ｼｰﾄ!#REF!</definedName>
    <definedName name="__123Graph_C利益面積" localSheetId="0" hidden="1">[14]生涯利益計画ｼｰﾄ!#REF!</definedName>
    <definedName name="__123Graph_C利益面積" hidden="1">[14]生涯利益計画ｼｰﾄ!#REF!</definedName>
    <definedName name="__123Graph_C簡易比較図" localSheetId="0" hidden="1">[13]計算ｼｰﾄ!#REF!</definedName>
    <definedName name="__123Graph_C簡易比較図" hidden="1">[13]計算ｼｰﾄ!#REF!</definedName>
    <definedName name="__123Graph_C追加利率" localSheetId="0" hidden="1">[13]計算ｼｰﾄ!#REF!</definedName>
    <definedName name="__123Graph_C追加利率" hidden="1">[13]計算ｼｰﾄ!#REF!</definedName>
    <definedName name="__123Graph_D" localSheetId="0" hidden="1">[13]計算ｼｰﾄ!#REF!</definedName>
    <definedName name="__123Graph_D" hidden="1">[13]計算ｼｰﾄ!#REF!</definedName>
    <definedName name="__123Graph_DMCTGRAPH" localSheetId="0" hidden="1">#REF!</definedName>
    <definedName name="__123Graph_DMCTGRAPH" hidden="1">#REF!</definedName>
    <definedName name="__123Graph_D優劣分岐" localSheetId="0" hidden="1">[13]計算ｼｰﾄ!#REF!</definedName>
    <definedName name="__123Graph_D優劣分岐" hidden="1">[13]計算ｼｰﾄ!#REF!</definedName>
    <definedName name="__123Graph_D利益単価" localSheetId="0" hidden="1">[14]生涯利益計画ｼｰﾄ!#REF!</definedName>
    <definedName name="__123Graph_D利益単価" hidden="1">[14]生涯利益計画ｼｰﾄ!#REF!</definedName>
    <definedName name="__123Graph_D利益線図" localSheetId="0" hidden="1">[13]計算ｼｰﾄ!#REF!</definedName>
    <definedName name="__123Graph_D利益線図" hidden="1">[13]計算ｼｰﾄ!#REF!</definedName>
    <definedName name="__123Graph_D利益面積" localSheetId="0" hidden="1">[14]生涯利益計画ｼｰﾄ!#REF!</definedName>
    <definedName name="__123Graph_D利益面積" hidden="1">[14]生涯利益計画ｼｰﾄ!#REF!</definedName>
    <definedName name="__123Graph_D回収推移" localSheetId="0" hidden="1">[13]計算ｼｰﾄ!#REF!</definedName>
    <definedName name="__123Graph_D回収推移" hidden="1">[13]計算ｼｰﾄ!#REF!</definedName>
    <definedName name="__123Graph_D簡易比較図" localSheetId="0" hidden="1">[13]計算ｼｰﾄ!#REF!</definedName>
    <definedName name="__123Graph_D簡易比較図" hidden="1">[13]計算ｼｰﾄ!#REF!</definedName>
    <definedName name="__123Graph_E" localSheetId="0" hidden="1">[14]生涯利益計画ｼｰﾄ!#REF!</definedName>
    <definedName name="__123Graph_E" hidden="1">[14]生涯利益計画ｼｰﾄ!#REF!</definedName>
    <definedName name="__123Graph_E優劣分岐" localSheetId="0" hidden="1">[13]計算ｼｰﾄ!#REF!</definedName>
    <definedName name="__123Graph_E優劣分岐" hidden="1">[13]計算ｼｰﾄ!#REF!</definedName>
    <definedName name="__123Graph_E利益線図" localSheetId="0" hidden="1">[13]計算ｼｰﾄ!#REF!</definedName>
    <definedName name="__123Graph_E利益線図" hidden="1">[13]計算ｼｰﾄ!#REF!</definedName>
    <definedName name="__123Graph_E利益面積" localSheetId="0" hidden="1">[14]生涯利益計画ｼｰﾄ!#REF!</definedName>
    <definedName name="__123Graph_E利益面積" hidden="1">[14]生涯利益計画ｼｰﾄ!#REF!</definedName>
    <definedName name="__123Graph_E簡易比較図" localSheetId="0" hidden="1">[13]計算ｼｰﾄ!#REF!</definedName>
    <definedName name="__123Graph_E簡易比較図" hidden="1">[13]計算ｼｰﾄ!#REF!</definedName>
    <definedName name="__123Graph_F優劣分岐" localSheetId="0" hidden="1">[13]計算ｼｰﾄ!#REF!</definedName>
    <definedName name="__123Graph_F優劣分岐" hidden="1">[13]計算ｼｰﾄ!#REF!</definedName>
    <definedName name="__123Graph_LBL_A" hidden="1">[1]車会集約!$C$88:$I$88</definedName>
    <definedName name="__123Graph_LBL_A追加利率" localSheetId="0" hidden="1">[13]計算ｼｰﾄ!#REF!</definedName>
    <definedName name="__123Graph_LBL_A追加利率" hidden="1">[13]計算ｼｰﾄ!#REF!</definedName>
    <definedName name="__123Graph_LBL_B" hidden="1">[1]車会集約!$C$89:$I$89</definedName>
    <definedName name="__123Graph_LBL_B簡易比較図" localSheetId="0" hidden="1">[13]計算ｼｰﾄ!#REF!</definedName>
    <definedName name="__123Graph_LBL_B簡易比較図" hidden="1">[13]計算ｼｰﾄ!#REF!</definedName>
    <definedName name="__123Graph_LBL_C簡易比較図" localSheetId="0" hidden="1">[13]計算ｼｰﾄ!#REF!</definedName>
    <definedName name="__123Graph_LBL_C簡易比較図" hidden="1">[13]計算ｼｰﾄ!#REF!</definedName>
    <definedName name="__123Graph_LBL_C追加利率" localSheetId="0" hidden="1">[13]計算ｼｰﾄ!#REF!</definedName>
    <definedName name="__123Graph_LBL_C追加利率" hidden="1">[13]計算ｼｰﾄ!#REF!</definedName>
    <definedName name="__123Graph_LBL_D簡易比較図" localSheetId="0" hidden="1">[13]計算ｼｰﾄ!#REF!</definedName>
    <definedName name="__123Graph_LBL_D簡易比較図" hidden="1">[13]計算ｼｰﾄ!#REF!</definedName>
    <definedName name="__123Graph_LBL_E簡易比較図" localSheetId="0" hidden="1">[13]計算ｼｰﾄ!#REF!</definedName>
    <definedName name="__123Graph_LBL_E簡易比較図" hidden="1">[13]計算ｼｰﾄ!#REF!</definedName>
    <definedName name="__123Graph_LBL_F簡易比較図" localSheetId="0" hidden="1">[13]計算ｼｰﾄ!#REF!</definedName>
    <definedName name="__123Graph_LBL_F簡易比較図" hidden="1">[13]計算ｼｰﾄ!#REF!</definedName>
    <definedName name="__123Graph_X" hidden="1">[1]車会集約!$C$87:$I$87</definedName>
    <definedName name="__123Graph_X95内製工場" localSheetId="0" hidden="1">#REF!</definedName>
    <definedName name="__123Graph_X95内製工場" hidden="1">#REF!</definedName>
    <definedName name="__123Graph_XEXH.CAM" hidden="1">[12]DIEZEL動弁相場!$L$124:$L$157</definedName>
    <definedName name="__123Graph_XI.V.AREA" hidden="1">[12]DIEZEL動弁相場!$AJ$125:$AJ$153</definedName>
    <definedName name="__123Graph_XINT.CAM" hidden="1">[12]DIEZEL動弁相場!$L$124:$L$157</definedName>
    <definedName name="__123Graph_XMCTGRAPH" localSheetId="0" hidden="1">#REF!</definedName>
    <definedName name="__123Graph_XMCTGRAPH" hidden="1">#REF!</definedName>
    <definedName name="__123Graph_Xｽﾄﾛｰｸー出力" hidden="1">[12]DIEZEL動弁相場!$H$124:$H$158</definedName>
    <definedName name="__123Graph_Xﾀｲﾑｲﾝﾃｸﾞﾗﾙ" hidden="1">[12]DIEZEL動弁相場!$L$124:$L$157</definedName>
    <definedName name="__123Graph_Xﾊﾞﾙﾌﾞー出力" hidden="1">[12]DIEZEL動弁相場!$AJ$124:$AJ$157</definedName>
    <definedName name="__123Graph_X優劣分岐" localSheetId="0" hidden="1">[13]計算ｼｰﾄ!#REF!</definedName>
    <definedName name="__123Graph_X優劣分岐" hidden="1">[13]計算ｼｰﾄ!#REF!</definedName>
    <definedName name="__123Graph_X出力点回転ーﾄﾙｸ" hidden="1">[12]DIEZEL動弁相場!$S$124:$S$160</definedName>
    <definedName name="__123Graph_X利益線図" localSheetId="0" hidden="1">[13]計算ｼｰﾄ!#REF!</definedName>
    <definedName name="__123Graph_X利益線図" hidden="1">[13]計算ｼｰﾄ!#REF!</definedName>
    <definedName name="__123Graph_X収益" localSheetId="0" hidden="1">#REF!</definedName>
    <definedName name="__123Graph_X収益" hidden="1">#REF!</definedName>
    <definedName name="__123Graph_X回収推移" localSheetId="0" hidden="1">[13]計算ｼｰﾄ!#REF!</definedName>
    <definedName name="__123Graph_X回収推移" hidden="1">[13]計算ｼｰﾄ!#REF!</definedName>
    <definedName name="__123Graph_X所要稼働ｸﾞﾗﾌ" hidden="1">[1]車会集約!$D$79:$I$79</definedName>
    <definedName name="__123Graph_X排気量ーﾄﾙｸ" hidden="1">[12]DIEZEL動弁相場!$K$124:$K$166</definedName>
    <definedName name="__123Graph_X排気量ー出力" hidden="1">[12]DIEZEL動弁相場!$K$125:$K$160</definedName>
    <definedName name="__123Graph_X排気量ー回転数" hidden="1">[12]DIEZEL動弁相場!$K$125:$K$160</definedName>
    <definedName name="__123Graph_X簡易比較図" localSheetId="0" hidden="1">[13]計算ｼｰﾄ!#REF!</definedName>
    <definedName name="__123Graph_X簡易比較図" hidden="1">[13]計算ｼｰﾄ!#REF!</definedName>
    <definedName name="__123Graph_X追加利率" localSheetId="0" hidden="1">[13]計算ｼｰﾄ!#REF!</definedName>
    <definedName name="__123Graph_X追加利率" hidden="1">[13]計算ｼｰﾄ!#REF!</definedName>
    <definedName name="__1変動分集計マクロ_.変動分集計完了ボタン_Click" localSheetId="0">'[5]Insp Std (In Fill)'!__1変動分集計マクロ_.変動分集計完了ボタン_Click</definedName>
    <definedName name="__1変動分集計マクロ_.変動分集計完了ボタン_Click">'Capability Study - Master'!__1変動分集計マクロ_.変動分集計完了ボタン_Click</definedName>
    <definedName name="__2変動分集計マクロ_.変動分集計保存ボタン_Click" localSheetId="0">'[5]Insp Std (In Fill)'!__2変動分集計マクロ_.変動分集計保存ボタン_Click</definedName>
    <definedName name="__2変動分集計マクロ_.変動分集計保存ボタン_Click">'Capability Study - Master'!__2変動分集計マクロ_.変動分集計保存ボタン_Click</definedName>
    <definedName name="__A20000" localSheetId="0">[8]MM利益・原価企画方針書ｶｸ１!#REF!</definedName>
    <definedName name="__A20000">[8]MM利益・原価企画方針書ｶｸ１!#REF!</definedName>
    <definedName name="__AA1" localSheetId="0">'[5]Insp Std (In Fill)'!__AA1</definedName>
    <definedName name="__AA1">'Capability Study - Master'!__AA1</definedName>
    <definedName name="__aa2">[7]!__aa2</definedName>
    <definedName name="__APP1" localSheetId="0">#REF!</definedName>
    <definedName name="__APP1">#REF!</definedName>
    <definedName name="__APP10" localSheetId="0">#REF!</definedName>
    <definedName name="__APP10">#REF!</definedName>
    <definedName name="__APP2" localSheetId="0">#REF!</definedName>
    <definedName name="__APP2">#REF!</definedName>
    <definedName name="__APP3" localSheetId="0">#REF!</definedName>
    <definedName name="__APP3">#REF!</definedName>
    <definedName name="__APP4" localSheetId="0">#REF!</definedName>
    <definedName name="__APP4">#REF!</definedName>
    <definedName name="__APP5" localSheetId="0">#REF!</definedName>
    <definedName name="__APP5">#REF!</definedName>
    <definedName name="__APP6" localSheetId="0">#REF!</definedName>
    <definedName name="__APP6">#REF!</definedName>
    <definedName name="__APP7" localSheetId="0">#REF!</definedName>
    <definedName name="__APP7">#REF!</definedName>
    <definedName name="__APP8" localSheetId="0">#REF!</definedName>
    <definedName name="__APP8">#REF!</definedName>
    <definedName name="__APP9" localSheetId="0">#REF!</definedName>
    <definedName name="__APP9">#REF!</definedName>
    <definedName name="__b1" localSheetId="0">#REF!</definedName>
    <definedName name="__b1">#REF!</definedName>
    <definedName name="__bb1">[7]!__bb1</definedName>
    <definedName name="__Col37" localSheetId="0">[15]X11EdailyV61!#REF!</definedName>
    <definedName name="__Col37">[15]X11EdailyV61!#REF!</definedName>
    <definedName name="__Col38" localSheetId="0">[15]X11EdailyV61!#REF!</definedName>
    <definedName name="__Col38">[15]X11EdailyV61!#REF!</definedName>
    <definedName name="__Col39" localSheetId="0">[15]X11EdailyV61!#REF!</definedName>
    <definedName name="__Col39">[15]X11EdailyV61!#REF!</definedName>
    <definedName name="__DAT1" localSheetId="0">#REF!</definedName>
    <definedName name="__DAT1">#REF!</definedName>
    <definedName name="__DDD555" localSheetId="0">'[5]Insp Std (In Fill)'!__DDD555</definedName>
    <definedName name="__DDD555">'Capability Study - Master'!__DDD555</definedName>
    <definedName name="__DDM0010" localSheetId="0">'[5]Insp Std (In Fill)'!__DDM0010</definedName>
    <definedName name="__DDM0010">'Capability Study - Master'!__DDM0010</definedName>
    <definedName name="__DDM0030" localSheetId="0">'[5]Insp Std (In Fill)'!__DDM0030</definedName>
    <definedName name="__DDM0030">'Capability Study - Master'!__DDM0030</definedName>
    <definedName name="__DDM0040" localSheetId="0">'[5]Insp Std (In Fill)'!__DDM0040</definedName>
    <definedName name="__DDM0040">'Capability Study - Master'!__DDM0040</definedName>
    <definedName name="__DDM0041" localSheetId="0">'[5]Insp Std (In Fill)'!__DDM0041</definedName>
    <definedName name="__DDM0041">'Capability Study - Master'!__DDM0041</definedName>
    <definedName name="__DDM0042" localSheetId="0">'[5]Insp Std (In Fill)'!__DDM0042</definedName>
    <definedName name="__DDM0042">'Capability Study - Master'!__DDM0042</definedName>
    <definedName name="__DDM0043" localSheetId="0">'[5]Insp Std (In Fill)'!__DDM0043</definedName>
    <definedName name="__DDM0043">'Capability Study - Master'!__DDM0043</definedName>
    <definedName name="__DDM0044" localSheetId="0">'[5]Insp Std (In Fill)'!__DDM0044</definedName>
    <definedName name="__DDM0044">'Capability Study - Master'!__DDM0044</definedName>
    <definedName name="__DDM0045" localSheetId="0">'[5]Insp Std (In Fill)'!__DDM0045</definedName>
    <definedName name="__DDM0045">'Capability Study - Master'!__DDM0045</definedName>
    <definedName name="__DDM0046" localSheetId="0">'[5]Insp Std (In Fill)'!__DDM0046</definedName>
    <definedName name="__DDM0046">'Capability Study - Master'!__DDM0046</definedName>
    <definedName name="__DDM0047" localSheetId="0">'[5]Insp Std (In Fill)'!__DDM0047</definedName>
    <definedName name="__DDM0047">'Capability Study - Master'!__DDM0047</definedName>
    <definedName name="__DDM0048" localSheetId="0">'[5]Insp Std (In Fill)'!__DDM0048</definedName>
    <definedName name="__DDM0048">'Capability Study - Master'!__DDM0048</definedName>
    <definedName name="__DDM0049" localSheetId="0">'[5]Insp Std (In Fill)'!__DDM0049</definedName>
    <definedName name="__DDM0049">'Capability Study - Master'!__DDM0049</definedName>
    <definedName name="__DDM0050" localSheetId="0">'[5]Insp Std (In Fill)'!__DDM0050</definedName>
    <definedName name="__DDM0050">'Capability Study - Master'!__DDM0050</definedName>
    <definedName name="__DDT00411" localSheetId="0">'[5]Insp Std (In Fill)'!__DDT00411</definedName>
    <definedName name="__DDT00411">'Capability Study - Master'!__DDT00411</definedName>
    <definedName name="__DDT00412" localSheetId="0">'[5]Insp Std (In Fill)'!__DDT00412</definedName>
    <definedName name="__DDT00412">'Capability Study - Master'!__DDT00412</definedName>
    <definedName name="__DDT004211" localSheetId="0">'[5]Insp Std (In Fill)'!__DDT004211</definedName>
    <definedName name="__DDT004211">'Capability Study - Master'!__DDT004211</definedName>
    <definedName name="__DDT004221" localSheetId="0">'[5]Insp Std (In Fill)'!__DDT004221</definedName>
    <definedName name="__DDT004221">'Capability Study - Master'!__DDT004221</definedName>
    <definedName name="__DDT00431" localSheetId="0">'[5]Insp Std (In Fill)'!__DDT00431</definedName>
    <definedName name="__DDT00431">'Capability Study - Master'!__DDT00431</definedName>
    <definedName name="__DDT00432" localSheetId="0">'[5]Insp Std (In Fill)'!__DDT00432</definedName>
    <definedName name="__DDT00432">'Capability Study - Master'!__DDT00432</definedName>
    <definedName name="__DDT00441" localSheetId="0">'[5]Insp Std (In Fill)'!__DDT00441</definedName>
    <definedName name="__DDT00441">'Capability Study - Master'!__DDT00441</definedName>
    <definedName name="__DDT00442" localSheetId="0">'[5]Insp Std (In Fill)'!__DDT00442</definedName>
    <definedName name="__DDT00442">'Capability Study - Master'!__DDT00442</definedName>
    <definedName name="__DDT00451" localSheetId="0">'[5]Insp Std (In Fill)'!__DDT00451</definedName>
    <definedName name="__DDT00451">'Capability Study - Master'!__DDT00451</definedName>
    <definedName name="__DDT00452" localSheetId="0">'[5]Insp Std (In Fill)'!__DDT00452</definedName>
    <definedName name="__DDT00452">'Capability Study - Master'!__DDT00452</definedName>
    <definedName name="__DDT00461" localSheetId="0">'[5]Insp Std (In Fill)'!__DDT00461</definedName>
    <definedName name="__DDT00461">'Capability Study - Master'!__DDT00461</definedName>
    <definedName name="__DDT00462" localSheetId="0">'[5]Insp Std (In Fill)'!__DDT00462</definedName>
    <definedName name="__DDT00462">'Capability Study - Master'!__DDT00462</definedName>
    <definedName name="__DDT004711" localSheetId="0">'[5]Insp Std (In Fill)'!__DDT004711</definedName>
    <definedName name="__DDT004711">'Capability Study - Master'!__DDT004711</definedName>
    <definedName name="__DDT004721" localSheetId="0">'[5]Insp Std (In Fill)'!__DDT004721</definedName>
    <definedName name="__DDT004721">'Capability Study - Master'!__DDT004721</definedName>
    <definedName name="__DDT004811" localSheetId="0">'[5]Insp Std (In Fill)'!__DDT004811</definedName>
    <definedName name="__DDT004811">'Capability Study - Master'!__DDT004811</definedName>
    <definedName name="__DDT004821" localSheetId="0">'[5]Insp Std (In Fill)'!__DDT004821</definedName>
    <definedName name="__DDT004821">'Capability Study - Master'!__DDT004821</definedName>
    <definedName name="__DDT00491" localSheetId="0">'[5]Insp Std (In Fill)'!__DDT00491</definedName>
    <definedName name="__DDT00491">'Capability Study - Master'!__DDT00491</definedName>
    <definedName name="__DDT00492" localSheetId="0">'[5]Insp Std (In Fill)'!__DDT00492</definedName>
    <definedName name="__DDT00492">'Capability Study - Master'!__DDT00492</definedName>
    <definedName name="__DEL1">[11]総合B!$G$10:$I$13,[11]総合B!$G$15:$I$18,[11]総合B!$G$20:$I$22,[11]総合B!$G$25:$I$28,[11]総合B!$G$31:$I$32,[11]総合B!$G$34:$I$36,[11]総合B!$G$39:$I$40,[11]総合B!$G$43:$I$43,[11]総合B!$K$10:$M$13,[11]総合B!$K$15:$M$18,[11]総合B!$K$20:$M$22,[11]総合B!$K$25:$M$28,[11]総合B!$K$31:$M$32,[11]総合B!$K$34:$M$36,[11]総合B!$K$39:$M$40,[11]総合B!$K$43:$M$43</definedName>
    <definedName name="__DEL2">[11]総合B!$O$10:$Q$13,[11]総合B!$O$15:$Q$18,[11]総合B!$O$20:$Q$22,[11]総合B!$O$25:$Q$28,[11]総合B!$O$31:$Q$32,[11]総合B!$O$34:$Q$36,[11]総合B!$O$39:$Q$40,[11]総合B!$O$43:$Q$43,[11]総合B!$S$10:$U$13,[11]総合B!$S$15:$U$18,[11]総合B!$S$20:$U$22,[11]総合B!$S$25:$U$28,[11]総合B!$S$31:$U$32,[11]総合B!$S$34:$U$36,[11]総合B!$S$39:$U$40,[11]総合B!$S$43:$U$43</definedName>
    <definedName name="__DEL3">[11]総合B!$W$10:$Y$13,[11]総合B!$W$15:$Y$18,[11]総合B!$W$20:$Y$22,[11]総合B!$W$25:$Y$28,[11]総合B!$W$31:$Y$32,[11]総合B!$W$34:$Y$36,[11]総合B!$W$39:$Y$40,[11]総合B!$W$43:$Y$43,[11]総合B!$AA$10:$AC$13,[11]総合B!$AA$15:$AC$18,[11]総合B!$AA$20:$AC$22,[11]総合B!$AA$25:$AC$28,[11]総合B!$AA$31:$AC$32,[11]総合B!$AA$34:$AC$36,[11]総合B!$AA$39:$AC$40,[11]総合B!$AA$43:$AC$43</definedName>
    <definedName name="__DEL4" localSheetId="0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DEL4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_DYM0040" localSheetId="0">'[5]Insp Std (In Fill)'!__DYM0040</definedName>
    <definedName name="__DYM0040">'Capability Study - Master'!__DYM0040</definedName>
    <definedName name="__GGG1">[16]!__GGG1</definedName>
    <definedName name="__IntlFixup" hidden="1">TRUE</definedName>
    <definedName name="__N61">[16]!__N61</definedName>
    <definedName name="__NNA1" localSheetId="0">#REF!</definedName>
    <definedName name="__NNA1">#REF!</definedName>
    <definedName name="__NO1" localSheetId="0">#REF!</definedName>
    <definedName name="__NO1">#REF!</definedName>
    <definedName name="__NO15" localSheetId="0">#REF!</definedName>
    <definedName name="__NO15">#REF!</definedName>
    <definedName name="__NO4" localSheetId="0">#REF!</definedName>
    <definedName name="__NO4">#REF!</definedName>
    <definedName name="__NO43" localSheetId="0">#REF!</definedName>
    <definedName name="__NO43">#REF!</definedName>
    <definedName name="__NO44" localSheetId="0">#REF!</definedName>
    <definedName name="__NO44">#REF!</definedName>
    <definedName name="__NO45" localSheetId="0">#REF!</definedName>
    <definedName name="__NO45">#REF!</definedName>
    <definedName name="__NO46" localSheetId="0">#REF!</definedName>
    <definedName name="__NO46">#REF!</definedName>
    <definedName name="__NO47" localSheetId="0">#REF!</definedName>
    <definedName name="__NO47">#REF!</definedName>
    <definedName name="__NO48" localSheetId="0">#REF!</definedName>
    <definedName name="__NO48">#REF!</definedName>
    <definedName name="__NO49" localSheetId="0">#REF!</definedName>
    <definedName name="__NO49">#REF!</definedName>
    <definedName name="__NO50" localSheetId="0">#REF!</definedName>
    <definedName name="__NO50">#REF!</definedName>
    <definedName name="__NO7" localSheetId="0">#REF!</definedName>
    <definedName name="__NO7">#REF!</definedName>
    <definedName name="__NO8" localSheetId="0">#REF!</definedName>
    <definedName name="__NO8">#REF!</definedName>
    <definedName name="__NSA1" localSheetId="0">#REF!</definedName>
    <definedName name="__NSA1">#REF!</definedName>
    <definedName name="__P1">[7]!__P1</definedName>
    <definedName name="__PT1" localSheetId="0">'[5]Insp Std (In Fill)'!__PT1</definedName>
    <definedName name="__PT1">'Capability Study - Master'!__PT1</definedName>
    <definedName name="__PTB15" localSheetId="0">#REF!</definedName>
    <definedName name="__PTB15">#REF!</definedName>
    <definedName name="__QFR1234" localSheetId="0">{1,2,3,4,5,6,7,8,9,10}</definedName>
    <definedName name="__QFR1234">{1,2,3,4,5,6,7,8,9,10}</definedName>
    <definedName name="__VTA08" localSheetId="0">#REF!,#REF!,#REF!,#REF!,#REF!,#REF!,#REF!,#REF!,#REF!,#REF!,#REF!,#REF!,#REF!</definedName>
    <definedName name="__VTA08">#REF!,#REF!,#REF!,#REF!,#REF!,#REF!,#REF!,#REF!,#REF!,#REF!,#REF!,#REF!,#REF!</definedName>
    <definedName name="_03" localSheetId="0">#REF!</definedName>
    <definedName name="_03">#REF!</definedName>
    <definedName name="_04" localSheetId="0">#REF!</definedName>
    <definedName name="_04">#REF!</definedName>
    <definedName name="_1" localSheetId="0">#REF!</definedName>
    <definedName name="_1">#REF!</definedName>
    <definedName name="_1__123Graph_AC04C_ALL_L1" localSheetId="0" hidden="1">[17]MOTO!#REF!</definedName>
    <definedName name="_1__123Graph_AC04C_ALL_L1" hidden="1">[17]MOTO!#REF!</definedName>
    <definedName name="_10__123Graph_ABORE_EXH.VALVE" hidden="1">[12]DIEZEL動弁相場!$AK$124:$AK$166</definedName>
    <definedName name="_10__123Graph_AC04C_ALL_L1" localSheetId="0" hidden="1">[17]MOTO!#REF!</definedName>
    <definedName name="_10__123Graph_AC04C_ALL_L1" hidden="1">[17]MOTO!#REF!</definedName>
    <definedName name="_10__123Graph_AC04C_FF_L" hidden="1">[17]MOTO!#REF!</definedName>
    <definedName name="_10__123Graph_AC04C_FR_T2" localSheetId="0" hidden="1">[17]MOTO!#REF!</definedName>
    <definedName name="_10__123Graph_AC04C_FR_T2" hidden="1">[17]MOTO!#REF!</definedName>
    <definedName name="_100__123Graph_XC04C_FR_L1" localSheetId="0" hidden="1">[18]MOTO!#REF!</definedName>
    <definedName name="_100__123Graph_XC04C_FR_L1" hidden="1">[18]MOTO!#REF!</definedName>
    <definedName name="_104__123Graph_XC04C_FR_L2" localSheetId="0" hidden="1">[18]MOTO!#REF!</definedName>
    <definedName name="_104__123Graph_XC04C_FR_L2" hidden="1">[18]MOTO!#REF!</definedName>
    <definedName name="_105__123Graph_LBL_AC04C_FF_L" localSheetId="0" hidden="1">[18]MOTO!#REF!</definedName>
    <definedName name="_105__123Graph_LBL_AC04C_FF_L" hidden="1">[18]MOTO!#REF!</definedName>
    <definedName name="_108__123Graph_XC04C_FR_T1" localSheetId="0" hidden="1">[18]MOTO!#REF!</definedName>
    <definedName name="_108__123Graph_XC04C_FR_T1" hidden="1">[18]MOTO!#REF!</definedName>
    <definedName name="_10Module1_.FINISH">[6]!_10Module1_.FINISH</definedName>
    <definedName name="_10Print_A" localSheetId="0">[19]試作DPロット日程!#REF!</definedName>
    <definedName name="_10Print_A">[19]試作DPロット日程!#REF!</definedName>
    <definedName name="_11__123Graph_ABORE_I.VALVE" hidden="1">[12]DIEZEL動弁相場!$AB$124:$AB$166</definedName>
    <definedName name="_11__123Graph_AC04C_ALL_L2" localSheetId="0" hidden="1">[17]MOTO!#REF!</definedName>
    <definedName name="_11__123Graph_AC04C_ALL_L2" hidden="1">[17]MOTO!#REF!</definedName>
    <definedName name="_11__123Graph_AC04C_FF_L" localSheetId="0" hidden="1">[18]MOTO!#REF!</definedName>
    <definedName name="_11__123Graph_AC04C_FF_L" hidden="1">[18]MOTO!#REF!</definedName>
    <definedName name="_11__123Graph_LBL_AC04C_FF_L" localSheetId="0" hidden="1">[17]MOTO!#REF!</definedName>
    <definedName name="_11__123Graph_LBL_AC04C_FF_L" hidden="1">[17]MOTO!#REF!</definedName>
    <definedName name="_112__123Graph_XC04C_FR_T2" localSheetId="0" hidden="1">[18]MOTO!#REF!</definedName>
    <definedName name="_112__123Graph_XC04C_FR_T2" hidden="1">[18]MOTO!#REF!</definedName>
    <definedName name="_113__123Graph_LBL_AC04C_FF_T" localSheetId="0" hidden="1">[18]MOTO!#REF!</definedName>
    <definedName name="_113__123Graph_LBL_AC04C_FF_T" hidden="1">[18]MOTO!#REF!</definedName>
    <definedName name="_113__123Graph_XVALVE_BORE" hidden="1">[12]DIEZEL動弁相場!$G$124:$G$158</definedName>
    <definedName name="_116_0Crite" localSheetId="0">'[1]#REF'!#REF!</definedName>
    <definedName name="_116_0Crite">'[1]#REF'!#REF!</definedName>
    <definedName name="_119_0Criteria" localSheetId="0">'[1]#REF'!#REF!</definedName>
    <definedName name="_119_0Criteria">'[1]#REF'!#REF!</definedName>
    <definedName name="_11Print_Ar" localSheetId="0">[19]試作DPロット日程!#REF!</definedName>
    <definedName name="_11Print_Ar">[19]試作DPロット日程!#REF!</definedName>
    <definedName name="_11累積マクロ_.累積マクロ">[20]!'[累積マクロ].累積マクロ'</definedName>
    <definedName name="_12__123Graph_ABORE_EXH.VALVE" hidden="1">[12]DIEZEL動弁相場!$AK$124:$AK$166</definedName>
    <definedName name="_12__123Graph_ABORE_圧縮比" hidden="1">[12]DIEZEL動弁相場!$O$124:$O$158</definedName>
    <definedName name="_12__123Graph_AC04C_ALL_T1" localSheetId="0" hidden="1">[17]MOTO!#REF!</definedName>
    <definedName name="_12__123Graph_AC04C_ALL_T1" hidden="1">[17]MOTO!#REF!</definedName>
    <definedName name="_12__123Graph_AC04C_FF_T" hidden="1">[17]MOTO!#REF!</definedName>
    <definedName name="_12__123Graph_LBL_AC04C_FF_T" localSheetId="0" hidden="1">[17]MOTO!#REF!</definedName>
    <definedName name="_12__123Graph_LBL_AC04C_FF_T" hidden="1">[17]MOTO!#REF!</definedName>
    <definedName name="_12___Print_Tit" localSheetId="0">[19]試作DPロット日程!#REF!</definedName>
    <definedName name="_12___Print_Tit">[19]試作DPロット日程!#REF!</definedName>
    <definedName name="_121__123Graph_LBL_AC04C_FR_L1" localSheetId="0" hidden="1">[18]MOTO!#REF!</definedName>
    <definedName name="_121__123Graph_LBL_AC04C_FR_L1" hidden="1">[18]MOTO!#REF!</definedName>
    <definedName name="_122_0Extr" localSheetId="0">'[1]#REF'!#REF!</definedName>
    <definedName name="_122_0Extr">'[1]#REF'!#REF!</definedName>
    <definedName name="_123Graph_10" localSheetId="0" hidden="1">[21]MOTO!#REF!</definedName>
    <definedName name="_123Graph_10" hidden="1">[21]MOTO!#REF!</definedName>
    <definedName name="_123Graph_11" localSheetId="0" hidden="1">[21]MOTO!#REF!</definedName>
    <definedName name="_123Graph_11" hidden="1">[21]MOTO!#REF!</definedName>
    <definedName name="_123Graph_12" localSheetId="0" hidden="1">[21]MOTO!#REF!</definedName>
    <definedName name="_123Graph_12" hidden="1">[21]MOTO!#REF!</definedName>
    <definedName name="_123Graph_13" localSheetId="0" hidden="1">[21]MOTO!#REF!</definedName>
    <definedName name="_123Graph_13" hidden="1">[21]MOTO!#REF!</definedName>
    <definedName name="_123Graph_15" localSheetId="0" hidden="1">[21]MOTO!#REF!</definedName>
    <definedName name="_123Graph_15" hidden="1">[21]MOTO!#REF!</definedName>
    <definedName name="_123Graph_16" localSheetId="0" hidden="1">[21]MOTO!#REF!</definedName>
    <definedName name="_123Graph_16" hidden="1">[21]MOTO!#REF!</definedName>
    <definedName name="_123Graph_17" localSheetId="0" hidden="1">[21]MOTO!#REF!</definedName>
    <definedName name="_123Graph_17" hidden="1">[21]MOTO!#REF!</definedName>
    <definedName name="_123Graph_18" localSheetId="0" hidden="1">[21]MOTO!#REF!</definedName>
    <definedName name="_123Graph_18" hidden="1">[21]MOTO!#REF!</definedName>
    <definedName name="_123Graph_19" localSheetId="0" hidden="1">[21]MOTO!#REF!</definedName>
    <definedName name="_123Graph_19" hidden="1">[21]MOTO!#REF!</definedName>
    <definedName name="_123Graph_2" localSheetId="0" hidden="1">[21]MOTO!#REF!</definedName>
    <definedName name="_123Graph_2" hidden="1">[21]MOTO!#REF!</definedName>
    <definedName name="_123Graph_20" localSheetId="0" hidden="1">[21]MOTO!#REF!</definedName>
    <definedName name="_123Graph_20" hidden="1">[21]MOTO!#REF!</definedName>
    <definedName name="_123Graph_21" localSheetId="0" hidden="1">[21]MOTO!#REF!</definedName>
    <definedName name="_123Graph_21" hidden="1">[21]MOTO!#REF!</definedName>
    <definedName name="_123Graph_22" localSheetId="0" hidden="1">[21]MOTO!#REF!</definedName>
    <definedName name="_123Graph_22" hidden="1">[21]MOTO!#REF!</definedName>
    <definedName name="_123Graph_23" localSheetId="0" hidden="1">[21]MOTO!#REF!</definedName>
    <definedName name="_123Graph_23" hidden="1">[21]MOTO!#REF!</definedName>
    <definedName name="_123Graph_24" localSheetId="0" hidden="1">[21]MOTO!#REF!</definedName>
    <definedName name="_123Graph_24" hidden="1">[21]MOTO!#REF!</definedName>
    <definedName name="_123Graph_25" localSheetId="0" hidden="1">[21]MOTO!#REF!</definedName>
    <definedName name="_123Graph_25" hidden="1">[21]MOTO!#REF!</definedName>
    <definedName name="_123Graph_3" localSheetId="0" hidden="1">[21]MOTO!#REF!</definedName>
    <definedName name="_123Graph_3" hidden="1">[21]MOTO!#REF!</definedName>
    <definedName name="_123Graph_4" localSheetId="0" hidden="1">[21]MOTO!#REF!</definedName>
    <definedName name="_123Graph_4" hidden="1">[21]MOTO!#REF!</definedName>
    <definedName name="_123Graph_5" localSheetId="0" hidden="1">[21]MOTO!#REF!</definedName>
    <definedName name="_123Graph_5" hidden="1">[21]MOTO!#REF!</definedName>
    <definedName name="_123Graph_6" localSheetId="0" hidden="1">[21]MOTO!#REF!</definedName>
    <definedName name="_123Graph_6" hidden="1">[21]MOTO!#REF!</definedName>
    <definedName name="_123Graph_7" localSheetId="0" hidden="1">[21]MOTO!#REF!</definedName>
    <definedName name="_123Graph_7" hidden="1">[21]MOTO!#REF!</definedName>
    <definedName name="_123Graph_8" localSheetId="0" hidden="1">[21]MOTO!#REF!</definedName>
    <definedName name="_123Graph_8" hidden="1">[21]MOTO!#REF!</definedName>
    <definedName name="_123Graph_9" localSheetId="0" hidden="1">[21]MOTO!#REF!</definedName>
    <definedName name="_123Graph_9" hidden="1">[21]MOTO!#REF!</definedName>
    <definedName name="_123Graph_A1" localSheetId="0" hidden="1">[21]MOTO!#REF!</definedName>
    <definedName name="_123Graph_A1" hidden="1">[21]MOTO!#REF!</definedName>
    <definedName name="_125_0Extract" localSheetId="0">'[1]#REF'!#REF!</definedName>
    <definedName name="_125_0Extract">'[1]#REF'!#REF!</definedName>
    <definedName name="_128Crite" localSheetId="0">'[1]#REF'!#REF!</definedName>
    <definedName name="_128Crite">'[1]#REF'!#REF!</definedName>
    <definedName name="_129__123Graph_LBL_AC04C_FR_L2" localSheetId="0" hidden="1">[18]MOTO!#REF!</definedName>
    <definedName name="_129__123Graph_LBL_AC04C_FR_L2" hidden="1">[18]MOTO!#REF!</definedName>
    <definedName name="_13__123Graph_ABORE_I.VALVE" hidden="1">[12]DIEZEL動弁相場!$AB$124:$AB$166</definedName>
    <definedName name="_13__123Graph_AC04C_ALL_T2" localSheetId="0" hidden="1">[17]MOTO!#REF!</definedName>
    <definedName name="_13__123Graph_AC04C_ALL_T2" hidden="1">[17]MOTO!#REF!</definedName>
    <definedName name="_13__123Graph_AC04C_FF_T" localSheetId="0" hidden="1">[18]MOTO!#REF!</definedName>
    <definedName name="_13__123Graph_AC04C_FF_T" hidden="1">[18]MOTO!#REF!</definedName>
    <definedName name="_13__123Graph_LBL_AC04C_FR_L1" localSheetId="0" hidden="1">[17]MOTO!#REF!</definedName>
    <definedName name="_13__123Graph_LBL_AC04C_FR_L1" hidden="1">[17]MOTO!#REF!</definedName>
    <definedName name="_13___Print_Titl" localSheetId="0">[19]試作DPロット日程!#REF!</definedName>
    <definedName name="_13___Print_Titl">[19]試作DPロット日程!#REF!</definedName>
    <definedName name="_131Criteria" localSheetId="0">'[1]#REF'!#REF!</definedName>
    <definedName name="_131Criteria">'[1]#REF'!#REF!</definedName>
    <definedName name="_134Extr" localSheetId="0">'[1]#REF'!#REF!</definedName>
    <definedName name="_134Extr">'[1]#REF'!#REF!</definedName>
    <definedName name="_137__123Graph_LBL_AC04C_FR_T1" localSheetId="0" hidden="1">[18]MOTO!#REF!</definedName>
    <definedName name="_137__123Graph_LBL_AC04C_FR_T1" hidden="1">[18]MOTO!#REF!</definedName>
    <definedName name="_137Extract" localSheetId="0">'[1]#REF'!#REF!</definedName>
    <definedName name="_137Extract">'[1]#REF'!#REF!</definedName>
    <definedName name="_13Ａ２３_">[0]!_13Ａ２３_</definedName>
    <definedName name="_13累積マクロ_.累積マクロ">[20]!'[累積マクロ].累積マクロ'</definedName>
    <definedName name="_14__123Graph_ABORE_EXH.VALVE" hidden="1">[12]DIEZEL動弁相場!$AK$124:$AK$166</definedName>
    <definedName name="_14__123Graph_ABORE_圧縮比" hidden="1">[12]DIEZEL動弁相場!$O$124:$O$158</definedName>
    <definedName name="_14__123Graph_AC04C_FF_L" localSheetId="0" hidden="1">[17]MOTO!#REF!</definedName>
    <definedName name="_14__123Graph_AC04C_FF_L" hidden="1">[17]MOTO!#REF!</definedName>
    <definedName name="_14__123Graph_AC04C_FR_L1" hidden="1">[17]MOTO!#REF!</definedName>
    <definedName name="_14__123Graph_LBL_AC04C_FR_L2" localSheetId="0" hidden="1">[17]MOTO!#REF!</definedName>
    <definedName name="_14__123Graph_LBL_AC04C_FR_L2" hidden="1">[17]MOTO!#REF!</definedName>
    <definedName name="_140Print_A" localSheetId="0">[19]試作DPロット日程!#REF!</definedName>
    <definedName name="_140Print_A">[19]試作DPロット日程!#REF!</definedName>
    <definedName name="_143Print_Ar" localSheetId="0">[19]試作DPロット日程!#REF!</definedName>
    <definedName name="_143Print_Ar">[19]試作DPロット日程!#REF!</definedName>
    <definedName name="_145__123Graph_LBL_AC04C_FR_T2" localSheetId="0" hidden="1">[18]MOTO!#REF!</definedName>
    <definedName name="_145__123Graph_LBL_AC04C_FR_T2" hidden="1">[18]MOTO!#REF!</definedName>
    <definedName name="_146__123Graph_XBORE_EXH.VALVE" hidden="1">[12]DIEZEL動弁相場!$G$5:$G$91</definedName>
    <definedName name="_146___Print_Tit" localSheetId="0">[19]試作DPロット日程!#REF!</definedName>
    <definedName name="_146___Print_Tit">[19]試作DPロット日程!#REF!</definedName>
    <definedName name="_147__123Graph_XBORE_I.VALVE" hidden="1">[12]DIEZEL動弁相場!$G$124:$G$166</definedName>
    <definedName name="_148__123Graph_XBORE_圧縮比" hidden="1">[12]DIEZEL動弁相場!$G$124:$G$158</definedName>
    <definedName name="_149___Print_Titl" localSheetId="0">[19]試作DPロット日程!#REF!</definedName>
    <definedName name="_149___Print_Titl">[19]試作DPロット日程!#REF!</definedName>
    <definedName name="_15__123Graph_ABORE_I.VALVE" hidden="1">[12]DIEZEL動弁相場!$AB$124:$AB$166</definedName>
    <definedName name="_15__123Graph_AC04C_FF_T" localSheetId="0" hidden="1">[17]MOTO!#REF!</definedName>
    <definedName name="_15__123Graph_AC04C_FF_T" hidden="1">[17]MOTO!#REF!</definedName>
    <definedName name="_15__123Graph_AC04C_FR_L1" localSheetId="0" hidden="1">[18]MOTO!#REF!</definedName>
    <definedName name="_15__123Graph_AC04C_FR_L1" hidden="1">[18]MOTO!#REF!</definedName>
    <definedName name="_15__123Graph_LBL_AC04C_FR_T1" localSheetId="0" hidden="1">[17]MOTO!#REF!</definedName>
    <definedName name="_15__123Graph_LBL_AC04C_FR_T1" hidden="1">[17]MOTO!#REF!</definedName>
    <definedName name="_156__123Graph_XC04C_ALL_T1" localSheetId="0" hidden="1">[18]MOTO!#REF!</definedName>
    <definedName name="_156__123Graph_XC04C_ALL_T1" hidden="1">[18]MOTO!#REF!</definedName>
    <definedName name="_16__123Graph_ABORE_圧縮比" hidden="1">[12]DIEZEL動弁相場!$O$124:$O$158</definedName>
    <definedName name="_16__123Graph_AC04C_ALL_L1" localSheetId="0" hidden="1">[18]MOTO!#REF!</definedName>
    <definedName name="_16__123Graph_AC04C_ALL_L1" hidden="1">[18]MOTO!#REF!</definedName>
    <definedName name="_16__123Graph_AC04C_FR_L1" localSheetId="0" hidden="1">[17]MOTO!#REF!</definedName>
    <definedName name="_16__123Graph_AC04C_FR_L1" hidden="1">[17]MOTO!#REF!</definedName>
    <definedName name="_16__123Graph_AC04C_FR_L2" hidden="1">[17]MOTO!#REF!</definedName>
    <definedName name="_16__123Graph_LBL_AC04C_FR_T2" localSheetId="0" hidden="1">[17]MOTO!#REF!</definedName>
    <definedName name="_16__123Graph_LBL_AC04C_FR_T2" hidden="1">[17]MOTO!#REF!</definedName>
    <definedName name="_164__123Graph_XC04C_ALL_T2" localSheetId="0" hidden="1">[18]MOTO!#REF!</definedName>
    <definedName name="_164__123Graph_XC04C_ALL_T2" hidden="1">[18]MOTO!#REF!</definedName>
    <definedName name="_17__123Graph_AC04C_FR_L2" localSheetId="0" hidden="1">[18]MOTO!#REF!</definedName>
    <definedName name="_17__123Graph_AC04C_FR_L2" hidden="1">[18]MOTO!#REF!</definedName>
    <definedName name="_17__123Graph_XC04C_ALL_T1" localSheetId="0" hidden="1">[17]MOTO!#REF!</definedName>
    <definedName name="_17__123Graph_XC04C_ALL_T1" hidden="1">[17]MOTO!#REF!</definedName>
    <definedName name="_172__123Graph_XC04C_FF_L" localSheetId="0" hidden="1">[18]MOTO!#REF!</definedName>
    <definedName name="_172__123Graph_XC04C_FF_L" hidden="1">[18]MOTO!#REF!</definedName>
    <definedName name="_18__123Graph_AC04C_ALL_L2" localSheetId="0" hidden="1">[18]MOTO!#REF!</definedName>
    <definedName name="_18__123Graph_AC04C_ALL_L2" hidden="1">[18]MOTO!#REF!</definedName>
    <definedName name="_18__123Graph_AC04C_FR_T1" localSheetId="0" hidden="1">[17]MOTO!#REF!</definedName>
    <definedName name="_18__123Graph_AC04C_FR_T1" hidden="1">[17]MOTO!#REF!</definedName>
    <definedName name="_18__123Graph_XC04C_ALL_T2" localSheetId="0" hidden="1">[17]MOTO!#REF!</definedName>
    <definedName name="_18__123Graph_XC04C_ALL_T2" hidden="1">[17]MOTO!#REF!</definedName>
    <definedName name="_180__123Graph_XC04C_FF_T" localSheetId="0" hidden="1">[18]MOTO!#REF!</definedName>
    <definedName name="_180__123Graph_XC04C_FF_T" hidden="1">[18]MOTO!#REF!</definedName>
    <definedName name="_188__123Graph_XC04C_FR_L1" localSheetId="0" hidden="1">[18]MOTO!#REF!</definedName>
    <definedName name="_188__123Graph_XC04C_FR_L1" hidden="1">[18]MOTO!#REF!</definedName>
    <definedName name="_19__123Graph_AC04C_FR_T1" localSheetId="0" hidden="1">[18]MOTO!#REF!</definedName>
    <definedName name="_19__123Graph_AC04C_FR_T1" hidden="1">[18]MOTO!#REF!</definedName>
    <definedName name="_19__123Graph_AC04C_FR_T2" localSheetId="0" hidden="1">[17]MOTO!#REF!</definedName>
    <definedName name="_19__123Graph_AC04C_FR_T2" hidden="1">[17]MOTO!#REF!</definedName>
    <definedName name="_19__123Graph_XC04C_FF_L" localSheetId="0" hidden="1">[17]MOTO!#REF!</definedName>
    <definedName name="_19__123Graph_XC04C_FF_L" hidden="1">[17]MOTO!#REF!</definedName>
    <definedName name="_196__123Graph_XC04C_FR_L2" localSheetId="0" hidden="1">[18]MOTO!#REF!</definedName>
    <definedName name="_196__123Graph_XC04C_FR_L2" hidden="1">[18]MOTO!#REF!</definedName>
    <definedName name="_1Module1_.ENTRY" localSheetId="0">'[5]Insp Std (In Fill)'!_1Module1_.ENTRY</definedName>
    <definedName name="_1Module1_.ENTRY">'Capability Study - Master'!_1Module1_.ENTRY</definedName>
    <definedName name="_１個" localSheetId="0">#REF!</definedName>
    <definedName name="_１個">#REF!</definedName>
    <definedName name="_1変動分集計マクロ_.変動分集計完了ボタン_Click" localSheetId="0">'[5]Insp Std (In Fill)'!_1変動分集計マクロ_.変動分集計完了ボタン_Click</definedName>
    <definedName name="_1変動分集計マクロ_.変動分集計完了ボタン_Click">'Capability Study - Master'!_1変動分集計マクロ_.変動分集計完了ボタン_Click</definedName>
    <definedName name="_1累積マクロ_.累積マクロ">[20]!'[累積マクロ].累積マクロ'</definedName>
    <definedName name="_2__123Graph_ABORE_EXH.VALVE" hidden="1">[12]DIEZEL動弁相場!$AK$124:$AK$166</definedName>
    <definedName name="_2__123Graph_AC04C_ALL_L1" hidden="1">[17]MOTO!#REF!</definedName>
    <definedName name="_2__123Graph_AC04C_ALL_L2" localSheetId="0" hidden="1">[17]MOTO!#REF!</definedName>
    <definedName name="_2__123Graph_AC04C_ALL_L2" hidden="1">[17]MOTO!#REF!</definedName>
    <definedName name="_20__123Graph_AC04C_ALL_L2" localSheetId="0" hidden="1">[18]MOTO!#REF!</definedName>
    <definedName name="_20__123Graph_AC04C_ALL_L2" hidden="1">[18]MOTO!#REF!</definedName>
    <definedName name="_20__123Graph_AC04C_ALL_T1" localSheetId="0" hidden="1">[18]MOTO!#REF!</definedName>
    <definedName name="_20__123Graph_AC04C_ALL_T1" hidden="1">[18]MOTO!#REF!</definedName>
    <definedName name="_20__123Graph_AC04C_FR_T2" hidden="1">[17]MOTO!#REF!</definedName>
    <definedName name="_20__123Graph_AVALVE_BORE" hidden="1">[22]DIEZEL動弁相場!$BY$124:$BY$158</definedName>
    <definedName name="_20__123Graph_XC04C_FF_T" localSheetId="0" hidden="1">[17]MOTO!#REF!</definedName>
    <definedName name="_20__123Graph_XC04C_FF_T" hidden="1">[17]MOTO!#REF!</definedName>
    <definedName name="_204__123Graph_XC04C_FR_T1" localSheetId="0" hidden="1">[18]MOTO!#REF!</definedName>
    <definedName name="_204__123Graph_XC04C_FR_T1" hidden="1">[18]MOTO!#REF!</definedName>
    <definedName name="_21__123Graph_AC04C_FR_T2" localSheetId="0" hidden="1">[18]MOTO!#REF!</definedName>
    <definedName name="_21__123Graph_AC04C_FR_T2" hidden="1">[18]MOTO!#REF!</definedName>
    <definedName name="_21__123Graph_Aグラフ_2" localSheetId="0" hidden="1">[23]sheet17!#REF!</definedName>
    <definedName name="_21__123Graph_Aグラフ_2" hidden="1">[23]sheet17!#REF!</definedName>
    <definedName name="_21__123Graph_XC04C_FR_L1" localSheetId="0" hidden="1">[17]MOTO!#REF!</definedName>
    <definedName name="_21__123Graph_XC04C_FR_L1" hidden="1">[17]MOTO!#REF!</definedName>
    <definedName name="_212__123Graph_XC04C_FR_T2" localSheetId="0" hidden="1">[18]MOTO!#REF!</definedName>
    <definedName name="_212__123Graph_XC04C_FR_T2" hidden="1">[18]MOTO!#REF!</definedName>
    <definedName name="_213__123Graph_XVALVE_BORE" hidden="1">[12]DIEZEL動弁相場!$G$124:$G$158</definedName>
    <definedName name="_22__123Graph_AC04C_ALL_T2" localSheetId="0" hidden="1">[18]MOTO!#REF!</definedName>
    <definedName name="_22__123Graph_AC04C_ALL_T2" hidden="1">[18]MOTO!#REF!</definedName>
    <definedName name="_22__123Graph_Aｸﾞﾗﾌ_1" localSheetId="0" hidden="1">[24]ﾜｼﾝﾄﾝ実績報告!#REF!</definedName>
    <definedName name="_22__123Graph_Aｸﾞﾗﾌ_1" hidden="1">[24]ﾜｼﾝﾄﾝ実績報告!#REF!</definedName>
    <definedName name="_22__123Graph_Bグラフ_2" localSheetId="0" hidden="1">[23]sheet17!#REF!</definedName>
    <definedName name="_22__123Graph_Bグラフ_2" hidden="1">[23]sheet17!#REF!</definedName>
    <definedName name="_22__123Graph_LBL_AC04C_FF_L" hidden="1">[17]MOTO!#REF!</definedName>
    <definedName name="_22__123Graph_XC04C_FR_L2" localSheetId="0" hidden="1">[17]MOTO!#REF!</definedName>
    <definedName name="_22__123Graph_XC04C_FR_L2" hidden="1">[17]MOTO!#REF!</definedName>
    <definedName name="_226_0Crite" localSheetId="0">'[1]#REF'!#REF!</definedName>
    <definedName name="_226_0Crite">'[1]#REF'!#REF!</definedName>
    <definedName name="_227_0Crite" localSheetId="0">'[1]#REF'!#REF!</definedName>
    <definedName name="_227_0Crite">'[1]#REF'!#REF!</definedName>
    <definedName name="_22Ａ２３_">[0]!_22Ａ２３_</definedName>
    <definedName name="_23__123Graph_Aｸﾞﾗﾌ_2" localSheetId="0" hidden="1">[24]ﾜｼﾝﾄﾝ実績報告!#REF!</definedName>
    <definedName name="_23__123Graph_Aｸﾞﾗﾌ_2" hidden="1">[24]ﾜｼﾝﾄﾝ実績報告!#REF!</definedName>
    <definedName name="_23__123Graph_LBL_AC04C_FF_L" localSheetId="0" hidden="1">[17]MOTO!#REF!</definedName>
    <definedName name="_23__123Graph_LBL_AC04C_FF_L" hidden="1">[17]MOTO!#REF!</definedName>
    <definedName name="_23__123Graph_XC04C_FR_T1" localSheetId="0" hidden="1">[17]MOTO!#REF!</definedName>
    <definedName name="_23__123Graph_XC04C_FR_T1" hidden="1">[17]MOTO!#REF!</definedName>
    <definedName name="_24__123Graph_AC04C_ALL_L1" localSheetId="0" hidden="1">[18]MOTO!#REF!</definedName>
    <definedName name="_24__123Graph_AC04C_ALL_L1" hidden="1">[18]MOTO!#REF!</definedName>
    <definedName name="_24__123Graph_AC04C_ALL_T1" localSheetId="0" hidden="1">[18]MOTO!#REF!</definedName>
    <definedName name="_24__123Graph_AC04C_ALL_T1" hidden="1">[18]MOTO!#REF!</definedName>
    <definedName name="_24__123Graph_AC04C_FF_L" localSheetId="0" hidden="1">[18]MOTO!#REF!</definedName>
    <definedName name="_24__123Graph_AC04C_FF_L" hidden="1">[18]MOTO!#REF!</definedName>
    <definedName name="_24__123Graph_Aｸﾞﾗﾌ_3" localSheetId="0" hidden="1">[24]ﾜｼﾝﾄﾝ実績報告!#REF!</definedName>
    <definedName name="_24__123Graph_Aｸﾞﾗﾌ_3" hidden="1">[24]ﾜｼﾝﾄﾝ実績報告!#REF!</definedName>
    <definedName name="_24__123Graph_LBL_AC04C_FF_T" localSheetId="0" hidden="1">[17]MOTO!#REF!</definedName>
    <definedName name="_24__123Graph_LBL_AC04C_FF_T" hidden="1">[17]MOTO!#REF!</definedName>
    <definedName name="_24__123Graph_XC04C_FR_T2" localSheetId="0" hidden="1">[17]MOTO!#REF!</definedName>
    <definedName name="_24__123Graph_XC04C_FR_T2" hidden="1">[17]MOTO!#REF!</definedName>
    <definedName name="_240_0Criteria" localSheetId="0">'[1]#REF'!#REF!</definedName>
    <definedName name="_240_0Criteria">'[1]#REF'!#REF!</definedName>
    <definedName name="_241_0Criteria" localSheetId="0">'[1]#REF'!#REF!</definedName>
    <definedName name="_241_0Criteria">'[1]#REF'!#REF!</definedName>
    <definedName name="_25__123Graph_Aｸﾞﾗﾌ_4" localSheetId="0" hidden="1">[24]ﾜｼﾝﾄﾝ実績報告!#REF!</definedName>
    <definedName name="_25__123Graph_Aｸﾞﾗﾌ_4" hidden="1">[24]ﾜｼﾝﾄﾝ実績報告!#REF!</definedName>
    <definedName name="_25__123Graph_LBL_AC04C_FR_L1" localSheetId="0" hidden="1">[17]MOTO!#REF!</definedName>
    <definedName name="_25__123Graph_LBL_AC04C_FR_L1" hidden="1">[17]MOTO!#REF!</definedName>
    <definedName name="_25_0Crite" localSheetId="0">'[1]#REF'!#REF!</definedName>
    <definedName name="_25_0Crite">'[1]#REF'!#REF!</definedName>
    <definedName name="_254_0Extr" localSheetId="0">'[1]#REF'!#REF!</definedName>
    <definedName name="_254_0Extr">'[1]#REF'!#REF!</definedName>
    <definedName name="_255_0Extr" localSheetId="0">'[1]#REF'!#REF!</definedName>
    <definedName name="_255_0Extr">'[1]#REF'!#REF!</definedName>
    <definedName name="_26__123Graph_AC04C_FF_T" localSheetId="0" hidden="1">[18]MOTO!#REF!</definedName>
    <definedName name="_26__123Graph_AC04C_FF_T" hidden="1">[18]MOTO!#REF!</definedName>
    <definedName name="_26__123Graph_Aｸﾞﾗﾌ_5" localSheetId="0" hidden="1">[24]ﾜｼﾝﾄﾝ実績報告!#REF!</definedName>
    <definedName name="_26__123Graph_Aｸﾞﾗﾌ_5" hidden="1">[24]ﾜｼﾝﾄﾝ実績報告!#REF!</definedName>
    <definedName name="_26__123Graph_LBL_AC04C_FR_L1" hidden="1">[17]MOTO!#REF!</definedName>
    <definedName name="_26__123Graph_LBL_AC04C_FR_L2" localSheetId="0" hidden="1">[17]MOTO!#REF!</definedName>
    <definedName name="_26__123Graph_LBL_AC04C_FR_L2" hidden="1">[17]MOTO!#REF!</definedName>
    <definedName name="_26_0Crite" localSheetId="0">'[1]#REF'!#REF!</definedName>
    <definedName name="_26_0Crite">'[1]#REF'!#REF!</definedName>
    <definedName name="_26_0Criteria" localSheetId="0">'[1]#REF'!#REF!</definedName>
    <definedName name="_26_0Criteria">'[1]#REF'!#REF!</definedName>
    <definedName name="_268_0Extract" localSheetId="0">'[1]#REF'!#REF!</definedName>
    <definedName name="_268_0Extract">'[1]#REF'!#REF!</definedName>
    <definedName name="_269_0Extract" localSheetId="0">'[1]#REF'!#REF!</definedName>
    <definedName name="_269_0Extract">'[1]#REF'!#REF!</definedName>
    <definedName name="_26RW2" localSheetId="0">#REF!</definedName>
    <definedName name="_26RW2">#REF!</definedName>
    <definedName name="_27__123Graph_Aｸﾞﾗﾌ_6" localSheetId="0" hidden="1">[24]ﾜｼﾝﾄﾝ実績報告!#REF!</definedName>
    <definedName name="_27__123Graph_Aｸﾞﾗﾌ_6" hidden="1">[24]ﾜｼﾝﾄﾝ実績報告!#REF!</definedName>
    <definedName name="_27__123Graph_LBL_AC04C_FR_T1" localSheetId="0" hidden="1">[17]MOTO!#REF!</definedName>
    <definedName name="_27__123Graph_LBL_AC04C_FR_T1" hidden="1">[17]MOTO!#REF!</definedName>
    <definedName name="_27_0Crite" localSheetId="0">'[1]#REF'!#REF!</definedName>
    <definedName name="_27_0Crite">'[1]#REF'!#REF!</definedName>
    <definedName name="_27_0Extr" localSheetId="0">'[1]#REF'!#REF!</definedName>
    <definedName name="_27_0Extr">'[1]#REF'!#REF!</definedName>
    <definedName name="_28__123Graph_AC04C_ALL_T2" localSheetId="0" hidden="1">[18]MOTO!#REF!</definedName>
    <definedName name="_28__123Graph_AC04C_ALL_T2" hidden="1">[18]MOTO!#REF!</definedName>
    <definedName name="_28__123Graph_AC04C_FR_L1" localSheetId="0" hidden="1">[18]MOTO!#REF!</definedName>
    <definedName name="_28__123Graph_AC04C_FR_L1" hidden="1">[18]MOTO!#REF!</definedName>
    <definedName name="_28__123Graph_Aｸﾞﾗﾌ_7" localSheetId="0" hidden="1">[24]ﾜｼﾝﾄﾝ実績報告!#REF!</definedName>
    <definedName name="_28__123Graph_Aｸﾞﾗﾌ_7" hidden="1">[24]ﾜｼﾝﾄﾝ実績報告!#REF!</definedName>
    <definedName name="_28__123Graph_LBL_AC04C_FR_L2" hidden="1">[17]MOTO!#REF!</definedName>
    <definedName name="_28__123Graph_LBL_AC04C_FR_T2" localSheetId="0" hidden="1">[17]MOTO!#REF!</definedName>
    <definedName name="_28__123Graph_LBL_AC04C_FR_T2" hidden="1">[17]MOTO!#REF!</definedName>
    <definedName name="_28_0Criteria" localSheetId="0">'[1]#REF'!#REF!</definedName>
    <definedName name="_28_0Criteria">'[1]#REF'!#REF!</definedName>
    <definedName name="_28_0Extract" localSheetId="0">'[1]#REF'!#REF!</definedName>
    <definedName name="_28_0Extract">'[1]#REF'!#REF!</definedName>
    <definedName name="_282_0Print_A" localSheetId="0">[19]試作DPロット日程!#REF!</definedName>
    <definedName name="_282_0Print_A">[19]試作DPロット日程!#REF!</definedName>
    <definedName name="_283_0Print_A" localSheetId="0">[19]試作DPロット日程!#REF!</definedName>
    <definedName name="_283_0Print_A">[19]試作DPロット日程!#REF!</definedName>
    <definedName name="_29__123Graph_Bｸﾞﾗﾌ_1" localSheetId="0" hidden="1">[24]ﾜｼﾝﾄﾝ実績報告!#REF!</definedName>
    <definedName name="_29__123Graph_Bｸﾞﾗﾌ_1" hidden="1">[24]ﾜｼﾝﾄﾝ実績報告!#REF!</definedName>
    <definedName name="_29__123Graph_XBORE_EXH.VALVE" hidden="1">[22]DIEZEL動弁相場!$G$5:$G$91</definedName>
    <definedName name="_29_0Extr" localSheetId="0">'[1]#REF'!#REF!</definedName>
    <definedName name="_29_0Extr">'[1]#REF'!#REF!</definedName>
    <definedName name="_296_0Print_Ar" localSheetId="0">[19]試作DPロット日程!#REF!</definedName>
    <definedName name="_296_0Print_Ar">[19]試作DPロット日程!#REF!</definedName>
    <definedName name="_297_0Print_Ar" localSheetId="0">[19]試作DPロット日程!#REF!</definedName>
    <definedName name="_297_0Print_Ar">[19]試作DPロット日程!#REF!</definedName>
    <definedName name="_2Module1_.ENTRY">[6]!_2Module1_.ENTRY</definedName>
    <definedName name="_2Module1_.FINISH" localSheetId="0">'[5]Insp Std (In Fill)'!_2Module1_.FINISH</definedName>
    <definedName name="_2Module1_.FINISH">'Capability Study - Master'!_2Module1_.FINISH</definedName>
    <definedName name="_2変動分集計マクロ_.変動分集計保存ボタン_Click" localSheetId="0">'[5]Insp Std (In Fill)'!_2変動分集計マクロ_.変動分集計保存ボタン_Click</definedName>
    <definedName name="_2変動分集計マクロ_.変動分集計保存ボタン_Click">'Capability Study - Master'!_2変動分集計マクロ_.変動分集計保存ボタン_Click</definedName>
    <definedName name="_3">#REF!</definedName>
    <definedName name="_3__123Graph_ABORE_I.VALVE" hidden="1">[12]DIEZEL動弁相場!$AB$124:$AB$166</definedName>
    <definedName name="_3__123Graph_AC04C_ALL_L1" localSheetId="0" hidden="1">[18]MOTO!#REF!</definedName>
    <definedName name="_3__123Graph_AC04C_ALL_L1" hidden="1">[18]MOTO!#REF!</definedName>
    <definedName name="_3__123Graph_AC04C_ALL_T1" localSheetId="0" hidden="1">[17]MOTO!#REF!</definedName>
    <definedName name="_3__123Graph_AC04C_ALL_T1" hidden="1">[17]MOTO!#REF!</definedName>
    <definedName name="_30__123Graph_AC04C_FR_L2" localSheetId="0" hidden="1">[18]MOTO!#REF!</definedName>
    <definedName name="_30__123Graph_AC04C_FR_L2" hidden="1">[18]MOTO!#REF!</definedName>
    <definedName name="_30__123Graph_Bｸﾞﾗﾌ_2" localSheetId="0" hidden="1">[24]ﾜｼﾝﾄﾝ実績報告!#REF!</definedName>
    <definedName name="_30__123Graph_Bｸﾞﾗﾌ_2" hidden="1">[24]ﾜｼﾝﾄﾝ実績報告!#REF!</definedName>
    <definedName name="_30__123Graph_LBL_AC04C_FR_T1" hidden="1">[17]MOTO!#REF!</definedName>
    <definedName name="_30__123Graph_XBORE_I.VALVE" hidden="1">[22]DIEZEL動弁相場!$G$124:$G$166</definedName>
    <definedName name="_30_0Extract" localSheetId="0">'[1]#REF'!#REF!</definedName>
    <definedName name="_30_0Extract">'[1]#REF'!#REF!</definedName>
    <definedName name="_30AA1_" localSheetId="0">'[5]Insp Std (In Fill)'!_30AA1_</definedName>
    <definedName name="_30AA1_">'Capability Study - Master'!_30AA1_</definedName>
    <definedName name="_31__123Graph_Bｸﾞﾗﾌ_3" localSheetId="0" hidden="1">[24]ﾜｼﾝﾄﾝ実績報告!#REF!</definedName>
    <definedName name="_31__123Graph_Bｸﾞﾗﾌ_3" hidden="1">[24]ﾜｼﾝﾄﾝ実績報告!#REF!</definedName>
    <definedName name="_31__123Graph_XBORE_圧縮比" hidden="1">[22]DIEZEL動弁相場!$G$124:$G$158</definedName>
    <definedName name="_310__0Print_Tit" localSheetId="0">[19]試作DPロット日程!#REF!</definedName>
    <definedName name="_310__0Print_Tit">[19]試作DPロット日程!#REF!</definedName>
    <definedName name="_311__0Print_Tit" localSheetId="0">[19]試作DPロット日程!#REF!</definedName>
    <definedName name="_311__0Print_Tit">[19]試作DPロット日程!#REF!</definedName>
    <definedName name="_3123">#REF!</definedName>
    <definedName name="_31aa2_" localSheetId="0">'[5]Insp Std (In Fill)'!_31aa2_</definedName>
    <definedName name="_31aa2_">'Capability Study - Master'!_31aa2_</definedName>
    <definedName name="_31Crite" localSheetId="0">'[1]#REF'!#REF!</definedName>
    <definedName name="_31Crite">'[1]#REF'!#REF!</definedName>
    <definedName name="_32__123Graph_AC04C_ALL_L2" localSheetId="0" hidden="1">[18]MOTO!#REF!</definedName>
    <definedName name="_32__123Graph_AC04C_ALL_L2" hidden="1">[18]MOTO!#REF!</definedName>
    <definedName name="_32__123Graph_AC04C_FF_L" localSheetId="0" hidden="1">[18]MOTO!#REF!</definedName>
    <definedName name="_32__123Graph_AC04C_FF_L" hidden="1">[18]MOTO!#REF!</definedName>
    <definedName name="_32__123Graph_AC04C_FR_T1" localSheetId="0" hidden="1">[18]MOTO!#REF!</definedName>
    <definedName name="_32__123Graph_AC04C_FR_T1" hidden="1">[18]MOTO!#REF!</definedName>
    <definedName name="_32__123Graph_Bｸﾞﾗﾌ_4" localSheetId="0" hidden="1">[24]ﾜｼﾝﾄﾝ実績報告!#REF!</definedName>
    <definedName name="_32__123Graph_Bｸﾞﾗﾌ_4" hidden="1">[24]ﾜｼﾝﾄﾝ実績報告!#REF!</definedName>
    <definedName name="_32__123Graph_LBL_AC04C_FR_T2" hidden="1">[17]MOTO!#REF!</definedName>
    <definedName name="_32__123Graph_XC04C_ALL_T1" localSheetId="0" hidden="1">[17]MOTO!#REF!</definedName>
    <definedName name="_32__123Graph_XC04C_ALL_T1" hidden="1">[17]MOTO!#REF!</definedName>
    <definedName name="_324__0Print_Titl" localSheetId="0">[19]試作DPロット日程!#REF!</definedName>
    <definedName name="_324__0Print_Titl">[19]試作DPロット日程!#REF!</definedName>
    <definedName name="_325__0Print_Titl" localSheetId="0">[19]試作DPロット日程!#REF!</definedName>
    <definedName name="_325__0Print_Titl">[19]試作DPロット日程!#REF!</definedName>
    <definedName name="_32bb1_" localSheetId="0">'[5]Insp Std (In Fill)'!_32bb1_</definedName>
    <definedName name="_32bb1_">'Capability Study - Master'!_32bb1_</definedName>
    <definedName name="_32Crite" localSheetId="0">'[1]#REF'!#REF!</definedName>
    <definedName name="_32Crite">'[1]#REF'!#REF!</definedName>
    <definedName name="_32Criteria" localSheetId="0">'[1]#REF'!#REF!</definedName>
    <definedName name="_32Criteria">'[1]#REF'!#REF!</definedName>
    <definedName name="_33__123Graph_Bｸﾞﾗﾌ_5" localSheetId="0" hidden="1">[24]ﾜｼﾝﾄﾝ実績報告!#REF!</definedName>
    <definedName name="_33__123Graph_Bｸﾞﾗﾌ_5" hidden="1">[24]ﾜｼﾝﾄﾝ実績報告!#REF!</definedName>
    <definedName name="_33__123Graph_XC04C_ALL_T2" localSheetId="0" hidden="1">[17]MOTO!#REF!</definedName>
    <definedName name="_33__123Graph_XC04C_ALL_T2" hidden="1">[17]MOTO!#REF!</definedName>
    <definedName name="_33Criteria" localSheetId="0">'[1]#REF'!#REF!</definedName>
    <definedName name="_33Criteria">'[1]#REF'!#REF!</definedName>
    <definedName name="_33Extr" localSheetId="0">'[1]#REF'!#REF!</definedName>
    <definedName name="_33Extr">'[1]#REF'!#REF!</definedName>
    <definedName name="_34__123Graph_AC04C_FR_T2" localSheetId="0" hidden="1">[18]MOTO!#REF!</definedName>
    <definedName name="_34__123Graph_AC04C_FR_T2" hidden="1">[18]MOTO!#REF!</definedName>
    <definedName name="_34__123Graph_Bｸﾞﾗﾌ_6" localSheetId="0" hidden="1">[24]ﾜｼﾝﾄﾝ実績報告!#REF!</definedName>
    <definedName name="_34__123Graph_Bｸﾞﾗﾌ_6" hidden="1">[24]ﾜｼﾝﾄﾝ実績報告!#REF!</definedName>
    <definedName name="_34__123Graph_XC04C_ALL_T1" hidden="1">[17]MOTO!#REF!</definedName>
    <definedName name="_34__123Graph_XC04C_FF_L" localSheetId="0" hidden="1">[17]MOTO!#REF!</definedName>
    <definedName name="_34__123Graph_XC04C_FF_L" hidden="1">[17]MOTO!#REF!</definedName>
    <definedName name="_34Criteria" localSheetId="0">'[1]#REF'!#REF!</definedName>
    <definedName name="_34Criteria">'[1]#REF'!#REF!</definedName>
    <definedName name="_34Extract" localSheetId="0">'[1]#REF'!#REF!</definedName>
    <definedName name="_34Extract">'[1]#REF'!#REF!</definedName>
    <definedName name="_35__123Graph_AVALVE_BORE" hidden="1">[12]DIEZEL動弁相場!$BY$124:$BY$158</definedName>
    <definedName name="_35__123Graph_Bｸﾞﾗﾌ_7" localSheetId="0" hidden="1">[24]ﾜｼﾝﾄﾝ実績報告!#REF!</definedName>
    <definedName name="_35__123Graph_Bｸﾞﾗﾌ_7" hidden="1">[24]ﾜｼﾝﾄﾝ実績報告!#REF!</definedName>
    <definedName name="_35__123Graph_XC04C_FF_T" localSheetId="0" hidden="1">[17]MOTO!#REF!</definedName>
    <definedName name="_35__123Graph_XC04C_FF_T" hidden="1">[17]MOTO!#REF!</definedName>
    <definedName name="_35Extr" localSheetId="0">'[1]#REF'!#REF!</definedName>
    <definedName name="_35Extr">'[1]#REF'!#REF!</definedName>
    <definedName name="_36__123Graph_AC04C_FF_T" localSheetId="0" hidden="1">[18]MOTO!#REF!</definedName>
    <definedName name="_36__123Graph_AC04C_FF_T" hidden="1">[18]MOTO!#REF!</definedName>
    <definedName name="_36__123Graph_XC04C_ALL_T2" hidden="1">[17]MOTO!#REF!</definedName>
    <definedName name="_36__123Graph_XC04C_FR_L1" localSheetId="0" hidden="1">[17]MOTO!#REF!</definedName>
    <definedName name="_36__123Graph_XC04C_FR_L1" hidden="1">[17]MOTO!#REF!</definedName>
    <definedName name="_36Extr" localSheetId="0">'[1]#REF'!#REF!</definedName>
    <definedName name="_36Extr">'[1]#REF'!#REF!</definedName>
    <definedName name="_37__123Graph_LBL_AC04C_FF_L" localSheetId="0" hidden="1">[18]MOTO!#REF!</definedName>
    <definedName name="_37__123Graph_LBL_AC04C_FF_L" hidden="1">[18]MOTO!#REF!</definedName>
    <definedName name="_37__123Graph_XC04C_FR_L2" localSheetId="0" hidden="1">[17]MOTO!#REF!</definedName>
    <definedName name="_37__123Graph_XC04C_FR_L2" hidden="1">[17]MOTO!#REF!</definedName>
    <definedName name="_37Extract" localSheetId="0">'[1]#REF'!#REF!</definedName>
    <definedName name="_37Extract">'[1]#REF'!#REF!</definedName>
    <definedName name="_37P1_" localSheetId="0">'[5]Insp Std (In Fill)'!_37P1_</definedName>
    <definedName name="_37P1_">'Capability Study - Master'!_37P1_</definedName>
    <definedName name="_38__123Graph_XC04C_FF_L" hidden="1">[17]MOTO!#REF!</definedName>
    <definedName name="_38__123Graph_XC04C_FR_T1" localSheetId="0" hidden="1">[17]MOTO!#REF!</definedName>
    <definedName name="_38__123Graph_XC04C_FR_T1" hidden="1">[17]MOTO!#REF!</definedName>
    <definedName name="_38Extract" localSheetId="0">'[1]#REF'!#REF!</definedName>
    <definedName name="_38Extract">'[1]#REF'!#REF!</definedName>
    <definedName name="_39__123Graph_LBL_AC04C_FF_T" localSheetId="0" hidden="1">[18]MOTO!#REF!</definedName>
    <definedName name="_39__123Graph_LBL_AC04C_FF_T" hidden="1">[18]MOTO!#REF!</definedName>
    <definedName name="_39__123Graph_XC04C_FR_T2" localSheetId="0" hidden="1">[17]MOTO!#REF!</definedName>
    <definedName name="_39__123Graph_XC04C_FR_T2" hidden="1">[17]MOTO!#REF!</definedName>
    <definedName name="_39AA1_" localSheetId="0">'[5]Insp Std (In Fill)'!_39AA1_</definedName>
    <definedName name="_39AA1_">'Capability Study - Master'!_39AA1_</definedName>
    <definedName name="_3Module1_.ENTRY" localSheetId="0">'[5]Insp Std (In Fill)'!_3Module1_.ENTRY</definedName>
    <definedName name="_3Module1_.ENTRY">'Capability Study - Master'!_3Module1_.ENTRY</definedName>
    <definedName name="_3変動分集計マクロ_.変動分集計完了ボタン_Click" localSheetId="0">'[5]Insp Std (In Fill)'!_3変動分集計マクロ_.変動分集計完了ボタン_Click</definedName>
    <definedName name="_3変動分集計マクロ_.変動分集計完了ボタン_Click">'Capability Study - Master'!_3変動分集計マクロ_.変動分集計完了ボタン_Click</definedName>
    <definedName name="_4" localSheetId="0" hidden="1">#REF!</definedName>
    <definedName name="_4" hidden="1">#REF!</definedName>
    <definedName name="_4__123Graph_ABORE_圧縮比" hidden="1">[12]DIEZEL動弁相場!$O$124:$O$158</definedName>
    <definedName name="_4__123Graph_AC04C_ALL_L2" hidden="1">[17]MOTO!#REF!</definedName>
    <definedName name="_4__123Graph_AC04C_ALL_T2" localSheetId="0" hidden="1">[17]MOTO!#REF!</definedName>
    <definedName name="_4__123Graph_AC04C_ALL_T2" hidden="1">[17]MOTO!#REF!</definedName>
    <definedName name="_40__123Graph_AC04C_ALL_T1" localSheetId="0" hidden="1">[18]MOTO!#REF!</definedName>
    <definedName name="_40__123Graph_AC04C_ALL_T1" hidden="1">[18]MOTO!#REF!</definedName>
    <definedName name="_40__123Graph_AC04C_FR_L1" localSheetId="0" hidden="1">[18]MOTO!#REF!</definedName>
    <definedName name="_40__123Graph_AC04C_FR_L1" hidden="1">[18]MOTO!#REF!</definedName>
    <definedName name="_40__123Graph_XC04C_FF_T" hidden="1">[17]MOTO!#REF!</definedName>
    <definedName name="_40__123Graph_XVALVE_BORE" hidden="1">[22]DIEZEL動弁相場!$G$124:$G$158</definedName>
    <definedName name="_40aa2_" localSheetId="0">'[5]Insp Std (In Fill)'!_40aa2_</definedName>
    <definedName name="_40aa2_">'Capability Study - Master'!_40aa2_</definedName>
    <definedName name="_41__123Graph_LBL_AC04C_FR_L1" localSheetId="0" hidden="1">[18]MOTO!#REF!</definedName>
    <definedName name="_41__123Graph_LBL_AC04C_FR_L1" hidden="1">[18]MOTO!#REF!</definedName>
    <definedName name="_41__123Graph_Xグラフ_2" localSheetId="0" hidden="1">[23]sheet17!#REF!</definedName>
    <definedName name="_41__123Graph_Xグラフ_2" hidden="1">[23]sheet17!#REF!</definedName>
    <definedName name="_41bb1_" localSheetId="0">'[5]Insp Std (In Fill)'!_41bb1_</definedName>
    <definedName name="_41bb1_">'Capability Study - Master'!_41bb1_</definedName>
    <definedName name="_42__123Graph_XC04C_FR_L1" hidden="1">[17]MOTO!#REF!</definedName>
    <definedName name="_42_0Crite" localSheetId="0">'[1]#REF'!#REF!</definedName>
    <definedName name="_42_0Crite">'[1]#REF'!#REF!</definedName>
    <definedName name="_43__123Graph_LBL_AC04C_FR_L2" localSheetId="0" hidden="1">[18]MOTO!#REF!</definedName>
    <definedName name="_43__123Graph_LBL_AC04C_FR_L2" hidden="1">[18]MOTO!#REF!</definedName>
    <definedName name="_43_0Crite" localSheetId="0">'[1]#REF'!#REF!</definedName>
    <definedName name="_43_0Crite">'[1]#REF'!#REF!</definedName>
    <definedName name="_44__123Graph_AC04C_FR_L2" localSheetId="0" hidden="1">[18]MOTO!#REF!</definedName>
    <definedName name="_44__123Graph_AC04C_FR_L2" hidden="1">[18]MOTO!#REF!</definedName>
    <definedName name="_44__123Graph_XC04C_FR_L2" hidden="1">[17]MOTO!#REF!</definedName>
    <definedName name="_44_0Crite" localSheetId="0">'[1]#REF'!#REF!</definedName>
    <definedName name="_44_0Crite">'[1]#REF'!#REF!</definedName>
    <definedName name="_45__123Graph_LBL_AC04C_FR_T1" localSheetId="0" hidden="1">[18]MOTO!#REF!</definedName>
    <definedName name="_45__123Graph_LBL_AC04C_FR_T1" hidden="1">[18]MOTO!#REF!</definedName>
    <definedName name="_45_0Crite" localSheetId="0">'[1]#REF'!#REF!</definedName>
    <definedName name="_45_0Crite">'[1]#REF'!#REF!</definedName>
    <definedName name="_46__123Graph_XC04C_FR_T1" hidden="1">[17]MOTO!#REF!</definedName>
    <definedName name="_46_0Crite" localSheetId="0">'[1]#REF'!#REF!</definedName>
    <definedName name="_46_0Crite">'[1]#REF'!#REF!</definedName>
    <definedName name="_47__123Graph_LBL_AC04C_FR_T2" localSheetId="0" hidden="1">[18]MOTO!#REF!</definedName>
    <definedName name="_47__123Graph_LBL_AC04C_FR_T2" hidden="1">[18]MOTO!#REF!</definedName>
    <definedName name="_47_0Criteria" localSheetId="0">'[1]#REF'!#REF!</definedName>
    <definedName name="_47_0Criteria">'[1]#REF'!#REF!</definedName>
    <definedName name="_48__123Graph_AC04C_ALL_T2" localSheetId="0" hidden="1">[18]MOTO!#REF!</definedName>
    <definedName name="_48__123Graph_AC04C_ALL_T2" hidden="1">[18]MOTO!#REF!</definedName>
    <definedName name="_48__123Graph_AC04C_FR_T1" localSheetId="0" hidden="1">[18]MOTO!#REF!</definedName>
    <definedName name="_48__123Graph_AC04C_FR_T1" hidden="1">[18]MOTO!#REF!</definedName>
    <definedName name="_48__123Graph_XBORE_EXH.VALVE" hidden="1">[12]DIEZEL動弁相場!$G$5:$G$91</definedName>
    <definedName name="_48__123Graph_XC04C_FR_T2" hidden="1">[17]MOTO!#REF!</definedName>
    <definedName name="_48_0Criteria" localSheetId="0">'[1]#REF'!#REF!</definedName>
    <definedName name="_48_0Criteria">'[1]#REF'!#REF!</definedName>
    <definedName name="_49__123Graph_XBORE_I.VALVE" hidden="1">[12]DIEZEL動弁相場!$G$124:$G$166</definedName>
    <definedName name="_49__123Graph_XC04C_ALL_T1" localSheetId="0" hidden="1">[18]MOTO!#REF!</definedName>
    <definedName name="_49__123Graph_XC04C_ALL_T1" hidden="1">[18]MOTO!#REF!</definedName>
    <definedName name="_49_0Criteria" localSheetId="0">'[1]#REF'!#REF!</definedName>
    <definedName name="_49_0Criteria">'[1]#REF'!#REF!</definedName>
    <definedName name="_4Module1_.ENTRY">[7]!_4Module1_.ENTRY</definedName>
    <definedName name="_4Module1_.FINISH">[6]!_4Module1_.FINISH</definedName>
    <definedName name="_4変動分集計マクロ_.変動分集計保存ボタン_Click" localSheetId="0">'[5]Insp Std (In Fill)'!_4変動分集計マクロ_.変動分集計保存ボタン_Click</definedName>
    <definedName name="_4変動分集計マクロ_.変動分集計保存ボタン_Click">'Capability Study - Master'!_4変動分集計マクロ_.変動分集計保存ボタン_Click</definedName>
    <definedName name="_5__123Graph_AC04C_ALL_L2" localSheetId="0" hidden="1">[18]MOTO!#REF!</definedName>
    <definedName name="_5__123Graph_AC04C_ALL_L2" hidden="1">[18]MOTO!#REF!</definedName>
    <definedName name="_5__123Graph_AC04C_FF_L" localSheetId="0" hidden="1">[17]MOTO!#REF!</definedName>
    <definedName name="_5__123Graph_AC04C_FF_L" hidden="1">[17]MOTO!#REF!</definedName>
    <definedName name="_5__123Graph_AVALVE_BORE" hidden="1">[12]DIEZEL動弁相場!$BY$124:$BY$158</definedName>
    <definedName name="_50__123Graph_XBORE_圧縮比" hidden="1">[12]DIEZEL動弁相場!$G$124:$G$158</definedName>
    <definedName name="_50_0Crite">'[1]#REF'!#REF!</definedName>
    <definedName name="_50_0Extr" localSheetId="0">'[1]#REF'!#REF!</definedName>
    <definedName name="_50_0Extr">'[1]#REF'!#REF!</definedName>
    <definedName name="_50P1_" localSheetId="0">'[5]Insp Std (In Fill)'!_50P1_</definedName>
    <definedName name="_50P1_">'Capability Study - Master'!_50P1_</definedName>
    <definedName name="_51__123Graph_XC04C_ALL_T2" localSheetId="0" hidden="1">[18]MOTO!#REF!</definedName>
    <definedName name="_51__123Graph_XC04C_ALL_T2" hidden="1">[18]MOTO!#REF!</definedName>
    <definedName name="_51_0Extr" localSheetId="0">'[1]#REF'!#REF!</definedName>
    <definedName name="_51_0Extr">'[1]#REF'!#REF!</definedName>
    <definedName name="_51合計02" localSheetId="0">[25]愛知・日デ!#REF!</definedName>
    <definedName name="_51合計02">[25]愛知・日デ!#REF!</definedName>
    <definedName name="_52__123Graph_AC04C_FR_T2" localSheetId="0" hidden="1">[18]MOTO!#REF!</definedName>
    <definedName name="_52__123Graph_AC04C_FR_T2" hidden="1">[18]MOTO!#REF!</definedName>
    <definedName name="_52__123Graph_XC04C_ALL_T1" localSheetId="0" hidden="1">[18]MOTO!#REF!</definedName>
    <definedName name="_52__123Graph_XC04C_ALL_T1" hidden="1">[18]MOTO!#REF!</definedName>
    <definedName name="_52_0Criteria">'[1]#REF'!#REF!</definedName>
    <definedName name="_52_0Extr" localSheetId="0">'[1]#REF'!#REF!</definedName>
    <definedName name="_52_0Extr">'[1]#REF'!#REF!</definedName>
    <definedName name="_52合計02" localSheetId="0">[25]愛知・日デ!#REF!</definedName>
    <definedName name="_52合計02">[25]愛知・日デ!#REF!</definedName>
    <definedName name="_53__123Graph_AVALVE_BORE" hidden="1">[12]DIEZEL動弁相場!$BY$124:$BY$158</definedName>
    <definedName name="_53__123Graph_XC04C_FF_L" localSheetId="0" hidden="1">[18]MOTO!#REF!</definedName>
    <definedName name="_53__123Graph_XC04C_FF_L" hidden="1">[18]MOTO!#REF!</definedName>
    <definedName name="_53_0Extract" localSheetId="0">'[1]#REF'!#REF!</definedName>
    <definedName name="_53_0Extract">'[1]#REF'!#REF!</definedName>
    <definedName name="_54__123Graph_XC04C_ALL_T2" localSheetId="0" hidden="1">[18]MOTO!#REF!</definedName>
    <definedName name="_54__123Graph_XC04C_ALL_T2" hidden="1">[18]MOTO!#REF!</definedName>
    <definedName name="_54_0Extr">'[1]#REF'!#REF!</definedName>
    <definedName name="_54_0Extract" localSheetId="0">'[1]#REF'!#REF!</definedName>
    <definedName name="_54_0Extract">'[1]#REF'!#REF!</definedName>
    <definedName name="_55__123Graph_XC04C_FF_T" localSheetId="0" hidden="1">[18]MOTO!#REF!</definedName>
    <definedName name="_55__123Graph_XC04C_FF_T" hidden="1">[18]MOTO!#REF!</definedName>
    <definedName name="_55_0Extract" localSheetId="0">'[1]#REF'!#REF!</definedName>
    <definedName name="_55_0Extract">'[1]#REF'!#REF!</definedName>
    <definedName name="_56__123Graph_AC04C_FF_L" localSheetId="0" hidden="1">[18]MOTO!#REF!</definedName>
    <definedName name="_56__123Graph_AC04C_FF_L" hidden="1">[18]MOTO!#REF!</definedName>
    <definedName name="_56__123Graph_XC04C_FF_L" localSheetId="0" hidden="1">[18]MOTO!#REF!</definedName>
    <definedName name="_56__123Graph_XC04C_FF_L" hidden="1">[18]MOTO!#REF!</definedName>
    <definedName name="_56_0Extract">'[1]#REF'!#REF!</definedName>
    <definedName name="_56_0Print_A" localSheetId="0">[26]試作DPロット日程!#REF!</definedName>
    <definedName name="_56_0Print_A">[26]試作DPロット日程!#REF!</definedName>
    <definedName name="_57__123Graph_LBL_AC04C_FF_L" localSheetId="0" hidden="1">[18]MOTO!#REF!</definedName>
    <definedName name="_57__123Graph_LBL_AC04C_FF_L" hidden="1">[18]MOTO!#REF!</definedName>
    <definedName name="_57__123Graph_XC04C_FR_L1" localSheetId="0" hidden="1">[18]MOTO!#REF!</definedName>
    <definedName name="_57__123Graph_XC04C_FR_L1" hidden="1">[18]MOTO!#REF!</definedName>
    <definedName name="_57_0Print_A" localSheetId="0">'[27]#REF'!#REF!</definedName>
    <definedName name="_57_0Print_A">'[27]#REF'!#REF!</definedName>
    <definedName name="_58__123Graph_XC04C_FF_T" localSheetId="0" hidden="1">[18]MOTO!#REF!</definedName>
    <definedName name="_58__123Graph_XC04C_FF_T" hidden="1">[18]MOTO!#REF!</definedName>
    <definedName name="_58_0Print_Ar" localSheetId="0">[26]試作DPロット日程!#REF!</definedName>
    <definedName name="_58_0Print_Ar">[26]試作DPロット日程!#REF!</definedName>
    <definedName name="_59__123Graph_XC04C_FR_L2" localSheetId="0" hidden="1">[18]MOTO!#REF!</definedName>
    <definedName name="_59__123Graph_XC04C_FR_L2" hidden="1">[18]MOTO!#REF!</definedName>
    <definedName name="_59_0PRINT_AREA" localSheetId="0">'[27]#REF'!#REF!</definedName>
    <definedName name="_59_0PRINT_AREA">'[27]#REF'!#REF!</definedName>
    <definedName name="_59AA1_">[4]!_xlbgnm.AA1</definedName>
    <definedName name="_5Module1_.ENTRY">[6]!_5Module1_.ENTRY</definedName>
    <definedName name="_5Module1_.FINISH">[6]!_5Module1_.FINISH</definedName>
    <definedName name="_5総合計02" localSheetId="0">[25]愛知・日デ!#REF!</definedName>
    <definedName name="_5総合計02">[25]愛知・日デ!#REF!</definedName>
    <definedName name="_6__123Graph_AC04C_ALL_T1" hidden="1">[17]MOTO!#REF!</definedName>
    <definedName name="_6__123Graph_AC04C_FF_T" localSheetId="0" hidden="1">[17]MOTO!#REF!</definedName>
    <definedName name="_6__123Graph_AC04C_FF_T" hidden="1">[17]MOTO!#REF!</definedName>
    <definedName name="_6__123Graph_XBORE_EXH.VALVE" hidden="1">[12]DIEZEL動弁相場!$G$5:$G$91</definedName>
    <definedName name="_60__123Graph_XC04C_FR_L1" localSheetId="0" hidden="1">[18]MOTO!#REF!</definedName>
    <definedName name="_60__123Graph_XC04C_FR_L1" hidden="1">[18]MOTO!#REF!</definedName>
    <definedName name="_60AA1_" localSheetId="0">'[5]Insp Std (In Fill)'!_60AA1_</definedName>
    <definedName name="_60AA1_">'Capability Study - Master'!_60AA1_</definedName>
    <definedName name="_61__123Graph_LBL_AC04C_FF_T" localSheetId="0" hidden="1">[18]MOTO!#REF!</definedName>
    <definedName name="_61__123Graph_LBL_AC04C_FF_T" hidden="1">[18]MOTO!#REF!</definedName>
    <definedName name="_61__123Graph_XC04C_FR_T1" localSheetId="0" hidden="1">[18]MOTO!#REF!</definedName>
    <definedName name="_61__123Graph_XC04C_FR_T1" hidden="1">[18]MOTO!#REF!</definedName>
    <definedName name="_61Crite">'[1]#REF'!#REF!</definedName>
    <definedName name="_62__123Graph_XC04C_FR_L2" localSheetId="0" hidden="1">[18]MOTO!#REF!</definedName>
    <definedName name="_62__123Graph_XC04C_FR_L2" hidden="1">[18]MOTO!#REF!</definedName>
    <definedName name="_63__123Graph_XC04C_FR_T2" localSheetId="0" hidden="1">[18]MOTO!#REF!</definedName>
    <definedName name="_63__123Graph_XC04C_FR_T2" hidden="1">[18]MOTO!#REF!</definedName>
    <definedName name="_63AA1_" localSheetId="0">'[5]Insp Std (In Fill)'!_63AA1_</definedName>
    <definedName name="_63AA1_">'Capability Study - Master'!_63AA1_</definedName>
    <definedName name="_63Criteria">'[1]#REF'!#REF!</definedName>
    <definedName name="_64__123Graph_AC04C_FF_T" localSheetId="0" hidden="1">[18]MOTO!#REF!</definedName>
    <definedName name="_64__123Graph_AC04C_FF_T" hidden="1">[18]MOTO!#REF!</definedName>
    <definedName name="_64__123Graph_XC04C_FR_T1" localSheetId="0" hidden="1">[18]MOTO!#REF!</definedName>
    <definedName name="_64__123Graph_XC04C_FR_T1" hidden="1">[18]MOTO!#REF!</definedName>
    <definedName name="_64__123Graph_Xｸﾞﾗﾌ_1" localSheetId="0" hidden="1">[24]ﾜｼﾝﾄﾝ実績報告!#REF!</definedName>
    <definedName name="_64__123Graph_Xｸﾞﾗﾌ_1" hidden="1">[24]ﾜｼﾝﾄﾝ実績報告!#REF!</definedName>
    <definedName name="_64aa2_" localSheetId="0">'[5]Insp Std (In Fill)'!_64aa2_</definedName>
    <definedName name="_64aa2_">'Capability Study - Master'!_64aa2_</definedName>
    <definedName name="_65__123Graph_LBL_AC04C_FR_L1" localSheetId="0" hidden="1">[18]MOTO!#REF!</definedName>
    <definedName name="_65__123Graph_LBL_AC04C_FR_L1" hidden="1">[18]MOTO!#REF!</definedName>
    <definedName name="_65__123Graph_Xｸﾞﾗﾌ_2" localSheetId="0" hidden="1">[24]ﾜｼﾝﾄﾝ実績報告!#REF!</definedName>
    <definedName name="_65__123Graph_Xｸﾞﾗﾌ_2" hidden="1">[24]ﾜｼﾝﾄﾝ実績報告!#REF!</definedName>
    <definedName name="_65Extr">'[1]#REF'!#REF!</definedName>
    <definedName name="_66__123Graph_XC04C_FR_T2" localSheetId="0" hidden="1">[18]MOTO!#REF!</definedName>
    <definedName name="_66__123Graph_XC04C_FR_T2" hidden="1">[18]MOTO!#REF!</definedName>
    <definedName name="_66__123Graph_Xｸﾞﾗﾌ_3" localSheetId="0" hidden="1">[24]ﾜｼﾝﾄﾝ実績報告!#REF!</definedName>
    <definedName name="_66__123Graph_Xｸﾞﾗﾌ_3" hidden="1">[24]ﾜｼﾝﾄﾝ実績報告!#REF!</definedName>
    <definedName name="_66AA1_" localSheetId="0">'[5]Insp Std (In Fill)'!_66AA1_</definedName>
    <definedName name="_66AA1_">'Capability Study - Master'!_66AA1_</definedName>
    <definedName name="_66aa2_" localSheetId="0">'[5]Insp Std (In Fill)'!_66aa2_</definedName>
    <definedName name="_66aa2_">'Capability Study - Master'!_66aa2_</definedName>
    <definedName name="_67__123Graph_XVALVE_BORE" hidden="1">[12]DIEZEL動弁相場!$G$124:$G$158</definedName>
    <definedName name="_67__123Graph_Xｸﾞﾗﾌ_4" localSheetId="0" hidden="1">[24]ﾜｼﾝﾄﾝ実績報告!#REF!</definedName>
    <definedName name="_67__123Graph_Xｸﾞﾗﾌ_4" hidden="1">[24]ﾜｼﾝﾄﾝ実績報告!#REF!</definedName>
    <definedName name="_67AA1_" localSheetId="0">'[5]Insp Std (In Fill)'!_67AA1_</definedName>
    <definedName name="_67AA1_">'Capability Study - Master'!_67AA1_</definedName>
    <definedName name="_67bb1_" localSheetId="0">'[5]Insp Std (In Fill)'!_67bb1_</definedName>
    <definedName name="_67bb1_">'Capability Study - Master'!_67bb1_</definedName>
    <definedName name="_67Extract">'[1]#REF'!#REF!</definedName>
    <definedName name="_68__123Graph_Xｸﾞﾗﾌ_5" localSheetId="0" hidden="1">[24]ﾜｼﾝﾄﾝ実績報告!#REF!</definedName>
    <definedName name="_68__123Graph_Xｸﾞﾗﾌ_5" hidden="1">[24]ﾜｼﾝﾄﾝ実績報告!#REF!</definedName>
    <definedName name="_68_0Crite" localSheetId="0">'[1]#REF'!#REF!</definedName>
    <definedName name="_68_0Crite">'[1]#REF'!#REF!</definedName>
    <definedName name="_68AA1_" localSheetId="0">'[5]Insp Std (In Fill)'!_68AA1_</definedName>
    <definedName name="_68AA1_">'Capability Study - Master'!_68AA1_</definedName>
    <definedName name="_69__123Graph_LBL_AC04C_FR_L2" localSheetId="0" hidden="1">[18]MOTO!#REF!</definedName>
    <definedName name="_69__123Graph_LBL_AC04C_FR_L2" hidden="1">[18]MOTO!#REF!</definedName>
    <definedName name="_69__123Graph_Xｸﾞﾗﾌ_6" localSheetId="0" hidden="1">[24]ﾜｼﾝﾄﾝ実績報告!#REF!</definedName>
    <definedName name="_69__123Graph_Xｸﾞﾗﾌ_6" hidden="1">[24]ﾜｼﾝﾄﾝ実績報告!#REF!</definedName>
    <definedName name="_69_0Criteria" localSheetId="0">'[1]#REF'!#REF!</definedName>
    <definedName name="_69_0Criteria">'[1]#REF'!#REF!</definedName>
    <definedName name="_69bb1_" localSheetId="0">'[5]Insp Std (In Fill)'!_69bb1_</definedName>
    <definedName name="_69bb1_">'Capability Study - Master'!_69bb1_</definedName>
    <definedName name="_6Module1_.FINISH" localSheetId="0">'[5]Insp Std (In Fill)'!_6Module1_.FINISH</definedName>
    <definedName name="_6Module1_.FINISH">'Capability Study - Master'!_6Module1_.FINISH</definedName>
    <definedName name="_6変動分集計マクロ_.変動分集計保存ボタン_Click" localSheetId="0">'[5]Insp Std (In Fill)'!_6変動分集計マクロ_.変動分集計保存ボタン_Click</definedName>
    <definedName name="_6変動分集計マクロ_.変動分集計保存ボタン_Click">'Capability Study - Master'!_6変動分集計マクロ_.変動分集計保存ボタン_Click</definedName>
    <definedName name="_7__123Graph_ABORE_EXH.VALVE" hidden="1">[22]DIEZEL動弁相場!$AK$124:$AK$166</definedName>
    <definedName name="_7__123Graph_AC04C_ALL_T1" localSheetId="0" hidden="1">[18]MOTO!#REF!</definedName>
    <definedName name="_7__123Graph_AC04C_ALL_T1" hidden="1">[18]MOTO!#REF!</definedName>
    <definedName name="_7__123Graph_AC04C_FR_L1" localSheetId="0" hidden="1">[17]MOTO!#REF!</definedName>
    <definedName name="_7__123Graph_AC04C_FR_L1" hidden="1">[17]MOTO!#REF!</definedName>
    <definedName name="_7__123Graph_XBORE_I.VALVE" hidden="1">[12]DIEZEL動弁相場!$G$124:$G$166</definedName>
    <definedName name="_70__123Graph_Xｸﾞﾗﾌ_7" localSheetId="0" hidden="1">[24]ﾜｼﾝﾄﾝ実績報告!#REF!</definedName>
    <definedName name="_70__123Graph_Xｸﾞﾗﾌ_7" hidden="1">[24]ﾜｼﾝﾄﾝ実績報告!#REF!</definedName>
    <definedName name="_70_0Extr" localSheetId="0">'[1]#REF'!#REF!</definedName>
    <definedName name="_70_0Extr">'[1]#REF'!#REF!</definedName>
    <definedName name="_70AA1_" localSheetId="0">'[5]Insp Std (In Fill)'!_70AA1_</definedName>
    <definedName name="_70AA1_">'Capability Study - Master'!_70AA1_</definedName>
    <definedName name="_70Crite" localSheetId="0">'[1]#REF'!#REF!</definedName>
    <definedName name="_70Crite">'[1]#REF'!#REF!</definedName>
    <definedName name="_71_0Crite" localSheetId="0">'[1]#REF'!#REF!</definedName>
    <definedName name="_71_0Crite">'[1]#REF'!#REF!</definedName>
    <definedName name="_71_0Extract" localSheetId="0">'[1]#REF'!#REF!</definedName>
    <definedName name="_71_0Extract">'[1]#REF'!#REF!</definedName>
    <definedName name="_71AA1_" localSheetId="0">'[5]Insp Std (In Fill)'!_71AA1_</definedName>
    <definedName name="_71AA1_">'Capability Study - Master'!_71AA1_</definedName>
    <definedName name="_71Criteria" localSheetId="0">'[1]#REF'!#REF!</definedName>
    <definedName name="_71Criteria">'[1]#REF'!#REF!</definedName>
    <definedName name="_72__123Graph_AC04C_FR_L1" localSheetId="0" hidden="1">[18]MOTO!#REF!</definedName>
    <definedName name="_72__123Graph_AC04C_FR_L1" hidden="1">[18]MOTO!#REF!</definedName>
    <definedName name="_72_0Criteria" localSheetId="0">'[1]#REF'!#REF!</definedName>
    <definedName name="_72_0Criteria">'[1]#REF'!#REF!</definedName>
    <definedName name="_72_0Print_A" localSheetId="0">[19]試作DPロット日程!#REF!</definedName>
    <definedName name="_72_0Print_A">[19]試作DPロット日程!#REF!</definedName>
    <definedName name="_72AA1_" localSheetId="0">'[5]Insp Std (In Fill)'!_72AA1_</definedName>
    <definedName name="_72AA1_">'Capability Study - Master'!_72AA1_</definedName>
    <definedName name="_72Extr" localSheetId="0">'[1]#REF'!#REF!</definedName>
    <definedName name="_72Extr">'[1]#REF'!#REF!</definedName>
    <definedName name="_73__123Graph_LBL_AC04C_FR_T1" localSheetId="0" hidden="1">[18]MOTO!#REF!</definedName>
    <definedName name="_73__123Graph_LBL_AC04C_FR_T1" hidden="1">[18]MOTO!#REF!</definedName>
    <definedName name="_73_0Extr" localSheetId="0">'[1]#REF'!#REF!</definedName>
    <definedName name="_73_0Extr">'[1]#REF'!#REF!</definedName>
    <definedName name="_73_0Print_Ar" localSheetId="0">[19]試作DPロット日程!#REF!</definedName>
    <definedName name="_73_0Print_Ar">[19]試作DPロット日程!#REF!</definedName>
    <definedName name="_73AA1_" localSheetId="0">'[5]Insp Std (In Fill)'!_73AA1_</definedName>
    <definedName name="_73AA1_">'Capability Study - Master'!_73AA1_</definedName>
    <definedName name="_73Extract" localSheetId="0">'[1]#REF'!#REF!</definedName>
    <definedName name="_73Extract">'[1]#REF'!#REF!</definedName>
    <definedName name="_74_0Extract" localSheetId="0">'[1]#REF'!#REF!</definedName>
    <definedName name="_74_0Extract">'[1]#REF'!#REF!</definedName>
    <definedName name="_74aa2_" localSheetId="0">'[5]Insp Std (In Fill)'!_74aa2_</definedName>
    <definedName name="_74aa2_">'Capability Study - Master'!_74aa2_</definedName>
    <definedName name="_74Crite" localSheetId="0">'[1]#REF'!#REF!</definedName>
    <definedName name="_74Crite">'[1]#REF'!#REF!</definedName>
    <definedName name="_74P1_" localSheetId="0">'[5]Insp Std (In Fill)'!_74P1_</definedName>
    <definedName name="_74P1_">'Capability Study - Master'!_74P1_</definedName>
    <definedName name="_75bb1_" localSheetId="0">'[5]Insp Std (In Fill)'!_75bb1_</definedName>
    <definedName name="_75bb1_">'Capability Study - Master'!_75bb1_</definedName>
    <definedName name="_75Crite" localSheetId="0">'[1]#REF'!#REF!</definedName>
    <definedName name="_75Crite">'[1]#REF'!#REF!</definedName>
    <definedName name="_75Criteria" localSheetId="0">'[1]#REF'!#REF!</definedName>
    <definedName name="_75Criteria">'[1]#REF'!#REF!</definedName>
    <definedName name="_76Criteria" localSheetId="0">'[1]#REF'!#REF!</definedName>
    <definedName name="_76Criteria">'[1]#REF'!#REF!</definedName>
    <definedName name="_76Extr" localSheetId="0">'[1]#REF'!#REF!</definedName>
    <definedName name="_76Extr">'[1]#REF'!#REF!</definedName>
    <definedName name="_76P1_" localSheetId="0">'[5]Insp Std (In Fill)'!_76P1_</definedName>
    <definedName name="_76P1_">'Capability Study - Master'!_76P1_</definedName>
    <definedName name="_77__123Graph_LBL_AC04C_FR_T2" localSheetId="0" hidden="1">[18]MOTO!#REF!</definedName>
    <definedName name="_77__123Graph_LBL_AC04C_FR_T2" hidden="1">[18]MOTO!#REF!</definedName>
    <definedName name="_77Extr" localSheetId="0">'[1]#REF'!#REF!</definedName>
    <definedName name="_77Extr">'[1]#REF'!#REF!</definedName>
    <definedName name="_77Extract" localSheetId="0">'[1]#REF'!#REF!</definedName>
    <definedName name="_77Extract">'[1]#REF'!#REF!</definedName>
    <definedName name="_77Print_A" localSheetId="0">[26]試作DPロット日程!#REF!</definedName>
    <definedName name="_77Print_A">[26]試作DPロット日程!#REF!</definedName>
    <definedName name="_78__123Graph_XBORE_EXH.VALVE" hidden="1">[12]DIEZEL動弁相場!$G$5:$G$91</definedName>
    <definedName name="_78Extract" localSheetId="0">'[1]#REF'!#REF!</definedName>
    <definedName name="_78Extract">'[1]#REF'!#REF!</definedName>
    <definedName name="_78Print_A" localSheetId="0">'[27]#REF'!#REF!</definedName>
    <definedName name="_78Print_A">'[27]#REF'!#REF!</definedName>
    <definedName name="_79__123Graph_XBORE_I.VALVE" hidden="1">[12]DIEZEL動弁相場!$G$124:$G$166</definedName>
    <definedName name="_79Print_A" localSheetId="0">[19]試作DPロット日程!#REF!</definedName>
    <definedName name="_79Print_A">[19]試作DPロット日程!#REF!</definedName>
    <definedName name="_79Print_Ar" localSheetId="0">[26]試作DPロット日程!#REF!</definedName>
    <definedName name="_79Print_Ar">[26]試作DPロット日程!#REF!</definedName>
    <definedName name="_8__123Graph_ABORE_I.VALVE" hidden="1">[22]DIEZEL動弁相場!$AB$124:$AB$166</definedName>
    <definedName name="_8__123Graph_AC04C_ALL_T2" hidden="1">[17]MOTO!#REF!</definedName>
    <definedName name="_8__123Graph_AC04C_FR_L2" localSheetId="0" hidden="1">[17]MOTO!#REF!</definedName>
    <definedName name="_8__123Graph_AC04C_FR_L2" hidden="1">[17]MOTO!#REF!</definedName>
    <definedName name="_8__123Graph_XBORE_圧縮比" hidden="1">[12]DIEZEL動弁相場!$G$124:$G$158</definedName>
    <definedName name="_80__123Graph_AC04C_FR_L2" localSheetId="0" hidden="1">[18]MOTO!#REF!</definedName>
    <definedName name="_80__123Graph_AC04C_FR_L2" hidden="1">[18]MOTO!#REF!</definedName>
    <definedName name="_80__123Graph_XBORE_圧縮比" hidden="1">[12]DIEZEL動弁相場!$G$124:$G$158</definedName>
    <definedName name="_80__0Print_Tit" localSheetId="0">[19]試作DPロット日程!#REF!</definedName>
    <definedName name="_80__0Print_Tit">[19]試作DPロット日程!#REF!</definedName>
    <definedName name="_80Print_Ar" localSheetId="0">[19]試作DPロット日程!#REF!</definedName>
    <definedName name="_80Print_Ar">[19]試作DPロット日程!#REF!</definedName>
    <definedName name="_80PRINT_AREA" localSheetId="0">'[27]#REF'!#REF!</definedName>
    <definedName name="_80PRINT_AREA">'[27]#REF'!#REF!</definedName>
    <definedName name="_81___Print_Tit" localSheetId="0">[19]試作DPロット日程!#REF!</definedName>
    <definedName name="_81___Print_Tit">[19]試作DPロット日程!#REF!</definedName>
    <definedName name="_81__0Print_Tit" localSheetId="0">[26]試作DPロット日程!#REF!</definedName>
    <definedName name="_81__0Print_Tit">[26]試作DPロット日程!#REF!</definedName>
    <definedName name="_81__0Print_Titl" localSheetId="0">[19]試作DPロット日程!#REF!</definedName>
    <definedName name="_81__0Print_Titl">[19]試作DPロット日程!#REF!</definedName>
    <definedName name="_82___Print_Tit" localSheetId="0">[19]試作DPロット日程!#REF!</definedName>
    <definedName name="_82___Print_Tit">[19]試作DPロット日程!#REF!</definedName>
    <definedName name="_82___Print_Titl" localSheetId="0">[19]試作DPロット日程!#REF!</definedName>
    <definedName name="_82___Print_Titl">[19]試作DPロット日程!#REF!</definedName>
    <definedName name="_82__0Print_Titl" localSheetId="0">[26]試作DPロット日程!#REF!</definedName>
    <definedName name="_82__0Print_Titl">[26]試作DPロット日程!#REF!</definedName>
    <definedName name="_83___Print_Tit" localSheetId="0">[26]試作DPロット日程!#REF!</definedName>
    <definedName name="_83___Print_Tit">[26]試作DPロット日程!#REF!</definedName>
    <definedName name="_83___Print_Titl" localSheetId="0">[19]試作DPロット日程!#REF!</definedName>
    <definedName name="_83___Print_Titl">[19]試作DPロット日程!#REF!</definedName>
    <definedName name="_84__123Graph_XC04C_ALL_T1" localSheetId="0" hidden="1">[18]MOTO!#REF!</definedName>
    <definedName name="_84__123Graph_XC04C_ALL_T1" hidden="1">[18]MOTO!#REF!</definedName>
    <definedName name="_84___Print_Titl" localSheetId="0">[26]試作DPロット日程!#REF!</definedName>
    <definedName name="_84___Print_Titl">[26]試作DPロット日程!#REF!</definedName>
    <definedName name="_88__123Graph_AC04C_FR_T1" localSheetId="0" hidden="1">[18]MOTO!#REF!</definedName>
    <definedName name="_88__123Graph_AC04C_FR_T1" hidden="1">[18]MOTO!#REF!</definedName>
    <definedName name="_88__123Graph_XC04C_ALL_T2" localSheetId="0" hidden="1">[18]MOTO!#REF!</definedName>
    <definedName name="_88__123Graph_XC04C_ALL_T2" hidden="1">[18]MOTO!#REF!</definedName>
    <definedName name="_8Module1_.FINISH">[7]!_8Module1_.FINISH</definedName>
    <definedName name="_9__123Graph_ABORE_圧縮比" hidden="1">[22]DIEZEL動弁相場!$O$124:$O$158</definedName>
    <definedName name="_9__123Graph_AC04C_ALL_T2" localSheetId="0" hidden="1">[18]MOTO!#REF!</definedName>
    <definedName name="_9__123Graph_AC04C_ALL_T2" hidden="1">[18]MOTO!#REF!</definedName>
    <definedName name="_9__123Graph_AC04C_FR_T1" localSheetId="0" hidden="1">[17]MOTO!#REF!</definedName>
    <definedName name="_9__123Graph_AC04C_FR_T1" hidden="1">[17]MOTO!#REF!</definedName>
    <definedName name="_9__123Graph_XVALVE_BORE" hidden="1">[12]DIEZEL動弁相場!$G$124:$G$158</definedName>
    <definedName name="_92__123Graph_XC04C_FF_L" localSheetId="0" hidden="1">[18]MOTO!#REF!</definedName>
    <definedName name="_92__123Graph_XC04C_FF_L" hidden="1">[18]MOTO!#REF!</definedName>
    <definedName name="_92P1_" localSheetId="0">'[5]Insp Std (In Fill)'!_92P1_</definedName>
    <definedName name="_92P1_">'Capability Study - Master'!_92P1_</definedName>
    <definedName name="_96__123Graph_AC04C_FR_T2" localSheetId="0" hidden="1">[18]MOTO!#REF!</definedName>
    <definedName name="_96__123Graph_AC04C_FR_T2" hidden="1">[18]MOTO!#REF!</definedName>
    <definedName name="_96__123Graph_XC04C_FF_T" localSheetId="0" hidden="1">[18]MOTO!#REF!</definedName>
    <definedName name="_96__123Graph_XC04C_FF_T" hidden="1">[18]MOTO!#REF!</definedName>
    <definedName name="_97__123Graph_AVALVE_BORE" hidden="1">[12]DIEZEL動弁相場!$BY$124:$BY$158</definedName>
    <definedName name="_9Module1_.FINISH">[6]!_9Module1_.FINISH</definedName>
    <definedName name="_9累積マクロ_.累積マクロ">[20]!'[累積マクロ].累積マクロ'</definedName>
    <definedName name="_A1" localSheetId="0">#REF!</definedName>
    <definedName name="_A1">#REF!</definedName>
    <definedName name="_A20000" localSheetId="0">[8]MM利益・原価企画方針書ｶｸ１!#REF!</definedName>
    <definedName name="_A20000">[8]MM利益・原価企画方針書ｶｸ１!#REF!</definedName>
    <definedName name="_AA1" localSheetId="0">'[5]Insp Std (In Fill)'!_AA1</definedName>
    <definedName name="_AA1">'Capability Study - Master'!_AA1</definedName>
    <definedName name="_aa2" localSheetId="0">'[5]Insp Std (In Fill)'!_aa2</definedName>
    <definedName name="_aa2">'Capability Study - Master'!_aa2</definedName>
    <definedName name="_APP1" localSheetId="0">#REF!</definedName>
    <definedName name="_APP1">#REF!</definedName>
    <definedName name="_APP10" localSheetId="0">#REF!</definedName>
    <definedName name="_APP10">#REF!</definedName>
    <definedName name="_APP2" localSheetId="0">#REF!</definedName>
    <definedName name="_APP2">#REF!</definedName>
    <definedName name="_APP3" localSheetId="0">#REF!</definedName>
    <definedName name="_APP3">#REF!</definedName>
    <definedName name="_APP4" localSheetId="0">#REF!</definedName>
    <definedName name="_APP4">#REF!</definedName>
    <definedName name="_APP5" localSheetId="0">#REF!</definedName>
    <definedName name="_APP5">#REF!</definedName>
    <definedName name="_APP6" localSheetId="0">#REF!</definedName>
    <definedName name="_APP6">#REF!</definedName>
    <definedName name="_APP7" localSheetId="0">#REF!</definedName>
    <definedName name="_APP7">#REF!</definedName>
    <definedName name="_APP8" localSheetId="0">#REF!</definedName>
    <definedName name="_APP8">#REF!</definedName>
    <definedName name="_APP9" localSheetId="0">#REF!</definedName>
    <definedName name="_APP9">#REF!</definedName>
    <definedName name="_b1" localSheetId="0">#REF!</definedName>
    <definedName name="_b1">#REF!</definedName>
    <definedName name="_bb1" localSheetId="0">'[5]Insp Std (In Fill)'!_bb1</definedName>
    <definedName name="_bb1">'Capability Study - Master'!_bb1</definedName>
    <definedName name="_BRANCH_印刷1_" localSheetId="0">#REF!</definedName>
    <definedName name="_BRANCH_印刷1_">#REF!</definedName>
    <definedName name="_C" localSheetId="0">#REF!</definedName>
    <definedName name="_C">#REF!</definedName>
    <definedName name="_Col37" localSheetId="0">[15]X11EdailyV61!#REF!</definedName>
    <definedName name="_Col37">[15]X11EdailyV61!#REF!</definedName>
    <definedName name="_Col38" localSheetId="0">[15]X11EdailyV61!#REF!</definedName>
    <definedName name="_Col38">[15]X11EdailyV61!#REF!</definedName>
    <definedName name="_Col39" localSheetId="0">[15]X11EdailyV61!#REF!</definedName>
    <definedName name="_Col39">[15]X11EdailyV61!#REF!</definedName>
    <definedName name="_DAT1" localSheetId="0">#REF!</definedName>
    <definedName name="_DAT1">#REF!</definedName>
    <definedName name="_DDD555" localSheetId="0">'[5]Insp Std (In Fill)'!_DDD555</definedName>
    <definedName name="_DDD555">'Capability Study - Master'!_DDD555</definedName>
    <definedName name="_DEL1">[11]総合B!$G$10:$I$13,[11]総合B!$G$15:$I$18,[11]総合B!$G$20:$I$22,[11]総合B!$G$25:$I$28,[11]総合B!$G$31:$I$32,[11]総合B!$G$34:$I$36,[11]総合B!$G$39:$I$40,[11]総合B!$G$43:$I$43,[11]総合B!$K$10:$M$13,[11]総合B!$K$15:$M$18,[11]総合B!$K$20:$M$22,[11]総合B!$K$25:$M$28,[11]総合B!$K$31:$M$32,[11]総合B!$K$34:$M$36,[11]総合B!$K$39:$M$40,[11]総合B!$K$43:$M$43</definedName>
    <definedName name="_DEL2">[11]総合B!$O$10:$Q$13,[11]総合B!$O$15:$Q$18,[11]総合B!$O$20:$Q$22,[11]総合B!$O$25:$Q$28,[11]総合B!$O$31:$Q$32,[11]総合B!$O$34:$Q$36,[11]総合B!$O$39:$Q$40,[11]総合B!$O$43:$Q$43,[11]総合B!$S$10:$U$13,[11]総合B!$S$15:$U$18,[11]総合B!$S$20:$U$22,[11]総合B!$S$25:$U$28,[11]総合B!$S$31:$U$32,[11]総合B!$S$34:$U$36,[11]総合B!$S$39:$U$40,[11]総合B!$S$43:$U$43</definedName>
    <definedName name="_DEL3">[11]総合B!$W$10:$Y$13,[11]総合B!$W$15:$Y$18,[11]総合B!$W$20:$Y$22,[11]総合B!$W$25:$Y$28,[11]総合B!$W$31:$Y$32,[11]総合B!$W$34:$Y$36,[11]総合B!$W$39:$Y$40,[11]総合B!$W$43:$Y$43,[11]総合B!$AA$10:$AC$13,[11]総合B!$AA$15:$AC$18,[11]総合B!$AA$20:$AC$22,[11]総合B!$AA$25:$AC$28,[11]総合B!$AA$31:$AC$32,[11]総合B!$AA$34:$AC$36,[11]総合B!$AA$39:$AC$40,[11]総合B!$AA$43:$AC$43</definedName>
    <definedName name="_DEL4" localSheetId="0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DEL4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_FCCN" localSheetId="0">#REF!</definedName>
    <definedName name="_FCCN">#REF!</definedName>
    <definedName name="_Fill" localSheetId="0" hidden="1">#REF!</definedName>
    <definedName name="_Fill" hidden="1">#REF!</definedName>
    <definedName name="_xlnm._FilterDatabase" localSheetId="0">#REF!</definedName>
    <definedName name="_xlnm._FilterDatabase">#REF!</definedName>
    <definedName name="_GGG1">[16]!_GGG1</definedName>
    <definedName name="_GOTO_Z220_" localSheetId="0">#REF!</definedName>
    <definedName name="_GOTO_Z220_">#REF!</definedName>
    <definedName name="_GOTO_Z226_" localSheetId="0">#REF!</definedName>
    <definedName name="_GOTO_Z226_">#REF!</definedName>
    <definedName name="_GOTO_Z232_" localSheetId="0">#REF!</definedName>
    <definedName name="_GOTO_Z232_">#REF!</definedName>
    <definedName name="_GOTO_Z234_" localSheetId="0">#REF!</definedName>
    <definedName name="_GOTO_Z234_">#REF!</definedName>
    <definedName name="_GOTO_Z241_" localSheetId="0">#REF!</definedName>
    <definedName name="_GOTO_Z241_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ey3" localSheetId="0" hidden="1">#REF!</definedName>
    <definedName name="_Key3" hidden="1">#REF!</definedName>
    <definedName name="_MatMult_A" localSheetId="0" hidden="1">#REF!</definedName>
    <definedName name="_MatMult_A" hidden="1">#REF!</definedName>
    <definedName name="_MatMult_B" localSheetId="0" hidden="1">#REF!</definedName>
    <definedName name="_MatMult_B" hidden="1">#REF!</definedName>
    <definedName name="_N61">[16]!_N61</definedName>
    <definedName name="_NNA1" localSheetId="0">#REF!</definedName>
    <definedName name="_NNA1">#REF!</definedName>
    <definedName name="_NO1" localSheetId="0">#REF!</definedName>
    <definedName name="_NO1">#REF!</definedName>
    <definedName name="_NO15" localSheetId="0">#REF!</definedName>
    <definedName name="_NO15">#REF!</definedName>
    <definedName name="_NO4" localSheetId="0">#REF!</definedName>
    <definedName name="_NO4">#REF!</definedName>
    <definedName name="_NO43" localSheetId="0">#REF!</definedName>
    <definedName name="_NO43">#REF!</definedName>
    <definedName name="_NO44" localSheetId="0">#REF!</definedName>
    <definedName name="_NO44">#REF!</definedName>
    <definedName name="_NO45" localSheetId="0">#REF!</definedName>
    <definedName name="_NO45">#REF!</definedName>
    <definedName name="_NO46" localSheetId="0">#REF!</definedName>
    <definedName name="_NO46">#REF!</definedName>
    <definedName name="_NO47" localSheetId="0">#REF!</definedName>
    <definedName name="_NO47">#REF!</definedName>
    <definedName name="_NO48" localSheetId="0">#REF!</definedName>
    <definedName name="_NO48">#REF!</definedName>
    <definedName name="_NO49" localSheetId="0">#REF!</definedName>
    <definedName name="_NO49">#REF!</definedName>
    <definedName name="_NO50" localSheetId="0">#REF!</definedName>
    <definedName name="_NO50">#REF!</definedName>
    <definedName name="_NO7" localSheetId="0">#REF!</definedName>
    <definedName name="_NO7">#REF!</definedName>
    <definedName name="_NO8" localSheetId="0">#REF!</definedName>
    <definedName name="_NO8">#REF!</definedName>
    <definedName name="_NSA1" localSheetId="0">#REF!</definedName>
    <definedName name="_NSA1">#REF!</definedName>
    <definedName name="_Order1" hidden="1">1</definedName>
    <definedName name="_Order2" hidden="1">255</definedName>
    <definedName name="_P1" localSheetId="0">'[5]Insp Std (In Fill)'!_P1</definedName>
    <definedName name="_P1">'Capability Study - Master'!_P1</definedName>
    <definedName name="_Parse_In" localSheetId="0" hidden="1">#REF!</definedName>
    <definedName name="_Parse_In" hidden="1">#REF!</definedName>
    <definedName name="_Parse_Out" localSheetId="0" hidden="1">'[1]#REF'!#REF!</definedName>
    <definedName name="_Parse_Out" hidden="1">'[1]#REF'!#REF!</definedName>
    <definedName name="_PF_FLUSH_C_\LA" localSheetId="0">#REF!</definedName>
    <definedName name="_PF_FLUSH_C_\LA">#REF!</definedName>
    <definedName name="_PT1" localSheetId="0">'[5]Insp Std (In Fill)'!_PT1</definedName>
    <definedName name="_PT1">'Capability Study - Master'!_PT1</definedName>
    <definedName name="_PTB15" localSheetId="0">#REF!</definedName>
    <definedName name="_PTB15">#REF!</definedName>
    <definedName name="_QYY" localSheetId="0">#REF!</definedName>
    <definedName name="_QYY">#REF!</definedName>
    <definedName name="_Regression_Int" hidden="1">1</definedName>
    <definedName name="_Regression_Out" hidden="1">[12]DIEZEL動弁相場!$CJ$113</definedName>
    <definedName name="_Regression_X" hidden="1">[12]DIEZEL動弁相場!$AJ$124:$AJ$149</definedName>
    <definedName name="_Regression_Y" hidden="1">[12]DIEZEL動弁相場!$P$124:$P$149</definedName>
    <definedName name="_RTL30" localSheetId="0">#REF!</definedName>
    <definedName name="_RTL30">#REF!</definedName>
    <definedName name="_RTL90" localSheetId="0">#REF!</definedName>
    <definedName name="_RTL90">#REF!</definedName>
    <definedName name="_Sort" localSheetId="0" hidden="1">#REF!</definedName>
    <definedName name="_Sort" hidden="1">#REF!</definedName>
    <definedName name="_Table1_In1" localSheetId="0" hidden="1">'[28]094_APP別'!#REF!</definedName>
    <definedName name="_Table1_In1" hidden="1">'[28]094_APP別'!#REF!</definedName>
    <definedName name="_Table1_In2" localSheetId="0" hidden="1">#REF!</definedName>
    <definedName name="_Table1_In2" hidden="1">#REF!</definedName>
    <definedName name="_TTL2">'[29]04売上げ (2)'!$R$53</definedName>
    <definedName name="_VQS1">'[30]VQS⑦-⑭'!$12:$26</definedName>
    <definedName name="_VQS15">[30]VQS⑮!$11:$26</definedName>
    <definedName name="_VTA08" localSheetId="0">#REF!,#REF!,#REF!,#REF!,#REF!,#REF!,#REF!,#REF!,#REF!,#REF!,#REF!,#REF!,#REF!</definedName>
    <definedName name="_VTA08">#REF!,#REF!,#REF!,#REF!,#REF!,#REF!,#REF!,#REF!,#REF!,#REF!,#REF!,#REF!,#REF!</definedName>
    <definedName name="_WCDA1..S1_____" localSheetId="0">#REF!</definedName>
    <definedName name="_WCDA1..S1_____">#REF!</definedName>
    <definedName name="_WCHA1_" localSheetId="0">#REF!</definedName>
    <definedName name="_WCHA1_">#REF!</definedName>
    <definedName name="_WCHH1..I1_" localSheetId="0">#REF!</definedName>
    <definedName name="_WCHH1..I1_">#REF!</definedName>
    <definedName name="_WCHN1..S1_" localSheetId="0">#REF!</definedName>
    <definedName name="_WCHN1..S1_">#REF!</definedName>
    <definedName name="_wde" localSheetId="0" hidden="1">'[31]#REF'!#REF!</definedName>
    <definedName name="_wde" hidden="1">'[31]#REF'!#REF!</definedName>
    <definedName name="_wer" localSheetId="0" hidden="1">#REF!</definedName>
    <definedName name="_wer" hidden="1">#REF!</definedName>
    <definedName name="_WHL30" localSheetId="0">#REF!</definedName>
    <definedName name="_WHL30">#REF!</definedName>
    <definedName name="_WHL90" localSheetId="0">#REF!</definedName>
    <definedName name="_WHL90">#REF!</definedName>
    <definedName name="_WP" localSheetId="0">[3]車体構成!#REF!</definedName>
    <definedName name="_WP">[3]車体構成!#REF!</definedName>
    <definedName name="↑" localSheetId="0">#REF!</definedName>
    <definedName name="↑">#REF!</definedName>
    <definedName name="〇" localSheetId="0">#REF!</definedName>
    <definedName name="〇">#REF!</definedName>
    <definedName name="①" localSheetId="0">'[5]Insp Std (In Fill)'!①</definedName>
    <definedName name="①">'Capability Study - Master'!①</definedName>
    <definedName name="②" localSheetId="0">'[5]Insp Std (In Fill)'!②</definedName>
    <definedName name="②">'Capability Study - Master'!②</definedName>
    <definedName name="②見積もり" localSheetId="0">#REF!</definedName>
    <definedName name="②見積もり">#REF!</definedName>
    <definedName name="③" localSheetId="0">'[5]Insp Std (In Fill)'!③</definedName>
    <definedName name="③">'Capability Study - Master'!③</definedName>
    <definedName name="A">#N/A</definedName>
    <definedName name="A_クエリー" localSheetId="0">#REF!</definedName>
    <definedName name="A_クエリー">#REF!</definedName>
    <definedName name="Ａ２３" localSheetId="0">'[5]Insp Std (In Fill)'!Ａ２３</definedName>
    <definedName name="Ａ２３">'Capability Study - Master'!Ａ２３</definedName>
    <definedName name="aa" localSheetId="0">'[5]Insp Std (In Fill)'!aa</definedName>
    <definedName name="aa">'Capability Study - Master'!aa</definedName>
    <definedName name="AAA" localSheetId="0">#REF!</definedName>
    <definedName name="AAA">#REF!</definedName>
    <definedName name="aaaa">[11]総合B!$O$10:$Q$13,[11]総合B!$O$15:$Q$18,[11]総合B!$O$20:$Q$22,[11]総合B!$O$25:$Q$28,[11]総合B!$O$31:$Q$32,[11]総合B!$O$34:$Q$36,[11]総合B!$O$39:$Q$40,[11]総合B!$O$43:$Q$43,[11]総合B!$S$10:$U$13,[11]総合B!$S$15:$U$18,[11]総合B!$S$20:$U$22,[11]総合B!$S$25:$U$28,[11]総合B!$S$31:$U$32,[11]総合B!$S$34:$U$36,[11]総合B!$S$39:$U$40,[11]総合B!$S$43:$U$43</definedName>
    <definedName name="aaaaa" localSheetId="0" hidden="1">{"RES-2000",#N/A,FALSE,"BL2000";"A1-2000",#N/A,FALSE,"BL2000";"A2-2000",#N/A,FALSE,"BL2000"}</definedName>
    <definedName name="aaaaa" hidden="1">{"RES-2000",#N/A,FALSE,"BL2000";"A1-2000",#N/A,FALSE,"BL2000";"A2-2000",#N/A,FALSE,"BL2000"}</definedName>
    <definedName name="aaaaaa" localSheetId="0" hidden="1">{"RES-2002",#N/A,FALSE,"BL2000";"A1-2002",#N/A,FALSE,"BL2000";"A2-2002",#N/A,FALSE,"BL2000"}</definedName>
    <definedName name="aaaaaa" hidden="1">{"RES-2002",#N/A,FALSE,"BL2000";"A1-2002",#N/A,FALSE,"BL2000";"A2-2002",#N/A,FALSE,"BL2000"}</definedName>
    <definedName name="aaaaaaa" localSheetId="0" hidden="1">{"B10-2000",#N/A,FALSE,"BL2000"}</definedName>
    <definedName name="aaaaaaa" hidden="1">{"B10-2000",#N/A,FALSE,"BL2000"}</definedName>
    <definedName name="aaaaaaaaaa" localSheetId="0" hidden="1">{"RES-2002",#N/A,FALSE,"BL2000";"A1-2002",#N/A,FALSE,"BL2000";"A2-2002",#N/A,FALSE,"BL2000"}</definedName>
    <definedName name="aaaaaaaaaa" hidden="1">{"RES-2002",#N/A,FALSE,"BL2000";"A1-2002",#N/A,FALSE,"BL2000";"A2-2002",#N/A,FALSE,"BL2000"}</definedName>
    <definedName name="aaaaaaaaaaaa" localSheetId="0" hidden="1">{"Ana1",#N/A,FALSE,"AnalisisA";"Ana2",#N/A,FALSE,"AnalisisA";"Ana3",#N/A,FALSE,"AnalisisA"}</definedName>
    <definedName name="aaaaaaaaaaaa" hidden="1">{"Ana1",#N/A,FALSE,"AnalisisA";"Ana2",#N/A,FALSE,"AnalisisA";"Ana3",#N/A,FALSE,"AnalisisA"}</definedName>
    <definedName name="aaaaaaaaaaaaa" localSheetId="0" hidden="1">{"COMNUS2000",#N/A,FALSE,"BL2000"}</definedName>
    <definedName name="aaaaaaaaaaaaa" hidden="1">{"COMNUS2000",#N/A,FALSE,"BL2000"}</definedName>
    <definedName name="aaaaaaaaaaaaaaa" localSheetId="0" hidden="1">{"CTO ACUMULADO",#N/A,FALSE,"BASE ANEXOS";"VAR ACUMULADAS",#N/A,FALSE,"BASE ANEXOS"}</definedName>
    <definedName name="aaaaaaaaaaaaaaa" hidden="1">{"CTO ACUMULADO",#N/A,FALSE,"BASE ANEXOS";"VAR ACUMULADAS",#N/A,FALSE,"BASE ANEXOS"}</definedName>
    <definedName name="aaaaaaaaaaaaaaaaa" localSheetId="0" hidden="1">{"AnaM1",#N/A,FALSE,"AnalisisM";"AnaM2",#N/A,FALSE,"AnalisisM";"AnaM3",#N/A,FALSE,"AnalisisM"}</definedName>
    <definedName name="aaaaaaaaaaaaaaaaa" hidden="1">{"AnaM1",#N/A,FALSE,"AnalisisM";"AnaM2",#N/A,FALSE,"AnalisisM";"AnaM3",#N/A,FALSE,"AnalisisM"}</definedName>
    <definedName name="aaaaaaaaaaaaaaaaaaaaaaaa" localSheetId="0" hidden="1">{"COMJPN2000",#N/A,FALSE,"BL2000"}</definedName>
    <definedName name="aaaaaaaaaaaaaaaaaaaaaaaa" hidden="1">{"COMJPN2000",#N/A,FALSE,"BL2000"}</definedName>
    <definedName name="AAAAAAAAAQQQQQ" localSheetId="0">'[5]Insp Std (In Fill)'!AAAAAAAAAQQQQQ</definedName>
    <definedName name="AAAAAAAAAQQQQQ">'Capability Study - Master'!AAAAAAAAAQQQQQ</definedName>
    <definedName name="aab" localSheetId="0">'[5]Insp Std (In Fill)'!aab</definedName>
    <definedName name="aab">'Capability Study - Master'!aab</definedName>
    <definedName name="AAEEEEEEEEE" localSheetId="0">'[5]Insp Std (In Fill)'!AAEEEEEEEEE</definedName>
    <definedName name="AAEEEEEEEEE">'Capability Study - Master'!AAEEEEEEEEE</definedName>
    <definedName name="AB" localSheetId="0">'[5]Insp Std (In Fill)'!AB</definedName>
    <definedName name="AB">'Capability Study - Master'!AB</definedName>
    <definedName name="ABN">[16]!ABN</definedName>
    <definedName name="ABRIL" localSheetId="0">#REF!,#REF!,#REF!,#REF!,#REF!,#REF!,#REF!,#REF!,#REF!,#REF!,#REF!,#REF!,#REF!,#REF!,#REF!,#REF!,#REF!</definedName>
    <definedName name="ABRIL">#REF!,#REF!,#REF!,#REF!,#REF!,#REF!,#REF!,#REF!,#REF!,#REF!,#REF!,#REF!,#REF!,#REF!,#REF!,#REF!,#REF!</definedName>
    <definedName name="ACB" localSheetId="0">'[5]Insp Std (In Fill)'!ACB</definedName>
    <definedName name="ACB">'Capability Study - Master'!ACB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Database" hidden="1">"D:\車輌_famas\Exe_TEST.mdb"</definedName>
    <definedName name="Acq_Fee_Average" localSheetId="0">#REF!</definedName>
    <definedName name="Acq_Fee_Average">#REF!</definedName>
    <definedName name="Acquisition_Fee_24" localSheetId="0">#REF!</definedName>
    <definedName name="Acquisition_Fee_24">#REF!</definedName>
    <definedName name="Acquisition_Fee_36" localSheetId="0">#REF!</definedName>
    <definedName name="Acquisition_Fee_36">#REF!</definedName>
    <definedName name="ADS" localSheetId="0">'[5]Insp Std (In Fill)'!ADS</definedName>
    <definedName name="ADS">'Capability Study - Master'!ADS</definedName>
    <definedName name="aew" localSheetId="0">'[5]Insp Std (In Fill)'!aew</definedName>
    <definedName name="aew">'Capability Study - Master'!aew</definedName>
    <definedName name="AFT" localSheetId="0">#REF!</definedName>
    <definedName name="AFT">#REF!</definedName>
    <definedName name="AHI">[16]!AHI</definedName>
    <definedName name="AJST" localSheetId="0">#REF!</definedName>
    <definedName name="AJST">#REF!</definedName>
    <definedName name="AL2009ｸﾛｽ" localSheetId="0">#REF!</definedName>
    <definedName name="AL2009ｸﾛｽ">#REF!</definedName>
    <definedName name="ALG_24" localSheetId="0">#REF!</definedName>
    <definedName name="ALG_24">#REF!</definedName>
    <definedName name="ALG_24_low" localSheetId="0">#REF!</definedName>
    <definedName name="ALG_24_low">#REF!</definedName>
    <definedName name="ALG_24_Std" localSheetId="0">#REF!</definedName>
    <definedName name="ALG_24_Std">#REF!</definedName>
    <definedName name="ALG_36" localSheetId="0">#REF!</definedName>
    <definedName name="ALG_36">#REF!</definedName>
    <definedName name="ALG_36_low" localSheetId="0">#REF!</definedName>
    <definedName name="ALG_36_low">#REF!</definedName>
    <definedName name="ALG_36_Std" localSheetId="0">#REF!</definedName>
    <definedName name="ALG_36_Std">#REF!</definedName>
    <definedName name="alg_uplift" localSheetId="0">#REF!</definedName>
    <definedName name="alg_uplift">#REF!</definedName>
    <definedName name="all_pages">[32]PROFILE!$A$11:$AI$106,[32]PROFILE!#REF!</definedName>
    <definedName name="Alt_Ladder" localSheetId="0">#REF!</definedName>
    <definedName name="Alt_Ladder">#REF!</definedName>
    <definedName name="andy" localSheetId="0">#REF!</definedName>
    <definedName name="andy">#REF!</definedName>
    <definedName name="andy1" localSheetId="0">#REF!</definedName>
    <definedName name="andy1">#REF!</definedName>
    <definedName name="apealData">[30]APEAL詳細項目!$B$3:$T$124</definedName>
    <definedName name="App" localSheetId="0">#REF!</definedName>
    <definedName name="App">#REF!</definedName>
    <definedName name="Applicable_Model" localSheetId="0">#REF!</definedName>
    <definedName name="Applicable_Model">#REF!</definedName>
    <definedName name="applicable_model_sales" localSheetId="0">#REF!</definedName>
    <definedName name="applicable_model_sales">#REF!</definedName>
    <definedName name="ApproversEmail" localSheetId="0">#REF!</definedName>
    <definedName name="ApproversEmail">#REF!</definedName>
    <definedName name="APR" localSheetId="0">#REF!</definedName>
    <definedName name="APR">#REF!</definedName>
    <definedName name="APR_24_Pen" localSheetId="0">#REF!</definedName>
    <definedName name="APR_24_Pen">#REF!</definedName>
    <definedName name="APR_24_Rate" localSheetId="0">#REF!</definedName>
    <definedName name="APR_24_Rate">#REF!</definedName>
    <definedName name="APR_36_Pen" localSheetId="0">#REF!</definedName>
    <definedName name="APR_36_Pen">#REF!</definedName>
    <definedName name="APR_36_Rate" localSheetId="0">#REF!</definedName>
    <definedName name="APR_36_Rate">#REF!</definedName>
    <definedName name="apr_48_mf" localSheetId="0">#REF!</definedName>
    <definedName name="apr_48_mf">#REF!</definedName>
    <definedName name="APR_48_Pen" localSheetId="0">#REF!</definedName>
    <definedName name="APR_48_Pen">#REF!</definedName>
    <definedName name="APR_48_Rate" localSheetId="0">#REF!</definedName>
    <definedName name="APR_48_Rate">#REF!</definedName>
    <definedName name="APR_cost" localSheetId="0">#REF!</definedName>
    <definedName name="APR_cost">#REF!</definedName>
    <definedName name="apr_cost_24" localSheetId="0">#REF!</definedName>
    <definedName name="apr_cost_24">#REF!</definedName>
    <definedName name="apr_cost_36" localSheetId="0">#REF!</definedName>
    <definedName name="apr_cost_36">#REF!</definedName>
    <definedName name="apr_cost_48" localSheetId="0">#REF!</definedName>
    <definedName name="apr_cost_48">#REF!</definedName>
    <definedName name="APR_Eligibility" localSheetId="0">#REF!</definedName>
    <definedName name="APR_Eligibility">#REF!</definedName>
    <definedName name="apr_pen" localSheetId="0">#REF!</definedName>
    <definedName name="apr_pen">#REF!</definedName>
    <definedName name="apr_pen_in_lieu" localSheetId="0">#REF!</definedName>
    <definedName name="apr_pen_in_lieu">#REF!</definedName>
    <definedName name="apr_pen_mf" localSheetId="0">#REF!</definedName>
    <definedName name="apr_pen_mf">#REF!</definedName>
    <definedName name="APR_Program_Pen" localSheetId="0">#REF!</definedName>
    <definedName name="APR_Program_Pen">#REF!</definedName>
    <definedName name="apr_retail" localSheetId="0">#REF!</definedName>
    <definedName name="apr_retail">#REF!</definedName>
    <definedName name="april" localSheetId="0">#REF!</definedName>
    <definedName name="april">#REF!</definedName>
    <definedName name="ARHTRH">[16]!ARHTRH</definedName>
    <definedName name="Arial" localSheetId="0">#REF!</definedName>
    <definedName name="Arial">#REF!</definedName>
    <definedName name="ARM" localSheetId="0">'[5]Insp Std (In Fill)'!ARM</definedName>
    <definedName name="ARM">'Capability Study - Master'!ARM</definedName>
    <definedName name="AS" localSheetId="0">'[5]Insp Std (In Fill)'!AS</definedName>
    <definedName name="AS">'Capability Study - Master'!AS</definedName>
    <definedName name="ASC" localSheetId="0">[33]完了!#REF!</definedName>
    <definedName name="ASC">[33]完了!#REF!</definedName>
    <definedName name="ASD">"チェック 67"</definedName>
    <definedName name="ASDD">[16]!ASDD</definedName>
    <definedName name="asdds" localSheetId="0">'[5]Insp Std (In Fill)'!asdds</definedName>
    <definedName name="asdds">'Capability Study - Master'!asdds</definedName>
    <definedName name="asfsds">[34]square1!$A$1:$O$223</definedName>
    <definedName name="ASS">[16]!ASS</definedName>
    <definedName name="ASSY1" localSheetId="0">#REF!</definedName>
    <definedName name="ASSY1">#REF!</definedName>
    <definedName name="asw" localSheetId="0">'[5]Insp Std (In Fill)'!asw</definedName>
    <definedName name="asw">'Capability Study - Master'!asw</definedName>
    <definedName name="Attachment" localSheetId="0">#REF!</definedName>
    <definedName name="Attachment">#REF!</definedName>
    <definedName name="august" localSheetId="0">#REF!</definedName>
    <definedName name="august">#REF!</definedName>
    <definedName name="A部番">[35]日程管理表!$H$8:$H$8</definedName>
    <definedName name="B" localSheetId="0">'[36]block ﾜｺﾞﾝ'!#REF!</definedName>
    <definedName name="B">'[36]block ﾜｺﾞﾝ'!#REF!</definedName>
    <definedName name="B_NO." localSheetId="0">#REF!</definedName>
    <definedName name="B_NO.">#REF!</definedName>
    <definedName name="B20UPES">[37]!B20UPES</definedName>
    <definedName name="Back_Click">[38]!Back_Click</definedName>
    <definedName name="BASE">[32]PROFILE!$A$107:$AI$157,[32]PROFILE!$A$11:$AI$106</definedName>
    <definedName name="bbb" localSheetId="0">'[5]Insp Std (In Fill)'!bbb</definedName>
    <definedName name="bbb">'Capability Study - Master'!bbb</definedName>
    <definedName name="BBBB">[16]!BBBB</definedName>
    <definedName name="bbbbb" localSheetId="0" hidden="1">#REF!</definedName>
    <definedName name="bbbbb" hidden="1">#REF!</definedName>
    <definedName name="BBBBBBB" localSheetId="0" hidden="1">{"SUM ALL YR",#N/A,FALSE,"SUM ALL YR";"sum01",#N/A,FALSE,"SUM 01";"sumM2",#N/A,FALSE,"SUM M2";"sum02",#N/A,FALSE,"SUM 02";"sum03",#N/A,FALSE,"SUM 03";"sum04",#N/A,FALSE,"SUM 04";"sum05",#N/A,FALSE,"SUM 05"}</definedName>
    <definedName name="BBBBBBB" hidden="1">{"SUM ALL YR",#N/A,FALSE,"SUM ALL YR";"sum01",#N/A,FALSE,"SUM 01";"sumM2",#N/A,FALSE,"SUM M2";"sum02",#N/A,FALSE,"SUM 02";"sum03",#N/A,FALSE,"SUM 03";"sum04",#N/A,FALSE,"SUM 04";"sum05",#N/A,FALSE,"SUM 05"}</definedName>
    <definedName name="bbbn" localSheetId="0">'[5]Insp Std (In Fill)'!bbbn</definedName>
    <definedName name="bbbn">'Capability Study - Master'!bbbn</definedName>
    <definedName name="BEHR" localSheetId="0">'[5]Insp Std (In Fill)'!BEHR</definedName>
    <definedName name="BEHR">'Capability Study - Master'!BEHR</definedName>
    <definedName name="BH_BM_クエリー" localSheetId="0">#REF!</definedName>
    <definedName name="BH_BM_クエリー">#REF!</definedName>
    <definedName name="BL7972_R6" localSheetId="0">#REF!</definedName>
    <definedName name="BL7972_R6">#REF!</definedName>
    <definedName name="BLOCK" localSheetId="0">[38]集計結果!#REF!</definedName>
    <definedName name="BLOCK">[38]集計結果!#REF!</definedName>
    <definedName name="BLOCKNAME" localSheetId="0">[38]集計結果!#REF!</definedName>
    <definedName name="BLOCKNAME">[38]集計結果!#REF!</definedName>
    <definedName name="Block変換" localSheetId="0">'[5]Insp Std (In Fill)'!Block変換</definedName>
    <definedName name="Block変換">'Capability Study - Master'!Block変換</definedName>
    <definedName name="BM_XRateEdit">[39]!BM_XRateEdit</definedName>
    <definedName name="boxes">[40]発注書!$E$38:$E$39,[40]発注書!$E$37</definedName>
    <definedName name="BP_クエリー" localSheetId="0">#REF!</definedName>
    <definedName name="BP_クエリー">#REF!</definedName>
    <definedName name="BR_クエリー" localSheetId="0">#REF!</definedName>
    <definedName name="BR_クエリー">#REF!</definedName>
    <definedName name="Breakage" localSheetId="0">#REF!</definedName>
    <definedName name="Breakage">#REF!</definedName>
    <definedName name="Breakage_Discount" localSheetId="0">#REF!</definedName>
    <definedName name="Breakage_Discount">#REF!</definedName>
    <definedName name="BT_クエリー" localSheetId="0">#REF!</definedName>
    <definedName name="BT_クエリー">#REF!</definedName>
    <definedName name="BU_BV_クエリー" localSheetId="0">#REF!</definedName>
    <definedName name="BU_BV_クエリー">#REF!</definedName>
    <definedName name="BUBAN" localSheetId="0">#REF!</definedName>
    <definedName name="BUBAN">#REF!</definedName>
    <definedName name="BuildTestRequiredDate" localSheetId="0">#REF!</definedName>
    <definedName name="BuildTestRequiredDate">#REF!</definedName>
    <definedName name="ButtonAction1" localSheetId="0">'[5]Insp Std (In Fill)'!ButtonAction1</definedName>
    <definedName name="ButtonAction1">'Capability Study - Master'!ButtonAction1</definedName>
    <definedName name="ButtonAction2" localSheetId="0">'[5]Insp Std (In Fill)'!ButtonAction2</definedName>
    <definedName name="ButtonAction2">'Capability Study - Master'!ButtonAction2</definedName>
    <definedName name="ButtonAction3" localSheetId="0">'[5]Insp Std (In Fill)'!ButtonAction3</definedName>
    <definedName name="ButtonAction3">'Capability Study - Master'!ButtonAction3</definedName>
    <definedName name="ButtonAction4" localSheetId="0">'[5]Insp Std (In Fill)'!ButtonAction4</definedName>
    <definedName name="ButtonAction4">'Capability Study - Master'!ButtonAction4</definedName>
    <definedName name="ButtonAction5" localSheetId="0">'[5]Insp Std (In Fill)'!ButtonAction5</definedName>
    <definedName name="ButtonAction5">'Capability Study - Master'!ButtonAction5</definedName>
    <definedName name="ButtonAction6" localSheetId="0">'[5]Insp Std (In Fill)'!ButtonAction6</definedName>
    <definedName name="ButtonAction6">'Capability Study - Master'!ButtonAction6</definedName>
    <definedName name="ButtonAction7" localSheetId="0">'[5]Insp Std (In Fill)'!ButtonAction7</definedName>
    <definedName name="ButtonAction7">'Capability Study - Master'!ButtonAction7</definedName>
    <definedName name="ButtonAction8" localSheetId="0">'[5]Insp Std (In Fill)'!ButtonAction8</definedName>
    <definedName name="ButtonAction8">'Capability Study - Master'!ButtonAction8</definedName>
    <definedName name="ButtonAction9" localSheetId="0">'[5]Insp Std (In Fill)'!ButtonAction9</definedName>
    <definedName name="ButtonAction9">'Capability Study - Master'!ButtonAction9</definedName>
    <definedName name="ＢＵ圧着機1">[41]FR管理工程図!$B$1:$W$5</definedName>
    <definedName name="BU車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BU車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BX_BZ_クエリー" localSheetId="0">#REF!</definedName>
    <definedName name="BX_BZ_クエリー">#REF!</definedName>
    <definedName name="C_">#N/A</definedName>
    <definedName name="C_COMB1" localSheetId="0">#REF!</definedName>
    <definedName name="C_COMB1">#REF!</definedName>
    <definedName name="C_COMB2" localSheetId="0">#REF!</definedName>
    <definedName name="C_COMB2">#REF!</definedName>
    <definedName name="C_COMB3" localSheetId="0">#REF!</definedName>
    <definedName name="C_COMB3">#REF!</definedName>
    <definedName name="CADICSM" localSheetId="0">TRIM(#REF!)</definedName>
    <definedName name="CADICSM">TRIM(#REF!)</definedName>
    <definedName name="CandI" localSheetId="0">#REF!</definedName>
    <definedName name="CandI">#REF!</definedName>
    <definedName name="CARA" localSheetId="0">#REF!,#REF!,#REF!,#REF!,#REF!,#REF!,#REF!,#REF!,#REF!</definedName>
    <definedName name="CARA">#REF!,#REF!,#REF!,#REF!,#REF!,#REF!,#REF!,#REF!,#REF!</definedName>
    <definedName name="carmaker">[42]Titel!$B$8</definedName>
    <definedName name="CARPET" localSheetId="0" hidden="1">[43]MOTO!#REF!</definedName>
    <definedName name="CARPET" hidden="1">[43]MOTO!#REF!</definedName>
    <definedName name="CBGQ" localSheetId="0">#REF!</definedName>
    <definedName name="CBGQ">#REF!</definedName>
    <definedName name="CC">[44]ﾕｰｻﾞｰ設定!$H$23:$H$26</definedName>
    <definedName name="ccc" localSheetId="0">'[5]Insp Std (In Fill)'!ccc</definedName>
    <definedName name="ccc">'Capability Study - Master'!ccc</definedName>
    <definedName name="cccc" localSheetId="0">'[5]Insp Std (In Fill)'!cccc</definedName>
    <definedName name="cccc">'Capability Study - Master'!cccc</definedName>
    <definedName name="cel0jisiyousyomente" localSheetId="0">#REF!</definedName>
    <definedName name="cel0jisiyousyomente">#REF!</definedName>
    <definedName name="cel11_Proposal_Clay">'[45]#REF'!$E$32</definedName>
    <definedName name="cel11ikouankousousyo" localSheetId="0">#REF!</definedName>
    <definedName name="cel11ikouankousousyo">#REF!</definedName>
    <definedName name="cel11ikouankousousyosyuuyaku" localSheetId="0">#REF!</definedName>
    <definedName name="cel11ikouankousousyosyuuyaku">#REF!</definedName>
    <definedName name="cel1jikaisyuu" localSheetId="0">#REF!</definedName>
    <definedName name="cel1jikaisyuu">#REF!</definedName>
    <definedName name="cel1seisigettou" localSheetId="0">#REF!</definedName>
    <definedName name="cel1seisigettou">#REF!</definedName>
    <definedName name="celAgreement" localSheetId="0">#REF!</definedName>
    <definedName name="celAgreement">#REF!</definedName>
    <definedName name="celALIAS" localSheetId="0">#REF!</definedName>
    <definedName name="celALIAS">#REF!</definedName>
    <definedName name="celApplication" localSheetId="0">#REF!</definedName>
    <definedName name="celApplication">#REF!</definedName>
    <definedName name="celApplied_Consept_Document" localSheetId="0">#REF!</definedName>
    <definedName name="celApplied_Consept_Document">#REF!</definedName>
    <definedName name="celApproval" localSheetId="0">#REF!</definedName>
    <definedName name="celApproval">#REF!</definedName>
    <definedName name="celBody_Styling_Fix" localSheetId="0">#REF!</definedName>
    <definedName name="celBody_Styling_Fix">#REF!</definedName>
    <definedName name="celConfirmation" localSheetId="0">#REF!</definedName>
    <definedName name="celConfirmation">#REF!</definedName>
    <definedName name="celCost_DDC_Mtg" localSheetId="0">#REF!</definedName>
    <definedName name="celCost_DDC_Mtg">#REF!</definedName>
    <definedName name="celCost_DDD_Mtg" localSheetId="0">#REF!</definedName>
    <definedName name="celCost_DDD_Mtg">#REF!</definedName>
    <definedName name="celCost_Draft1" localSheetId="0">#REF!</definedName>
    <definedName name="celCost_Draft1">#REF!</definedName>
    <definedName name="celCost_Draft2" localSheetId="0">#REF!</definedName>
    <definedName name="celCost_Draft2">#REF!</definedName>
    <definedName name="celCost_Draft3" localSheetId="0">#REF!</definedName>
    <definedName name="celCost_Draft3">#REF!</definedName>
    <definedName name="celCost_PDM1" localSheetId="0">#REF!</definedName>
    <definedName name="celCost_PDM1">#REF!</definedName>
    <definedName name="celCost_PDM2" localSheetId="0">#REF!</definedName>
    <definedName name="celCost_PDM2">#REF!</definedName>
    <definedName name="celCost_PPM" localSheetId="0">#REF!</definedName>
    <definedName name="celCost_PPM">#REF!</definedName>
    <definedName name="celCost_Preparation1" localSheetId="0">#REF!</definedName>
    <definedName name="celCost_Preparation1">#REF!</definedName>
    <definedName name="celCost_Preparation2" localSheetId="0">#REF!</definedName>
    <definedName name="celCost_Preparation2">#REF!</definedName>
    <definedName name="celCost_Preparation3" localSheetId="0">#REF!</definedName>
    <definedName name="celCost_Preparation3">#REF!</definedName>
    <definedName name="celCost_Request1" localSheetId="0">#REF!</definedName>
    <definedName name="celCost_Request1">#REF!</definedName>
    <definedName name="celCost_Request2" localSheetId="0">#REF!</definedName>
    <definedName name="celCost_Request2">#REF!</definedName>
    <definedName name="celCost_Request3" localSheetId="0">#REF!</definedName>
    <definedName name="celCost_Request3">#REF!</definedName>
    <definedName name="celCost_teiantikakunin" localSheetId="0">#REF!</definedName>
    <definedName name="celCost_teiantikakunin">#REF!</definedName>
    <definedName name="celCost_teiantikettei2" localSheetId="0">#REF!</definedName>
    <definedName name="celCost_teiantikettei2">#REF!</definedName>
    <definedName name="celCostteiantikettei1" localSheetId="0">#REF!</definedName>
    <definedName name="celCostteiantikettei1">#REF!</definedName>
    <definedName name="celdakokutehai" localSheetId="0">#REF!</definedName>
    <definedName name="celdakokutehai">#REF!</definedName>
    <definedName name="celdeitasakusei1" localSheetId="0">#REF!</definedName>
    <definedName name="celdeitasakusei1">#REF!</definedName>
    <definedName name="celdeitasakusei2" localSheetId="0">#REF!</definedName>
    <definedName name="celdeitasakusei2">#REF!</definedName>
    <definedName name="celdeitasakusei3" localSheetId="0">#REF!</definedName>
    <definedName name="celdeitasakusei3">#REF!</definedName>
    <definedName name="celdeitasyuusei" localSheetId="0">#REF!</definedName>
    <definedName name="celdeitasyuusei">#REF!</definedName>
    <definedName name="celDevelopment_DCM" localSheetId="0">#REF!</definedName>
    <definedName name="celDevelopment_DCM">#REF!</definedName>
    <definedName name="celDevelopment_DDM" localSheetId="0">#REF!</definedName>
    <definedName name="celDevelopment_DDM">#REF!</definedName>
    <definedName name="celDevelopment_Mtg" localSheetId="0">#REF!</definedName>
    <definedName name="celDevelopment_Mtg">#REF!</definedName>
    <definedName name="celdezainsiketukousousyo" localSheetId="0">#REF!</definedName>
    <definedName name="celdezainsiketukousousyo">#REF!</definedName>
    <definedName name="celdezainsiketukousousyosyu" localSheetId="0">#REF!</definedName>
    <definedName name="celdezainsiketukousousyosyu">#REF!</definedName>
    <definedName name="celDMDR_1" localSheetId="0">#REF!</definedName>
    <definedName name="celDMDR_1">#REF!</definedName>
    <definedName name="celDMDR_2" localSheetId="0">#REF!</definedName>
    <definedName name="celDMDR_2">#REF!</definedName>
    <definedName name="celDMDR_3" localSheetId="0">#REF!</definedName>
    <definedName name="celDMDR_3">#REF!</definedName>
    <definedName name="celDMDR1" localSheetId="0">#REF!</definedName>
    <definedName name="celDMDR1">#REF!</definedName>
    <definedName name="celDMDR2" localSheetId="0">#REF!</definedName>
    <definedName name="celDMDR2">#REF!</definedName>
    <definedName name="celDMJC" localSheetId="0">#REF!</definedName>
    <definedName name="celDMJC">#REF!</definedName>
    <definedName name="celFollow_up_Mtg_1" localSheetId="0">#REF!</definedName>
    <definedName name="celFollow_up_Mtg_1">#REF!</definedName>
    <definedName name="celFollow_up_Mtg_2" localSheetId="0">#REF!</definedName>
    <definedName name="celFollow_up_Mtg_2">#REF!</definedName>
    <definedName name="celFollow_up_Mtg_3" localSheetId="0">#REF!</definedName>
    <definedName name="celFollow_up_Mtg_3">#REF!</definedName>
    <definedName name="celFollow_up_Mtg_4" localSheetId="0">#REF!</definedName>
    <definedName name="celFollow_up_Mtg_4">#REF!</definedName>
    <definedName name="celFollow_up_Mtg_5" localSheetId="0">#REF!</definedName>
    <definedName name="celFollow_up_Mtg_5">#REF!</definedName>
    <definedName name="celFollow_up_Mtg_6" localSheetId="0">#REF!</definedName>
    <definedName name="celFollow_up_Mtg_6">#REF!</definedName>
    <definedName name="celFollow_up_Mtg_7" localSheetId="0">#REF!</definedName>
    <definedName name="celFollow_up_Mtg_7">#REF!</definedName>
    <definedName name="celhaigasushaderibari" localSheetId="0">#REF!</definedName>
    <definedName name="celhaigasushaderibari">#REF!</definedName>
    <definedName name="celhaitaishaderibari" localSheetId="0">#REF!</definedName>
    <definedName name="celhaitaishaderibari">#REF!</definedName>
    <definedName name="celhenkoujyouhouteikyou" localSheetId="0">#REF!</definedName>
    <definedName name="celhenkoujyouhouteikyou">#REF!</definedName>
    <definedName name="celhoukenshaikanirai" localSheetId="0">#REF!</definedName>
    <definedName name="celhoukenshaikanirai">#REF!</definedName>
    <definedName name="celhouketukousousyo" localSheetId="0">#REF!</definedName>
    <definedName name="celhouketukousousyo">#REF!</definedName>
    <definedName name="celhouketukousousyosyu" localSheetId="0">#REF!</definedName>
    <definedName name="celhouketukousousyosyu">#REF!</definedName>
    <definedName name="celInprovemet_clay" localSheetId="0">#REF!</definedName>
    <definedName name="celInprovemet_clay">#REF!</definedName>
    <definedName name="celkaiseki1" localSheetId="0">#REF!</definedName>
    <definedName name="celkaiseki1">#REF!</definedName>
    <definedName name="celkaisyuukeikakusho" localSheetId="0">#REF!</definedName>
    <definedName name="celkaisyuukeikakusho">#REF!</definedName>
    <definedName name="celkaku1" localSheetId="0">#REF!</definedName>
    <definedName name="celkaku1">#REF!</definedName>
    <definedName name="celkaku1mente" localSheetId="0">#REF!</definedName>
    <definedName name="celkaku1mente">#REF!</definedName>
    <definedName name="celkaku2orikomi" localSheetId="0">#REF!</definedName>
    <definedName name="celkaku2orikomi">#REF!</definedName>
    <definedName name="celkakuFkentou" localSheetId="0">#REF!</definedName>
    <definedName name="celkakuFkentou">#REF!</definedName>
    <definedName name="celkakuN" localSheetId="0">#REF!</definedName>
    <definedName name="celkakuN">#REF!</definedName>
    <definedName name="celkihonkatasikijyousin" localSheetId="0">#REF!</definedName>
    <definedName name="celkihonkatasikijyousin">#REF!</definedName>
    <definedName name="celModel_Direction" localSheetId="0">#REF!</definedName>
    <definedName name="celModel_Direction">#REF!</definedName>
    <definedName name="celModel_Fix" localSheetId="0">#REF!</definedName>
    <definedName name="celModel_Fix">#REF!</definedName>
    <definedName name="celojisiyousyo" localSheetId="0">#REF!</definedName>
    <definedName name="celojisiyousyo">#REF!</definedName>
    <definedName name="celP_lot" localSheetId="0">#REF!</definedName>
    <definedName name="celP_lot">#REF!</definedName>
    <definedName name="celPDM" localSheetId="0">#REF!</definedName>
    <definedName name="celPDM">#REF!</definedName>
    <definedName name="celPF_Agreement" localSheetId="0">#REF!</definedName>
    <definedName name="celPF_Agreement">#REF!</definedName>
    <definedName name="celPF_Applied_Consept_Document" localSheetId="0">#REF!</definedName>
    <definedName name="celPF_Applied_Consept_Document">#REF!</definedName>
    <definedName name="celPF_Confirmation" localSheetId="0">#REF!</definedName>
    <definedName name="celPF_Confirmation">#REF!</definedName>
    <definedName name="celPF_hendoubungoui" localSheetId="0">#REF!</definedName>
    <definedName name="celPF_hendoubungoui">#REF!</definedName>
    <definedName name="celPf_lot" localSheetId="0">#REF!</definedName>
    <definedName name="celPf_lot">#REF!</definedName>
    <definedName name="celPf_lot_bumonDR" localSheetId="0">#REF!</definedName>
    <definedName name="celPf_lot_bumonDR">#REF!</definedName>
    <definedName name="celPf_lot_release_L" localSheetId="0">#REF!</definedName>
    <definedName name="celPf_lot_release_L">#REF!</definedName>
    <definedName name="celPf_lot_release_M" localSheetId="0">#REF!</definedName>
    <definedName name="celPf_lot_release_M">#REF!</definedName>
    <definedName name="celPf_lot_release_S" localSheetId="0">#REF!</definedName>
    <definedName name="celPf_lot_release_S">#REF!</definedName>
    <definedName name="celPf_lot_release_XL" localSheetId="0">#REF!</definedName>
    <definedName name="celPf_lot_release_XL">#REF!</definedName>
    <definedName name="celPF_PD_Original_Plan" localSheetId="0">#REF!</definedName>
    <definedName name="celPF_PD_Original_Plan">#REF!</definedName>
    <definedName name="celPF_Planning_Document" localSheetId="0">#REF!</definedName>
    <definedName name="celPF_Planning_Document">#REF!</definedName>
    <definedName name="celPF_Planning_Document_draft" localSheetId="0">#REF!</definedName>
    <definedName name="celPF_Planning_Document_draft">#REF!</definedName>
    <definedName name="celPF_Pre_Agreement" localSheetId="0">#REF!</definedName>
    <definedName name="celPF_Pre_Agreement">#REF!</definedName>
    <definedName name="celPF_Profit_Cost_GMM1" localSheetId="0">#REF!</definedName>
    <definedName name="celPF_Profit_Cost_GMM1">#REF!</definedName>
    <definedName name="celPF_Profit_Cost_GMM2" localSheetId="0">#REF!</definedName>
    <definedName name="celPF_Profit_Cost_GMM2">#REF!</definedName>
    <definedName name="celpfdezainsiketukousousyo" localSheetId="0">#REF!</definedName>
    <definedName name="celpfdezainsiketukousousyo">#REF!</definedName>
    <definedName name="celpfdezainsiketukousousyosyu" localSheetId="0">#REF!</definedName>
    <definedName name="celpfdezainsiketukousousyosyu">#REF!</definedName>
    <definedName name="celpfkaku1" localSheetId="0">#REF!</definedName>
    <definedName name="celpfkaku1">#REF!</definedName>
    <definedName name="celpfkaku1syuuyaku" localSheetId="0">#REF!</definedName>
    <definedName name="celpfkaku1syuuyaku">#REF!</definedName>
    <definedName name="celpfkaku2" localSheetId="0">#REF!</definedName>
    <definedName name="celpfkaku2">#REF!</definedName>
    <definedName name="celpfkaku2syuuyaku" localSheetId="0">#REF!</definedName>
    <definedName name="celpfkaku2syuuyaku">#REF!</definedName>
    <definedName name="celPFPresentation_Of_Plan" localSheetId="0">#REF!</definedName>
    <definedName name="celPFPresentation_Of_Plan">#REF!</definedName>
    <definedName name="celPlanning_Document" localSheetId="0">#REF!</definedName>
    <definedName name="celPlanning_Document">#REF!</definedName>
    <definedName name="celPlanning_Document_draft" localSheetId="0">#REF!</definedName>
    <definedName name="celPlanning_Document_draft">#REF!</definedName>
    <definedName name="celPlannning_Document_Original" localSheetId="0">#REF!</definedName>
    <definedName name="celPlannning_Document_Original">#REF!</definedName>
    <definedName name="celPlot_bumonDR" localSheetId="0">#REF!</definedName>
    <definedName name="celPlot_bumonDR">#REF!</definedName>
    <definedName name="celPlot_release_L" localSheetId="0">#REF!</definedName>
    <definedName name="celPlot_release_L">#REF!</definedName>
    <definedName name="celPlot_release_M" localSheetId="0">#REF!</definedName>
    <definedName name="celPlot_release_M">#REF!</definedName>
    <definedName name="celPlot_release_S" localSheetId="0">#REF!</definedName>
    <definedName name="celPlot_release_S">#REF!</definedName>
    <definedName name="celPMC_DDC_Mtg" localSheetId="0">#REF!</definedName>
    <definedName name="celPMC_DDC_Mtg">#REF!</definedName>
    <definedName name="celPMC_DDD_Mtg" localSheetId="0">#REF!</definedName>
    <definedName name="celPMC_DDD_Mtg">#REF!</definedName>
    <definedName name="celPMC_Draft" localSheetId="0">#REF!</definedName>
    <definedName name="celPMC_Draft">#REF!</definedName>
    <definedName name="celPMC_Draft_1" localSheetId="0">#REF!</definedName>
    <definedName name="celPMC_Draft_1">#REF!</definedName>
    <definedName name="celPMC_draft_N1" localSheetId="0">#REF!</definedName>
    <definedName name="celPMC_draft_N1">#REF!</definedName>
    <definedName name="celPMC_Draft_N2" localSheetId="0">#REF!</definedName>
    <definedName name="celPMC_Draft_N2">#REF!</definedName>
    <definedName name="celPMC_PDM1" localSheetId="0">#REF!</definedName>
    <definedName name="celPMC_PDM1">#REF!</definedName>
    <definedName name="celPMC_PDM2" localSheetId="0">#REF!</definedName>
    <definedName name="celPMC_PDM2">#REF!</definedName>
    <definedName name="celPMC_PPM" localSheetId="0">#REF!</definedName>
    <definedName name="celPMC_PPM">#REF!</definedName>
    <definedName name="celPMC_Pre_Product_Explanation" localSheetId="0">#REF!</definedName>
    <definedName name="celPMC_Pre_Product_Explanation">#REF!</definedName>
    <definedName name="celPMC_Product_Explanation" localSheetId="0">#REF!</definedName>
    <definedName name="celPMC_Product_Explanation">#REF!</definedName>
    <definedName name="celPMC_Request_For_Quotation" localSheetId="0">#REF!</definedName>
    <definedName name="celPMC_Request_For_Quotation">#REF!</definedName>
    <definedName name="celPMC_teiantikakunin" localSheetId="0">#REF!</definedName>
    <definedName name="celPMC_teiantikakunin">#REF!</definedName>
    <definedName name="celPMC_teiantikettei1" localSheetId="0">#REF!</definedName>
    <definedName name="celPMC_teiantikettei1">#REF!</definedName>
    <definedName name="celPMCteiantikettei2" localSheetId="0">#REF!</definedName>
    <definedName name="celPMCteiantikettei2">#REF!</definedName>
    <definedName name="celPolisy_Document" localSheetId="0">#REF!</definedName>
    <definedName name="celPolisy_Document">#REF!</definedName>
    <definedName name="celPPM" localSheetId="0">#REF!</definedName>
    <definedName name="celPPM">#REF!</definedName>
    <definedName name="celPrecedence_Phase_kick_Off" localSheetId="0">#REF!</definedName>
    <definedName name="celPrecedence_Phase_kick_Off">#REF!</definedName>
    <definedName name="celPreparation_OF_CAD_Data" localSheetId="0">#REF!</definedName>
    <definedName name="celPreparation_OF_CAD_Data">#REF!</definedName>
    <definedName name="celPresentation_Of_plan1" localSheetId="0">#REF!</definedName>
    <definedName name="celPresentation_Of_plan1">#REF!</definedName>
    <definedName name="celPresentation_Of_Plan2" localSheetId="0">#REF!</definedName>
    <definedName name="celPresentation_Of_Plan2">#REF!</definedName>
    <definedName name="celProduct_Concept" localSheetId="0">#REF!</definedName>
    <definedName name="celProduct_Concept">#REF!</definedName>
    <definedName name="celProduct_Concept2" localSheetId="0">#REF!</definedName>
    <definedName name="celProduct_Concept2">#REF!</definedName>
    <definedName name="celProduct_Profile" localSheetId="0">#REF!</definedName>
    <definedName name="celProduct_Profile">#REF!</definedName>
    <definedName name="celProduction_Clay" localSheetId="0">#REF!</definedName>
    <definedName name="celProduction_Clay">#REF!</definedName>
    <definedName name="celProduction_release_L_Design" localSheetId="0">#REF!</definedName>
    <definedName name="celProduction_release_L_Design">#REF!</definedName>
    <definedName name="celProduction_release_L_XZ4" localSheetId="0">#REF!</definedName>
    <definedName name="celProduction_release_L_XZ4">#REF!</definedName>
    <definedName name="celProduction_release_M_Design" localSheetId="0">#REF!</definedName>
    <definedName name="celProduction_release_M_Design">#REF!</definedName>
    <definedName name="celProduction_release_M_XZ4" localSheetId="0">#REF!</definedName>
    <definedName name="celProduction_release_M_XZ4">#REF!</definedName>
    <definedName name="celProduction_release_S_Design" localSheetId="0">#REF!</definedName>
    <definedName name="celProduction_release_S_Design">#REF!</definedName>
    <definedName name="celProduction_release_S_XZ4" localSheetId="0">#REF!</definedName>
    <definedName name="celProduction_release_S_XZ4">#REF!</definedName>
    <definedName name="celProduction_release_XL_Design" localSheetId="0">#REF!</definedName>
    <definedName name="celProduction_release_XL_Design">#REF!</definedName>
    <definedName name="celProduction_release_XL_XZ4" localSheetId="0">#REF!</definedName>
    <definedName name="celProduction_release_XL_XZ4">#REF!</definedName>
    <definedName name="celProject_Contract" localSheetId="0">#REF!</definedName>
    <definedName name="celProject_Contract">#REF!</definedName>
    <definedName name="celProttomaekaiseki" localSheetId="0">#REF!</definedName>
    <definedName name="celProttomaekaiseki">#REF!</definedName>
    <definedName name="celPT1" localSheetId="0">#REF!</definedName>
    <definedName name="celPT1">#REF!</definedName>
    <definedName name="celPT1_Mod" localSheetId="0">#REF!</definedName>
    <definedName name="celPT1_Mod">#REF!</definedName>
    <definedName name="celPT1_Mod_design" localSheetId="0">#REF!</definedName>
    <definedName name="celPT1_Mod_design">#REF!</definedName>
    <definedName name="celPT2" localSheetId="0">#REF!</definedName>
    <definedName name="celPT2">#REF!</definedName>
    <definedName name="celpurodakutokonseputokettei" localSheetId="0">#REF!</definedName>
    <definedName name="celpurodakutokonseputokettei">#REF!</definedName>
    <definedName name="celPurodakutopurofairukettei" localSheetId="0">#REF!</definedName>
    <definedName name="celPurodakutopurofairukettei">#REF!</definedName>
    <definedName name="celS_lot" localSheetId="0">#REF!</definedName>
    <definedName name="celS_lot">#REF!</definedName>
    <definedName name="celseinou_shogenshaderibari" localSheetId="0">#REF!</definedName>
    <definedName name="celseinou_shogenshaderibari">#REF!</definedName>
    <definedName name="celselection_2ND" localSheetId="0">#REF!</definedName>
    <definedName name="celselection_2ND">#REF!</definedName>
    <definedName name="celselection_3RD" localSheetId="0">#REF!</definedName>
    <definedName name="celselection_3RD">#REF!</definedName>
    <definedName name="celselection_PRIMARY" localSheetId="0">#REF!</definedName>
    <definedName name="celselection_PRIMARY">#REF!</definedName>
    <definedName name="celshataikouzoukeikaku_N" localSheetId="0">#REF!</definedName>
    <definedName name="celshataikouzoukeikaku_N">#REF!</definedName>
    <definedName name="celshoutotushaderibari" localSheetId="0">#REF!</definedName>
    <definedName name="celshoutotushaderibari">#REF!</definedName>
    <definedName name="celSimulation2" localSheetId="0">#REF!</definedName>
    <definedName name="celSimulation2">#REF!</definedName>
    <definedName name="celSimulation3" localSheetId="0">#REF!</definedName>
    <definedName name="celSimulation3">#REF!</definedName>
    <definedName name="celSimultaneous_Planning_1" localSheetId="0">#REF!</definedName>
    <definedName name="celSimultaneous_Planning_1">#REF!</definedName>
    <definedName name="celSimultaneous_Planning_N" localSheetId="0">#REF!</definedName>
    <definedName name="celSimultaneous_Planning_N">#REF!</definedName>
    <definedName name="celSimultaneous_Plannning_P" localSheetId="0">#REF!</definedName>
    <definedName name="celSimultaneous_Plannning_P">#REF!</definedName>
    <definedName name="celSketch" localSheetId="0">#REF!</definedName>
    <definedName name="celSketch">#REF!</definedName>
    <definedName name="celSketch_Selection" localSheetId="0">#REF!</definedName>
    <definedName name="celSketch_Selection">#REF!</definedName>
    <definedName name="celSOP" localSheetId="0">#REF!</definedName>
    <definedName name="celSOP">#REF!</definedName>
    <definedName name="celStyling_specDecision" localSheetId="0">#REF!</definedName>
    <definedName name="celStyling_specDecision">#REF!</definedName>
    <definedName name="celsyoukonkousousyo" localSheetId="0">#REF!</definedName>
    <definedName name="celsyoukonkousousyo">#REF!</definedName>
    <definedName name="celsyoukonkousousyosyu" localSheetId="0">#REF!</definedName>
    <definedName name="celsyoukonkousousyosyu">#REF!</definedName>
    <definedName name="celsyuueki_hankahoukoku" localSheetId="0">#REF!</definedName>
    <definedName name="celsyuueki_hankahoukoku">#REF!</definedName>
    <definedName name="celteiansiyou" localSheetId="0">#REF!</definedName>
    <definedName name="celteiansiyou">#REF!</definedName>
    <definedName name="celteiansiyoumente" localSheetId="0">#REF!</definedName>
    <definedName name="celteiansiyoumente">#REF!</definedName>
    <definedName name="celtousi_syuuekikeikakukettei" localSheetId="0">#REF!</definedName>
    <definedName name="celtousi_syuuekikeikakukettei">#REF!</definedName>
    <definedName name="celVT_DDC_Mtg" localSheetId="0">#REF!</definedName>
    <definedName name="celVT_DDC_Mtg">#REF!</definedName>
    <definedName name="celVT_DDD_Mtg" localSheetId="0">#REF!</definedName>
    <definedName name="celVT_DDD_Mtg">#REF!</definedName>
    <definedName name="celVT_Draft" localSheetId="0">#REF!</definedName>
    <definedName name="celVT_Draft">#REF!</definedName>
    <definedName name="celVT_HRGgohoukoku1" localSheetId="0">#REF!</definedName>
    <definedName name="celVT_HRGgohoukoku1">#REF!</definedName>
    <definedName name="celVT_HRGgohoukoku2" localSheetId="0">#REF!</definedName>
    <definedName name="celVT_HRGgohoukoku2">#REF!</definedName>
    <definedName name="celVT_HRGgohoukoku3" localSheetId="0">#REF!</definedName>
    <definedName name="celVT_HRGgohoukoku3">#REF!</definedName>
    <definedName name="celVT_PDM1" localSheetId="0">#REF!</definedName>
    <definedName name="celVT_PDM1">#REF!</definedName>
    <definedName name="celVT_PDM2" localSheetId="0">#REF!</definedName>
    <definedName name="celVT_PDM2">#REF!</definedName>
    <definedName name="celVT_PPM" localSheetId="0">#REF!</definedName>
    <definedName name="celVT_PPM">#REF!</definedName>
    <definedName name="celVT_Request_For_Quotation" localSheetId="0">#REF!</definedName>
    <definedName name="celVT_Request_For_Quotation">#REF!</definedName>
    <definedName name="celVT_teiantikakunin" localSheetId="0">#REF!</definedName>
    <definedName name="celVT_teiantikakunin">#REF!</definedName>
    <definedName name="celVT_teiantikettai2" localSheetId="0">#REF!</definedName>
    <definedName name="celVT_teiantikettai2">#REF!</definedName>
    <definedName name="celVT_teiantikettei1" localSheetId="0">#REF!</definedName>
    <definedName name="celVT_teiantikettei1">#REF!</definedName>
    <definedName name="celWeight_Freez" localSheetId="0">#REF!</definedName>
    <definedName name="celWeight_Freez">#REF!</definedName>
    <definedName name="CHECK_1">"チェック 65"</definedName>
    <definedName name="CHF">[46]Currencies!$B$4</definedName>
    <definedName name="CLEAR1" localSheetId="0">'[5]Insp Std (In Fill)'!CLEAR1</definedName>
    <definedName name="CLEAR1">'Capability Study - Master'!CLEAR1</definedName>
    <definedName name="CLEAR2" localSheetId="0">'[5]Insp Std (In Fill)'!CLEAR2</definedName>
    <definedName name="CLEAR2">'Capability Study - Master'!CLEAR2</definedName>
    <definedName name="CLEAR3" localSheetId="0">'[5]Insp Std (In Fill)'!CLEAR3</definedName>
    <definedName name="CLEAR3">'Capability Study - Master'!CLEAR3</definedName>
    <definedName name="Cmd_転記_Click">[47]!Cmd_転記_Click</definedName>
    <definedName name="code">[48]段ﾎﾞｰﾙ箱図番･荷姿ｺｰﾄﾞ!$G$1:$J$65536</definedName>
    <definedName name="COLOR_CODE" localSheetId="0">#REF!</definedName>
    <definedName name="COLOR_CODE">#REF!</definedName>
    <definedName name="COLOR3" localSheetId="0">'[5]Insp Std (In Fill)'!COLOR3</definedName>
    <definedName name="COLOR3">'Capability Study - Master'!COLOR3</definedName>
    <definedName name="commodity" localSheetId="0">'[49]After Sales Supplier #''s'!#REF!</definedName>
    <definedName name="commodity">'[49]After Sales Supplier #''s'!#REF!</definedName>
    <definedName name="ConcernDescription" localSheetId="0">#REF!</definedName>
    <definedName name="ConcernDescription">#REF!</definedName>
    <definedName name="ConcernRank" localSheetId="0">#REF!</definedName>
    <definedName name="ConcernRank">#REF!</definedName>
    <definedName name="ConcernRanking" localSheetId="0">#REF!</definedName>
    <definedName name="ConcernRanking">#REF!</definedName>
    <definedName name="ConcernSource" localSheetId="0">#REF!</definedName>
    <definedName name="ConcernSource">#REF!</definedName>
    <definedName name="ConcernSources" localSheetId="0">OFFSET(#REF!, 0, 0, MATCH("*",#REF!, -1),1)</definedName>
    <definedName name="ConcernSources">OFFSET(#REF!, 0, 0, MATCH("*",#REF!, -1),1)</definedName>
    <definedName name="contents" localSheetId="0">'[5]Insp Std (In Fill)'!contents</definedName>
    <definedName name="contents">'Capability Study - Master'!contents</definedName>
    <definedName name="COPY" localSheetId="0">[50]事務所引越見積書!#REF!</definedName>
    <definedName name="COPY">[50]事務所引越見積書!#REF!</definedName>
    <definedName name="COPY2" localSheetId="0">[50]事務所引越見積書!#REF!</definedName>
    <definedName name="COPY2">[50]事務所引越見積書!#REF!</definedName>
    <definedName name="CORD" localSheetId="0">[51]IP標時xls!#REF!</definedName>
    <definedName name="CORD">[51]IP標時xls!#REF!</definedName>
    <definedName name="Corner_Cell" localSheetId="0">#REF!</definedName>
    <definedName name="Corner_Cell">#REF!</definedName>
    <definedName name="Cost_of_Capital" localSheetId="0">#REF!</definedName>
    <definedName name="Cost_of_Capital">#REF!</definedName>
    <definedName name="costsharing" localSheetId="0">#REF!</definedName>
    <definedName name="costsharing">#REF!</definedName>
    <definedName name="COUNT" localSheetId="0">[52]LOTUS!#REF!</definedName>
    <definedName name="COUNT">[52]LOTUS!#REF!</definedName>
    <definedName name="Cres_24" localSheetId="0">#REF!</definedName>
    <definedName name="Cres_24">#REF!</definedName>
    <definedName name="Cres_36" localSheetId="0">#REF!</definedName>
    <definedName name="Cres_36">#REF!</definedName>
    <definedName name="cri" localSheetId="0">#REF!</definedName>
    <definedName name="cri">#REF!</definedName>
    <definedName name="_xlnm.Criteria" localSheetId="0">#REF!</definedName>
    <definedName name="_xlnm.Criteria">#REF!</definedName>
    <definedName name="Criteria_MI" localSheetId="0">#REF!</definedName>
    <definedName name="Criteria_MI">#REF!</definedName>
    <definedName name="currency">[42]Hyp!$C$27</definedName>
    <definedName name="cust_trans_price_lease" localSheetId="0">#REF!</definedName>
    <definedName name="cust_trans_price_lease">#REF!</definedName>
    <definedName name="cust_trans_price_retail" localSheetId="0">#REF!</definedName>
    <definedName name="cust_trans_price_retail">#REF!</definedName>
    <definedName name="CW最終" localSheetId="0">#REF!</definedName>
    <definedName name="CW最終">#REF!</definedName>
    <definedName name="D">#N/A</definedName>
    <definedName name="D_NO." localSheetId="0">#REF!</definedName>
    <definedName name="D_NO.">#REF!</definedName>
    <definedName name="D_TA" localSheetId="0">#REF!</definedName>
    <definedName name="D_TA">#REF!</definedName>
    <definedName name="D_TB" localSheetId="0">#REF!</definedName>
    <definedName name="D_TB">#REF!</definedName>
    <definedName name="Ｄ1確認会" localSheetId="0">#REF!</definedName>
    <definedName name="Ｄ1確認会">#REF!</definedName>
    <definedName name="DATA" localSheetId="0">#REF!</definedName>
    <definedName name="DATA">#REF!</definedName>
    <definedName name="data_area" localSheetId="0">#REF!</definedName>
    <definedName name="data_area">#REF!</definedName>
    <definedName name="Data_In_Click">[53]!Data_In_Click</definedName>
    <definedName name="DATA2" localSheetId="0">'[5]Insp Std (In Fill)'!DATA2</definedName>
    <definedName name="DATA2">'Capability Study - Master'!DATA2</definedName>
    <definedName name="DATA391" localSheetId="0">#REF!</definedName>
    <definedName name="DATA391">#REF!</definedName>
    <definedName name="DATAAN" localSheetId="0">#REF!</definedName>
    <definedName name="DATAAN">#REF!</definedName>
    <definedName name="datab" localSheetId="0">#REF!</definedName>
    <definedName name="datab">#REF!</definedName>
    <definedName name="DATAB12" localSheetId="0">#REF!</definedName>
    <definedName name="DATAB12">#REF!</definedName>
    <definedName name="DATAB12K" localSheetId="0">#REF!</definedName>
    <definedName name="DATAB12K">#REF!</definedName>
    <definedName name="_xlnm.Database" localSheetId="0">#REF!</definedName>
    <definedName name="_xlnm.Database">#REF!</definedName>
    <definedName name="Database_MI" localSheetId="0">#REF!</definedName>
    <definedName name="Database_MI">#REF!</definedName>
    <definedName name="database1">'[54]別紙3.2機能目標原価集約表'!$A$7:$CM$166</definedName>
    <definedName name="database2" localSheetId="0">#REF!</definedName>
    <definedName name="database2">#REF!</definedName>
    <definedName name="DataClear">[55]!DataClear</definedName>
    <definedName name="DATAHU" localSheetId="0">#REF!</definedName>
    <definedName name="DATAHU">#REF!</definedName>
    <definedName name="DATAHUK" localSheetId="0">#REF!</definedName>
    <definedName name="DATAHUK">#REF!</definedName>
    <definedName name="DATAOLD" localSheetId="0">#REF!</definedName>
    <definedName name="DATAOLD">#REF!</definedName>
    <definedName name="DATAPG" localSheetId="0">#REF!</definedName>
    <definedName name="DATAPG">#REF!</definedName>
    <definedName name="DataRead">[55]!DataRead</definedName>
    <definedName name="date" localSheetId="0">#REF!</definedName>
    <definedName name="date">#REF!</definedName>
    <definedName name="DateRaised" localSheetId="0">#REF!</definedName>
    <definedName name="DateRaised">#REF!</definedName>
    <definedName name="day" localSheetId="0">#REF!</definedName>
    <definedName name="day">#REF!</definedName>
    <definedName name="daycol" localSheetId="0">#REF!</definedName>
    <definedName name="daycol">#REF!</definedName>
    <definedName name="DC" localSheetId="0">#REF!</definedName>
    <definedName name="DC">#REF!</definedName>
    <definedName name="ddd" localSheetId="0">'[5]Insp Std (In Fill)'!ddd</definedName>
    <definedName name="ddd">'Capability Study - Master'!ddd</definedName>
    <definedName name="ＤＤＤ" localSheetId="0">'[5]Insp Std (In Fill)'!ＤＤＤ</definedName>
    <definedName name="ＤＤＤ">'Capability Study - Master'!ＤＤＤ</definedName>
    <definedName name="dddd" localSheetId="0">[56]集計結果!#REF!</definedName>
    <definedName name="dddd">[56]集計結果!#REF!</definedName>
    <definedName name="DDDDD">[16]!DDDDD</definedName>
    <definedName name="ｄｄｄｄｄ" localSheetId="0">'[5]Insp Std (In Fill)'!ｄｄｄｄｄ</definedName>
    <definedName name="ｄｄｄｄｄ">'Capability Study - Master'!ｄｄｄｄｄ</definedName>
    <definedName name="DDDDDDD">[16]!DDDDDDD</definedName>
    <definedName name="DDDDDDDD">[16]!DDDDDDDD</definedName>
    <definedName name="DDDDDDDDII" localSheetId="0">'[5]Insp Std (In Fill)'!DDDDDDDDII</definedName>
    <definedName name="DDDDDDDDII">'Capability Study - Master'!DDDDDDDDII</definedName>
    <definedName name="DDDDDDDDKK" localSheetId="0">'[5]Insp Std (In Fill)'!DDDDDDDDKK</definedName>
    <definedName name="DDDDDDDDKK">'Capability Study - Master'!DDDDDDDDKK</definedName>
    <definedName name="DDDDDDDIII" localSheetId="0">'[5]Insp Std (In Fill)'!DDDDDDDIII</definedName>
    <definedName name="DDDDDDDIII">'Capability Study - Master'!DDDDDDDIII</definedName>
    <definedName name="DDDDDDDU" localSheetId="0">'[5]Insp Std (In Fill)'!DDDDDDDU</definedName>
    <definedName name="DDDDDDDU">'Capability Study - Master'!DDDDDDDU</definedName>
    <definedName name="ＤＤＤＤＦＦＦ">[16]!ＤＤＤＤＦＦＦ</definedName>
    <definedName name="ddm000" localSheetId="0">'[5]Insp Std (In Fill)'!ddm000</definedName>
    <definedName name="ddm000">'Capability Study - Master'!ddm000</definedName>
    <definedName name="DDM0000" localSheetId="0">'[5]Insp Std (In Fill)'!DDM0000</definedName>
    <definedName name="DDM0000">'Capability Study - Master'!DDM0000</definedName>
    <definedName name="dealer" localSheetId="0">[57]PROFILE!$A$11:$AI$106,[57]PROFILE!#REF!</definedName>
    <definedName name="dealer">[57]PROFILE!$A$11:$AI$106,[57]PROFILE!#REF!</definedName>
    <definedName name="Dealer_Gross_Lease" localSheetId="0">#REF!</definedName>
    <definedName name="Dealer_Gross_Lease">#REF!</definedName>
    <definedName name="Dealer_Gross_Retail" localSheetId="0">#REF!</definedName>
    <definedName name="Dealer_Gross_Retail">#REF!</definedName>
    <definedName name="december" localSheetId="0">#REF!</definedName>
    <definedName name="december">#REF!</definedName>
    <definedName name="delai_recuperation" localSheetId="0">#REF!</definedName>
    <definedName name="delai_recuperation">#REF!</definedName>
    <definedName name="DeliveredQuantity" localSheetId="0">#REF!</definedName>
    <definedName name="DeliveredQuantity">#REF!</definedName>
    <definedName name="DesignEngineer" localSheetId="0">#REF!</definedName>
    <definedName name="DesignEngineer">#REF!</definedName>
    <definedName name="DesignGroup" localSheetId="0">#REF!</definedName>
    <definedName name="DesignGroup">#REF!</definedName>
    <definedName name="DesignNoteNumber" localSheetId="0">#REF!</definedName>
    <definedName name="DesignNoteNumber">#REF!</definedName>
    <definedName name="DesignTestDecision" localSheetId="0">#REF!</definedName>
    <definedName name="DesignTestDecision">#REF!</definedName>
    <definedName name="df" localSheetId="0" hidden="1">{"RES-2001",#N/A,FALSE,"BL2000";"A1-2001",#N/A,FALSE,"BL2000";"A2-2001",#N/A,FALSE,"BL2000"}</definedName>
    <definedName name="df" hidden="1">{"RES-2001",#N/A,FALSE,"BL2000";"A1-2001",#N/A,FALSE,"BL2000";"A2-2001",#N/A,FALSE,"BL2000"}</definedName>
    <definedName name="dfdf" localSheetId="0">'[5]Insp Std (In Fill)'!dfdf</definedName>
    <definedName name="dfdf">'Capability Study - Master'!dfdf</definedName>
    <definedName name="DFDS">[16]!DFDS</definedName>
    <definedName name="dflt2">[44]ﾕｰｻﾞｰ設定!$F$23</definedName>
    <definedName name="dflt3">[44]ﾕｰｻﾞｰ設定!$F$24</definedName>
    <definedName name="dflt4">[44]ﾕｰｻﾞｰ設定!$G$49</definedName>
    <definedName name="dflt5">[44]ﾕｰｻﾞｰ設定!$F$27</definedName>
    <definedName name="dflt6">[44]ﾕｰｻﾞｰ設定!$F$28</definedName>
    <definedName name="dflt7">[44]ﾕｰｻﾞｰ設定!$G$50</definedName>
    <definedName name="ｄｆｓｄｆｓｄｆｓｆｓ" localSheetId="0">'[5]Insp Std (In Fill)'!ｄｆｓｄｆｓｄｆｓｆｓ</definedName>
    <definedName name="ｄｆｓｄｆｓｄｆｓｆｓ">'Capability Study - Master'!ｄｆｓｄｆｓｄｆｓｆｓ</definedName>
    <definedName name="DGRHWH">[16]!DGRHWH</definedName>
    <definedName name="digit_18">"テキスト 21"</definedName>
    <definedName name="Disposition_Fee_24" localSheetId="0">#REF!</definedName>
    <definedName name="Disposition_Fee_24">#REF!</definedName>
    <definedName name="Disposition_Fee_36" localSheetId="0">#REF!</definedName>
    <definedName name="Disposition_Fee_36">#REF!</definedName>
    <definedName name="Dlr_Net" localSheetId="0">#REF!</definedName>
    <definedName name="Dlr_Net">#REF!</definedName>
    <definedName name="DlrNet" localSheetId="0">#REF!</definedName>
    <definedName name="DlrNet">#REF!</definedName>
    <definedName name="DlrProfit" localSheetId="0">#REF!</definedName>
    <definedName name="DlrProfit">#REF!</definedName>
    <definedName name="dma_cluster" localSheetId="0">#REF!</definedName>
    <definedName name="dma_cluster">#REF!</definedName>
    <definedName name="Dole_trans_code" localSheetId="0">#REF!</definedName>
    <definedName name="Dole_trans_code">#REF!</definedName>
    <definedName name="DownButton" localSheetId="0">'[5]Insp Std (In Fill)'!DownButton</definedName>
    <definedName name="DownButton">'Capability Study - Master'!DownButton</definedName>
    <definedName name="DPCR_Photos" localSheetId="0">#REF!</definedName>
    <definedName name="DPCR_Photos">#REF!</definedName>
    <definedName name="DS" localSheetId="0">#REF!</definedName>
    <definedName name="DS">#REF!</definedName>
    <definedName name="E">#N/A</definedName>
    <definedName name="E50ﾄﾞﾗﾍﾙ西端" hidden="1">1</definedName>
    <definedName name="EE" localSheetId="0">#REF!</definedName>
    <definedName name="EE">#REF!</definedName>
    <definedName name="EEE" localSheetId="0">'[5]Insp Std (In Fill)'!EEE</definedName>
    <definedName name="EEE">'Capability Study - Master'!EEE</definedName>
    <definedName name="eeee" localSheetId="0" hidden="1">{"PT2000",#N/A,FALSE,"BL2000"}</definedName>
    <definedName name="eeee" hidden="1">{"PT2000",#N/A,FALSE,"BL2000"}</definedName>
    <definedName name="eeeee">[11]総合B!$W$10:$Y$13,[11]総合B!$W$15:$Y$18,[11]総合B!$W$20:$Y$22,[11]総合B!$W$25:$Y$28,[11]総合B!$W$31:$Y$32,[11]総合B!$W$34:$Y$36,[11]総合B!$W$39:$Y$40,[11]総合B!$W$43:$Y$43,[11]総合B!$AA$10:$AC$13,[11]総合B!$AA$15:$AC$18,[11]総合B!$AA$20:$AC$22,[11]総合B!$AA$25:$AC$28,[11]総合B!$AA$31:$AC$32,[11]総合B!$AA$34:$AC$36,[11]総合B!$AA$39:$AC$40,[11]総合B!$AA$43:$AC$43</definedName>
    <definedName name="EEEEEEE" localSheetId="0">'[5]Insp Std (In Fill)'!EEEEEEE</definedName>
    <definedName name="EEEEEEE">'Capability Study - Master'!EEEEEEE</definedName>
    <definedName name="EEEEEEEEERR" localSheetId="0">'[5]Insp Std (In Fill)'!EEEEEEEEERR</definedName>
    <definedName name="EEEEEEEEERR">'Capability Study - Master'!EEEEEEEEERR</definedName>
    <definedName name="EEEEEOKKK" localSheetId="0">'[5]Insp Std (In Fill)'!EEEEEOKKK</definedName>
    <definedName name="EEEEEOKKK">'Capability Study - Master'!EEEEEOKKK</definedName>
    <definedName name="EEEEEWWW" localSheetId="0">'[5]Insp Std (In Fill)'!EEEEEWWW</definedName>
    <definedName name="EEEEEWWW">'Capability Study - Master'!EEEEEWWW</definedName>
    <definedName name="EEEIII" localSheetId="0">'[5]Insp Std (In Fill)'!EEEIII</definedName>
    <definedName name="EEEIII">'Capability Study - Master'!EEEIII</definedName>
    <definedName name="EEEIOIOI9" localSheetId="0">'[5]Insp Std (In Fill)'!EEEIOIOI9</definedName>
    <definedName name="EEEIOIOI9">'Capability Study - Master'!EEEIOIOI9</definedName>
    <definedName name="EEEWWW" localSheetId="0">'[5]Insp Std (In Fill)'!EEEWWW</definedName>
    <definedName name="EEEWWW">'Capability Study - Master'!EEEWWW</definedName>
    <definedName name="enero" localSheetId="0">#REF!,#REF!,#REF!,#REF!</definedName>
    <definedName name="enero">#REF!,#REF!,#REF!,#REF!</definedName>
    <definedName name="EngineerSignDate" localSheetId="0">#REF!</definedName>
    <definedName name="EngineerSignDate">#REF!</definedName>
    <definedName name="ENTRY" localSheetId="0">'[5]Insp Std (In Fill)'!ENTRY</definedName>
    <definedName name="ENTRY">'Capability Study - Master'!ENTRY</definedName>
    <definedName name="euro" localSheetId="0">#REF!</definedName>
    <definedName name="euro">#REF!</definedName>
    <definedName name="evaluation" localSheetId="0">#REF!</definedName>
    <definedName name="evaluation">#REF!</definedName>
    <definedName name="execsql" localSheetId="0">'[5]Insp Std (In Fill)'!execsql</definedName>
    <definedName name="execsql">'Capability Study - Master'!execsql</definedName>
    <definedName name="ext" localSheetId="0">#REF!</definedName>
    <definedName name="ext">#REF!</definedName>
    <definedName name="ExtendArea1" localSheetId="0">#REF!</definedName>
    <definedName name="ExtendArea1">#REF!</definedName>
    <definedName name="ExtendArea10" localSheetId="0">#REF!</definedName>
    <definedName name="ExtendArea10">#REF!</definedName>
    <definedName name="ExtendArea11" localSheetId="0">#REF!</definedName>
    <definedName name="ExtendArea11">#REF!</definedName>
    <definedName name="ExtendArea12" localSheetId="0">#REF!</definedName>
    <definedName name="ExtendArea12">#REF!</definedName>
    <definedName name="ExtendArea13" localSheetId="0">#REF!</definedName>
    <definedName name="ExtendArea13">#REF!</definedName>
    <definedName name="ExtendArea14" localSheetId="0">#REF!</definedName>
    <definedName name="ExtendArea14">#REF!</definedName>
    <definedName name="ExtendArea15" localSheetId="0">#REF!</definedName>
    <definedName name="ExtendArea15">#REF!</definedName>
    <definedName name="ExtendArea16" localSheetId="0">#REF!</definedName>
    <definedName name="ExtendArea16">#REF!</definedName>
    <definedName name="ExtendArea17" localSheetId="0">#REF!</definedName>
    <definedName name="ExtendArea17">#REF!</definedName>
    <definedName name="ExtendArea18" localSheetId="0">#REF!</definedName>
    <definedName name="ExtendArea18">#REF!</definedName>
    <definedName name="ExtendArea19" localSheetId="0">#REF!</definedName>
    <definedName name="ExtendArea19">#REF!</definedName>
    <definedName name="ExtendArea2" localSheetId="0">#REF!</definedName>
    <definedName name="ExtendArea2">#REF!</definedName>
    <definedName name="ExtendArea20" localSheetId="0">#REF!</definedName>
    <definedName name="ExtendArea20">#REF!</definedName>
    <definedName name="ExtendArea21" localSheetId="0">#REF!</definedName>
    <definedName name="ExtendArea21">#REF!</definedName>
    <definedName name="ExtendArea22" localSheetId="0">#REF!</definedName>
    <definedName name="ExtendArea22">#REF!</definedName>
    <definedName name="ExtendArea23" localSheetId="0">#REF!</definedName>
    <definedName name="ExtendArea23">#REF!</definedName>
    <definedName name="ExtendArea24" localSheetId="0">#REF!</definedName>
    <definedName name="ExtendArea24">#REF!</definedName>
    <definedName name="ExtendArea25" localSheetId="0">#REF!</definedName>
    <definedName name="ExtendArea25">#REF!</definedName>
    <definedName name="ExtendArea26" localSheetId="0">#REF!</definedName>
    <definedName name="ExtendArea26">#REF!</definedName>
    <definedName name="ExtendArea27" localSheetId="0">#REF!</definedName>
    <definedName name="ExtendArea27">#REF!</definedName>
    <definedName name="ExtendArea28" localSheetId="0">#REF!</definedName>
    <definedName name="ExtendArea28">#REF!</definedName>
    <definedName name="ExtendArea29" localSheetId="0">#REF!</definedName>
    <definedName name="ExtendArea29">#REF!</definedName>
    <definedName name="ExtendArea3" localSheetId="0">#REF!</definedName>
    <definedName name="ExtendArea3">#REF!</definedName>
    <definedName name="ExtendArea30" localSheetId="0">#REF!</definedName>
    <definedName name="ExtendArea30">#REF!</definedName>
    <definedName name="ExtendArea31" localSheetId="0">#REF!</definedName>
    <definedName name="ExtendArea31">#REF!</definedName>
    <definedName name="ExtendArea32" localSheetId="0">#REF!</definedName>
    <definedName name="ExtendArea32">#REF!</definedName>
    <definedName name="ExtendArea33" localSheetId="0">#REF!</definedName>
    <definedName name="ExtendArea33">#REF!</definedName>
    <definedName name="ExtendArea34" localSheetId="0">#REF!</definedName>
    <definedName name="ExtendArea34">#REF!</definedName>
    <definedName name="ExtendArea35" localSheetId="0">#REF!</definedName>
    <definedName name="ExtendArea35">#REF!</definedName>
    <definedName name="ExtendArea36" localSheetId="0">#REF!</definedName>
    <definedName name="ExtendArea36">#REF!</definedName>
    <definedName name="ExtendArea37" localSheetId="0">#REF!</definedName>
    <definedName name="ExtendArea37">#REF!</definedName>
    <definedName name="ExtendArea38" localSheetId="0">#REF!</definedName>
    <definedName name="ExtendArea38">#REF!</definedName>
    <definedName name="ExtendArea39" localSheetId="0">#REF!</definedName>
    <definedName name="ExtendArea39">#REF!</definedName>
    <definedName name="ExtendArea4" localSheetId="0">#REF!</definedName>
    <definedName name="ExtendArea4">#REF!</definedName>
    <definedName name="ExtendArea40" localSheetId="0">#REF!</definedName>
    <definedName name="ExtendArea40">#REF!</definedName>
    <definedName name="ExtendArea41" localSheetId="0">#REF!</definedName>
    <definedName name="ExtendArea41">#REF!</definedName>
    <definedName name="ExtendArea42" localSheetId="0">#REF!</definedName>
    <definedName name="ExtendArea42">#REF!</definedName>
    <definedName name="ExtendArea43" localSheetId="0">#REF!</definedName>
    <definedName name="ExtendArea43">#REF!</definedName>
    <definedName name="ExtendArea44" localSheetId="0">[56]ETRS!#REF!</definedName>
    <definedName name="ExtendArea44">[56]ETRS!#REF!</definedName>
    <definedName name="ExtendArea45" localSheetId="0">[56]ETRS!#REF!</definedName>
    <definedName name="ExtendArea45">[56]ETRS!#REF!</definedName>
    <definedName name="ExtendArea46" localSheetId="0">[56]ETRS!#REF!</definedName>
    <definedName name="ExtendArea46">[56]ETRS!#REF!</definedName>
    <definedName name="ExtendArea47" localSheetId="0">[56]ETRS!#REF!</definedName>
    <definedName name="ExtendArea47">[56]ETRS!#REF!</definedName>
    <definedName name="ExtendArea48" localSheetId="0">[56]ETRS!#REF!</definedName>
    <definedName name="ExtendArea48">[56]ETRS!#REF!</definedName>
    <definedName name="ExtendArea49" localSheetId="0">[56]ETRS!#REF!</definedName>
    <definedName name="ExtendArea49">[56]ETRS!#REF!</definedName>
    <definedName name="ExtendArea5" localSheetId="0">#REF!</definedName>
    <definedName name="ExtendArea5">#REF!</definedName>
    <definedName name="ExtendArea50" localSheetId="0">[56]ETRS!#REF!</definedName>
    <definedName name="ExtendArea50">[56]ETRS!#REF!</definedName>
    <definedName name="ExtendArea51" localSheetId="0">[56]ETRS!#REF!</definedName>
    <definedName name="ExtendArea51">[56]ETRS!#REF!</definedName>
    <definedName name="ExtendArea52" localSheetId="0">[56]ETRS!#REF!</definedName>
    <definedName name="ExtendArea52">[56]ETRS!#REF!</definedName>
    <definedName name="ExtendArea53" localSheetId="0">[56]ETRS!#REF!</definedName>
    <definedName name="ExtendArea53">[56]ETRS!#REF!</definedName>
    <definedName name="ExtendArea54" localSheetId="0">[56]ETRS!#REF!</definedName>
    <definedName name="ExtendArea54">[56]ETRS!#REF!</definedName>
    <definedName name="ExtendArea55" localSheetId="0">[56]ETRS!#REF!</definedName>
    <definedName name="ExtendArea55">[56]ETRS!#REF!</definedName>
    <definedName name="ExtendArea56" localSheetId="0">[56]ETRS!#REF!</definedName>
    <definedName name="ExtendArea56">[56]ETRS!#REF!</definedName>
    <definedName name="ExtendArea6" localSheetId="0">#REF!</definedName>
    <definedName name="ExtendArea6">#REF!</definedName>
    <definedName name="ExtendArea7" localSheetId="0">#REF!</definedName>
    <definedName name="ExtendArea7">#REF!</definedName>
    <definedName name="ExtendArea8" localSheetId="0">#REF!</definedName>
    <definedName name="ExtendArea8">#REF!</definedName>
    <definedName name="ExtendArea9" localSheetId="0">#REF!</definedName>
    <definedName name="ExtendArea9">#REF!</definedName>
    <definedName name="_xlnm.Extract" localSheetId="0">#REF!</definedName>
    <definedName name="_xlnm.Extract">#REF!</definedName>
    <definedName name="Extract_MI" localSheetId="0">#REF!</definedName>
    <definedName name="Extract_MI">#REF!</definedName>
    <definedName name="f" localSheetId="0">#REF!</definedName>
    <definedName name="f">#REF!</definedName>
    <definedName name="FALL1" localSheetId="0">#REF!</definedName>
    <definedName name="FALL1">#REF!</definedName>
    <definedName name="FALL2" localSheetId="0">#REF!</definedName>
    <definedName name="FALL2">#REF!</definedName>
    <definedName name="FALL3" localSheetId="0">#REF!</definedName>
    <definedName name="FALL3">#REF!</definedName>
    <definedName name="FALL4" localSheetId="0">#REF!</definedName>
    <definedName name="FALL4">#REF!</definedName>
    <definedName name="FALL5" localSheetId="0">#REF!</definedName>
    <definedName name="FALL5">#REF!</definedName>
    <definedName name="FALL6" localSheetId="0">#REF!</definedName>
    <definedName name="FALL6">#REF!</definedName>
    <definedName name="FALL7" localSheetId="0">#REF!</definedName>
    <definedName name="FALL7">#REF!</definedName>
    <definedName name="FALL8" localSheetId="0">#REF!</definedName>
    <definedName name="FALL8">#REF!</definedName>
    <definedName name="Fdaycol" localSheetId="0">#REF!</definedName>
    <definedName name="Fdaycol">#REF!</definedName>
    <definedName name="ｆｄｆｄｆｄｓｄ" localSheetId="0">'[5]Insp Std (In Fill)'!ｆｄｆｄｆｄｓｄ</definedName>
    <definedName name="ｆｄｆｄｆｄｓｄ">'Capability Study - Master'!ｆｄｆｄｆｄｓｄ</definedName>
    <definedName name="FDSADS" localSheetId="0" hidden="1">{"Ana1",#N/A,FALSE,"AnalisisA";"Ana2",#N/A,FALSE,"AnalisisA";"Ana3",#N/A,FALSE,"AnalisisA"}</definedName>
    <definedName name="FDSADS" hidden="1">{"Ana1",#N/A,FALSE,"AnalisisA";"Ana2",#N/A,FALSE,"AnalisisA";"Ana3",#N/A,FALSE,"AnalisisA"}</definedName>
    <definedName name="ｆｄｓｄｓｄｓｄ" localSheetId="0">'[5]Insp Std (In Fill)'!ｆｄｓｄｓｄｓｄ</definedName>
    <definedName name="ｆｄｓｄｓｄｓｄ">'Capability Study - Master'!ｆｄｓｄｓｄｓｄ</definedName>
    <definedName name="february" localSheetId="0">#REF!</definedName>
    <definedName name="february">#REF!</definedName>
    <definedName name="FF" localSheetId="0">#REF!</definedName>
    <definedName name="FF">#REF!</definedName>
    <definedName name="ｆｆ" localSheetId="0">'[5]Insp Std (In Fill)'!ｆｆ</definedName>
    <definedName name="ｆｆ">'Capability Study - Master'!ｆｆ</definedName>
    <definedName name="FFF">[16]!FFF</definedName>
    <definedName name="FFFF">[16]!FFFF</definedName>
    <definedName name="ffffdds" localSheetId="0">'[5]Insp Std (In Fill)'!ffffdds</definedName>
    <definedName name="ffffdds">'Capability Study - Master'!ffffdds</definedName>
    <definedName name="FFFFF">[16]!FFFFF</definedName>
    <definedName name="FFFFFF">[16]!FFFFFF</definedName>
    <definedName name="FFFFFFFFKKL" localSheetId="0">'[5]Insp Std (In Fill)'!FFFFFFFFKKL</definedName>
    <definedName name="FFFFFFFFKKL">'Capability Study - Master'!FFFFFFFFKKL</definedName>
    <definedName name="FGD" localSheetId="0">#REF!</definedName>
    <definedName name="FGD">#REF!</definedName>
    <definedName name="fgx">[58]PARAMETRES!$B$19</definedName>
    <definedName name="FileKensaku13">[59]!FileKensaku13</definedName>
    <definedName name="Fill1" localSheetId="0" hidden="1">#REF!</definedName>
    <definedName name="Fill1" hidden="1">#REF!</definedName>
    <definedName name="Finance_Type" localSheetId="0">#REF!</definedName>
    <definedName name="Finance_Type">#REF!</definedName>
    <definedName name="FINISH" localSheetId="0">'[5]Insp Std (In Fill)'!FINISH</definedName>
    <definedName name="FINISH">'Capability Study - Master'!FINISH</definedName>
    <definedName name="fiscal_year" localSheetId="0">#REF!</definedName>
    <definedName name="fiscal_year">#REF!</definedName>
    <definedName name="FOPTS" localSheetId="0">#REF!</definedName>
    <definedName name="FOPTS">#REF!</definedName>
    <definedName name="for" localSheetId="0">#REF!</definedName>
    <definedName name="for">#REF!</definedName>
    <definedName name="format_n" localSheetId="0">#REF!</definedName>
    <definedName name="format_n">#REF!</definedName>
    <definedName name="format_s" localSheetId="0">[59]menu!#REF!</definedName>
    <definedName name="format_s">[59]menu!#REF!</definedName>
    <definedName name="FR工程ﾌﾛｰ図3">[60]FR管理工程図!$Y$6</definedName>
    <definedName name="FR工程ﾌﾛ‐図２">[61]FR管理工程図!$B$1:$W$5</definedName>
    <definedName name="ｆｓｄｆｓ" localSheetId="0">'[5]Insp Std (In Fill)'!ｆｓｄｆｓ</definedName>
    <definedName name="ｆｓｄｆｓ">'Capability Study - Master'!ｆｓｄｆｓ</definedName>
    <definedName name="Full_Auto_Keisan" localSheetId="0">'[5]Insp Std (In Fill)'!Full_Auto_Keisan</definedName>
    <definedName name="Full_Auto_Keisan">'Capability Study - Master'!Full_Auto_Keisan</definedName>
    <definedName name="FUNCTIONCODE" localSheetId="0">[38]集計結果!#REF!</definedName>
    <definedName name="FUNCTIONCODE">[38]集計結果!#REF!</definedName>
    <definedName name="FurtherInfoMessage" localSheetId="0">#REF!</definedName>
    <definedName name="FurtherInfoMessage">#REF!</definedName>
    <definedName name="FURU">[16]!FURU</definedName>
    <definedName name="Fuseball" localSheetId="0">#REF!</definedName>
    <definedName name="Fuseball">#REF!</definedName>
    <definedName name="fy00" localSheetId="0">#REF!</definedName>
    <definedName name="fy00">#REF!</definedName>
    <definedName name="g" localSheetId="0">#REF!</definedName>
    <definedName name="g">#REF!</definedName>
    <definedName name="Ｇ" localSheetId="0">#REF!</definedName>
    <definedName name="Ｇ">#REF!</definedName>
    <definedName name="G2B_T007STDCRI" localSheetId="0">#REF!</definedName>
    <definedName name="G2B_T007STDCRI">#REF!</definedName>
    <definedName name="G51Vﾄﾞﾗｲﾌﾞ転送_04_05集計_" localSheetId="0">#REF!</definedName>
    <definedName name="G51Vﾄﾞﾗｲﾌﾞ転送_04_05集計_">#REF!</definedName>
    <definedName name="GCol25">[62]X11EglobalV5!$Y$65:$Y$112</definedName>
    <definedName name="GCol26">[62]X11EglobalV5!$Z$65:$Z$112</definedName>
    <definedName name="GCol33">[62]X11EglobalV5!$AG$65:$AG$112</definedName>
    <definedName name="GD" localSheetId="0">#REF!</definedName>
    <definedName name="GD">#REF!</definedName>
    <definedName name="GET_PASS" localSheetId="0">'[5]Insp Std (In Fill)'!GET_PASS</definedName>
    <definedName name="GET_PASS">'Capability Study - Master'!GET_PASS</definedName>
    <definedName name="ｇｇ" localSheetId="0">'[5]Insp Std (In Fill)'!ｇｇ</definedName>
    <definedName name="ｇｇ">'Capability Study - Master'!ｇｇ</definedName>
    <definedName name="ggg" localSheetId="0">#REF!</definedName>
    <definedName name="ggg">#REF!</definedName>
    <definedName name="ｇｇｇ" localSheetId="0">'[5]Insp Std (In Fill)'!ｇｇｇ</definedName>
    <definedName name="ｇｇｇ">'Capability Study - Master'!ｇｇｇ</definedName>
    <definedName name="GGGG">[16]!GGGG</definedName>
    <definedName name="ｇｇｇｇ" localSheetId="0">'[5]Insp Std (In Fill)'!ｇｇｇｇ</definedName>
    <definedName name="ｇｇｇｇ">'Capability Study - Master'!ｇｇｇｇ</definedName>
    <definedName name="ggghhh" localSheetId="0">'[5]Insp Std (In Fill)'!ggghhh</definedName>
    <definedName name="ggghhh">'Capability Study - Master'!ggghhh</definedName>
    <definedName name="GLUE_CONNECT" localSheetId="0">'[5]Insp Std (In Fill)'!GLUE_CONNECT</definedName>
    <definedName name="GLUE_CONNECT">'Capability Study - Master'!GLUE_CONNECT</definedName>
    <definedName name="GNﾍﾞﾝﾂﾘ費集計MASTER_Sheet1_List" localSheetId="0">#REF!</definedName>
    <definedName name="GNﾍﾞﾝﾂﾘ費集計MASTER_Sheet1_List">#REF!</definedName>
    <definedName name="GoAssetChart" localSheetId="0">'[5]Insp Std (In Fill)'!GoAssetChart</definedName>
    <definedName name="GoAssetChart">'Capability Study - Master'!GoAssetChart</definedName>
    <definedName name="GoBack" localSheetId="0">'[5]Insp Std (In Fill)'!GoBack</definedName>
    <definedName name="GoBack">'Capability Study - Master'!GoBack</definedName>
    <definedName name="GoBalanceSheet" localSheetId="0">'[5]Insp Std (In Fill)'!GoBalanceSheet</definedName>
    <definedName name="GoBalanceSheet">'Capability Study - Master'!GoBalanceSheet</definedName>
    <definedName name="GoCashFlow" localSheetId="0">'[5]Insp Std (In Fill)'!GoCashFlow</definedName>
    <definedName name="GoCashFlow">'Capability Study - Master'!GoCashFlow</definedName>
    <definedName name="GoData" localSheetId="0">'[5]Insp Std (In Fill)'!GoData</definedName>
    <definedName name="GoData">'Capability Study - Master'!GoData</definedName>
    <definedName name="GoIncomeChart" localSheetId="0">'[5]Insp Std (In Fill)'!GoIncomeChart</definedName>
    <definedName name="GoIncomeChart">'Capability Study - Master'!GoIncomeChart</definedName>
    <definedName name="Goukei_Click">[38]!Goukei_Click</definedName>
    <definedName name="GRAF1" localSheetId="0" hidden="1">[63]MOTO!#REF!</definedName>
    <definedName name="GRAF1" hidden="1">[63]MOTO!#REF!</definedName>
    <definedName name="GRRR">[16]!GRRR</definedName>
    <definedName name="H" localSheetId="0">#REF!,#REF!,#REF!,#REF!,#REF!</definedName>
    <definedName name="H">#REF!,#REF!,#REF!,#REF!,#REF!</definedName>
    <definedName name="Ｈ" localSheetId="0">#REF!</definedName>
    <definedName name="Ｈ">#REF!</definedName>
    <definedName name="HC" localSheetId="0">#REF!</definedName>
    <definedName name="HC">#REF!</definedName>
    <definedName name="ＨＥ">[60]FR管理工程図!$B$1:$W$5</definedName>
    <definedName name="HEAD_1" localSheetId="0">#REF!</definedName>
    <definedName name="HEAD_1">#REF!</definedName>
    <definedName name="HF1_HARN">#N/A</definedName>
    <definedName name="HHH">[16]!HHH</definedName>
    <definedName name="HHHH">#N/A</definedName>
    <definedName name="HHHHH">[16]!HHHHH</definedName>
    <definedName name="ｈｈｈｈｈｈｈ">[16]!ｈｈｈｈｈｈｈ</definedName>
    <definedName name="HIHYOUJI" localSheetId="0">'[1]#REF'!#REF!</definedName>
    <definedName name="HIHYOUJI">'[1]#REF'!#REF!</definedName>
    <definedName name="hinnmei" localSheetId="0">#REF!,#REF!</definedName>
    <definedName name="hinnmei">#REF!,#REF!</definedName>
    <definedName name="HOJA" localSheetId="0" hidden="1">{"RES-2002",#N/A,FALSE,"BL2000";"A1-2002",#N/A,FALSE,"BL2000";"A2-2002",#N/A,FALSE,"BL2000"}</definedName>
    <definedName name="HOJA" hidden="1">{"RES-2002",#N/A,FALSE,"BL2000";"A1-2002",#N/A,FALSE,"BL2000";"A2-2002",#N/A,FALSE,"BL2000"}</definedName>
    <definedName name="HOLDER" localSheetId="0">'[5]Insp Std (In Fill)'!HOLDER</definedName>
    <definedName name="HOLDER">'Capability Study - Master'!HOLDER</definedName>
    <definedName name="HTML1_1" hidden="1">"[HS_PS管理工程図.xls]ＦＭＥＡ原紙!$E$15:$F$17"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"HS_PS管理工程図.xls"</definedName>
    <definedName name="HTML1_4" hidden="1">"ＦＭＥＡ原紙"</definedName>
    <definedName name="HTML1_5" hidden="1">""</definedName>
    <definedName name="HTML1_6" hidden="1">-4146</definedName>
    <definedName name="HTML1_7" hidden="1">-4146</definedName>
    <definedName name="HTML1_8" hidden="1">"97/04/07"</definedName>
    <definedName name="HTML1_9" hidden="1">"佐々木圭"</definedName>
    <definedName name="HTML2_1" hidden="1">"[HS_PS管理工程図.xls]ＦＭＥＡ原紙!$G$14:$L$19"</definedName>
    <definedName name="HTML2_11" hidden="1">1</definedName>
    <definedName name="HTML2_12" hidden="1">"C:\WINDOWS\ﾃﾞｽｸﾄｯﾌﾟ\FFF.htm"</definedName>
    <definedName name="HTML2_2" hidden="1">-4146</definedName>
    <definedName name="HTML2_3" hidden="1">"C:\WINDOWS\ﾃﾞｽｸﾄｯﾌﾟ\ffz.htm"</definedName>
    <definedName name="HTMLCount" hidden="1">2</definedName>
    <definedName name="ｈｗ実績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ｈｗ実績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Hyper" localSheetId="0">[15]X11EdailyV61!#REF!</definedName>
    <definedName name="Hyper">[15]X11EdailyV61!#REF!</definedName>
    <definedName name="H機能" localSheetId="0">'[5]Insp Std (In Fill)'!H機能</definedName>
    <definedName name="H機能">'Capability Study - Master'!H機能</definedName>
    <definedName name="Ｈ表" localSheetId="0">#REF!</definedName>
    <definedName name="Ｈ表">#REF!</definedName>
    <definedName name="H表LI・C全面塗装" localSheetId="0">#REF!</definedName>
    <definedName name="H表LI・C全面塗装">#REF!</definedName>
    <definedName name="I" localSheetId="0">'[5]Insp Std (In Fill)'!I</definedName>
    <definedName name="I">'Capability Study - Master'!I</definedName>
    <definedName name="IIIIFF" localSheetId="0">'[5]Insp Std (In Fill)'!IIIIFF</definedName>
    <definedName name="IIIIFF">'Capability Study - Master'!IIIIFF</definedName>
    <definedName name="IIIIICCC" localSheetId="0">'[5]Insp Std (In Fill)'!IIIIICCC</definedName>
    <definedName name="IIIIICCC">'Capability Study - Master'!IIIIICCC</definedName>
    <definedName name="IIIIIIIWW" localSheetId="0">'[5]Insp Std (In Fill)'!IIIIIIIWW</definedName>
    <definedName name="IIIIIIIWW">'Capability Study - Master'!IIIIIIIWW</definedName>
    <definedName name="IMP" localSheetId="0">#REF!</definedName>
    <definedName name="IMP">#REF!</definedName>
    <definedName name="ImportantPart" localSheetId="0">#REF!</definedName>
    <definedName name="ImportantPart">#REF!</definedName>
    <definedName name="IN" localSheetId="0">[52]LOTUS!#REF!</definedName>
    <definedName name="IN">[52]LOTUS!#REF!</definedName>
    <definedName name="INDENT">#N/A</definedName>
    <definedName name="INITDsh">[64]!INITDsh</definedName>
    <definedName name="INJ_D1" localSheetId="0">#REF!</definedName>
    <definedName name="INJ_D1">#REF!</definedName>
    <definedName name="INJ_D2" localSheetId="0">#REF!</definedName>
    <definedName name="INJ_D2">#REF!</definedName>
    <definedName name="INJ_D3" localSheetId="0">#REF!</definedName>
    <definedName name="INJ_D3">#REF!</definedName>
    <definedName name="INJ_DS" localSheetId="0">#REF!</definedName>
    <definedName name="INJ_DS">#REF!</definedName>
    <definedName name="INJ_T1" localSheetId="0">#REF!</definedName>
    <definedName name="INJ_T1">#REF!</definedName>
    <definedName name="INJ_T2" localSheetId="0">#REF!</definedName>
    <definedName name="INJ_T2">#REF!</definedName>
    <definedName name="INJ_T3" localSheetId="0">#REF!</definedName>
    <definedName name="INJ_T3">#REF!</definedName>
    <definedName name="INJ_TS" localSheetId="0">#REF!</definedName>
    <definedName name="INJ_TS">#REF!</definedName>
    <definedName name="INN">[65]!下見出し無印刷</definedName>
    <definedName name="Inspectors" localSheetId="0">OFFSET(#REF!, 0, 0, MATCH("*",#REF!, -1),1)</definedName>
    <definedName name="Inspectors">OFFSET(#REF!, 0, 0, MATCH("*",#REF!, -1),1)</definedName>
    <definedName name="InspectorsEmail" localSheetId="0">#REF!</definedName>
    <definedName name="InspectorsEmail">#REF!</definedName>
    <definedName name="inversion">[66]!印刷時下見出しつき印刷</definedName>
    <definedName name="iqsData">[30]iqs_data!$12:$26</definedName>
    <definedName name="iqsIndex">[30]iqs_index!$11:$25</definedName>
    <definedName name="isoda" localSheetId="0" hidden="1">[43]MOTO!#REF!</definedName>
    <definedName name="isoda" hidden="1">[43]MOTO!#REF!</definedName>
    <definedName name="isoda2" localSheetId="0" hidden="1">[43]MOTO!#REF!</definedName>
    <definedName name="isoda2" hidden="1">[43]MOTO!#REF!</definedName>
    <definedName name="isoda4" localSheetId="0" hidden="1">[43]MOTO!#REF!</definedName>
    <definedName name="isoda4" hidden="1">[43]MOTO!#REF!</definedName>
    <definedName name="IssueNo" localSheetId="0">#REF!</definedName>
    <definedName name="IssueNo">#REF!</definedName>
    <definedName name="IssueNumber" localSheetId="0">#REF!</definedName>
    <definedName name="IssueNumber">#REF!</definedName>
    <definedName name="J" localSheetId="0">'[5]Insp Std (In Fill)'!J</definedName>
    <definedName name="J">'Capability Study - Master'!J</definedName>
    <definedName name="january" localSheetId="0">#REF!</definedName>
    <definedName name="january">#REF!</definedName>
    <definedName name="JE" localSheetId="0">#REF!</definedName>
    <definedName name="JE">#REF!</definedName>
    <definedName name="jer" localSheetId="0">#REF!</definedName>
    <definedName name="jer">#REF!</definedName>
    <definedName name="JJ" localSheetId="0">'[5]Insp Std (In Fill)'!JJ</definedName>
    <definedName name="JJ">'Capability Study - Master'!JJ</definedName>
    <definedName name="ｊｊ" localSheetId="0">'[5]Insp Std (In Fill)'!ｊｊ</definedName>
    <definedName name="ｊｊ">'Capability Study - Master'!ｊｊ</definedName>
    <definedName name="JJJ" localSheetId="0">'[5]Insp Std (In Fill)'!JJJ</definedName>
    <definedName name="JJJ">'Capability Study - Master'!JJJ</definedName>
    <definedName name="JJJJJ">[16]!JJJJJ</definedName>
    <definedName name="JJJJJJ" localSheetId="0">'[5]Insp Std (In Fill)'!JJJJJJ</definedName>
    <definedName name="JJJJJJ">'Capability Study - Master'!JJJJJJ</definedName>
    <definedName name="JJJJJJJJ" localSheetId="0">'[5]Insp Std (In Fill)'!JJJJJJJJ</definedName>
    <definedName name="JJJJJJJJ">'Capability Study - Master'!JJJJJJJJ</definedName>
    <definedName name="JOKEN" localSheetId="0">#REF!</definedName>
    <definedName name="JOKEN">#REF!</definedName>
    <definedName name="JUDG" localSheetId="0">[52]LOTUS!#REF!</definedName>
    <definedName name="JUDG">[52]LOTUS!#REF!</definedName>
    <definedName name="JULIO" localSheetId="0">'[5]Insp Std (In Fill)'!JULIO</definedName>
    <definedName name="JULIO">'Capability Study - Master'!JULIO</definedName>
    <definedName name="july" localSheetId="0">#REF!</definedName>
    <definedName name="july">#REF!</definedName>
    <definedName name="june" localSheetId="0">#REF!</definedName>
    <definedName name="june">#REF!</definedName>
    <definedName name="Jutyu_hanbai_input">[67]!Jutyu_hanbai_input</definedName>
    <definedName name="K">'[68]選択肢(印刷不要)'!$M$9:$M$13</definedName>
    <definedName name="Kakunou_Click">[38]!Kakunou_Click</definedName>
    <definedName name="kamera" localSheetId="0">'[5]Insp Std (In Fill)'!kamera</definedName>
    <definedName name="kamera">'Capability Study - Master'!kamera</definedName>
    <definedName name="KDNPES">[37]!KDNPES</definedName>
    <definedName name="Kensaku_Click">[38]!Kensaku_Click</definedName>
    <definedName name="kenta" localSheetId="0">'[5]Insp Std (In Fill)'!kenta</definedName>
    <definedName name="kenta">'Capability Study - Master'!kenta</definedName>
    <definedName name="KETUGOU" localSheetId="0">'[1]#REF'!#REF!</definedName>
    <definedName name="KETUGOU">'[1]#REF'!#REF!</definedName>
    <definedName name="ki" localSheetId="0">#REF!</definedName>
    <definedName name="ki">#REF!</definedName>
    <definedName name="KIJD" localSheetId="0">#REF!</definedName>
    <definedName name="KIJD">#REF!</definedName>
    <definedName name="kinji" localSheetId="0" hidden="1">[63]MOTO!#REF!</definedName>
    <definedName name="kinji" hidden="1">[63]MOTO!#REF!</definedName>
    <definedName name="KJ" localSheetId="0">'[5]Insp Std (In Fill)'!KJ</definedName>
    <definedName name="KJ">'Capability Study - Master'!KJ</definedName>
    <definedName name="kk" localSheetId="0">#REF!</definedName>
    <definedName name="kk">#REF!</definedName>
    <definedName name="ｋｋ" localSheetId="0">#REF!</definedName>
    <definedName name="ｋｋ">#REF!</definedName>
    <definedName name="kkk" localSheetId="0">#REF!</definedName>
    <definedName name="kkk">#REF!</definedName>
    <definedName name="KKKK">[16]!KKKK</definedName>
    <definedName name="ＫＫＫＫ" localSheetId="0">'[5]Insp Std (In Fill)'!ＫＫＫＫ</definedName>
    <definedName name="ＫＫＫＫ">'Capability Study - Master'!ＫＫＫＫ</definedName>
    <definedName name="KKKKK">#N/A</definedName>
    <definedName name="kkkkkk" localSheetId="0">#REF!</definedName>
    <definedName name="kkkkkk">#REF!</definedName>
    <definedName name="kkkkkkkk" localSheetId="0">#REF!</definedName>
    <definedName name="kkkkkkkk">#REF!</definedName>
    <definedName name="KKKKKKKKK" localSheetId="0">#REF!</definedName>
    <definedName name="KKKKKKKKK">#REF!</definedName>
    <definedName name="KLA表し">'[69]WTC BODY一覧原紙'!$B$1:$CC$78</definedName>
    <definedName name="KNIT" localSheetId="0">#REF!</definedName>
    <definedName name="KNIT">#REF!</definedName>
    <definedName name="koko" localSheetId="0" hidden="1">[43]MOTO!#REF!</definedName>
    <definedName name="koko" hidden="1">[43]MOTO!#REF!</definedName>
    <definedName name="kontrakt">[70]contract!$A$19:$K$93</definedName>
    <definedName name="kontraktAGER">'[71]contract AGER'!$A$19:$K$45</definedName>
    <definedName name="kontraktAPOR">'[71]contract APOR'!$A$19:$K$45</definedName>
    <definedName name="Koujou_Narabekae" localSheetId="0">'[5]Insp Std (In Fill)'!Koujou_Narabekae</definedName>
    <definedName name="Koujou_Narabekae">'Capability Study - Master'!Koujou_Narabekae</definedName>
    <definedName name="KOUSHI" localSheetId="0">'[72]319一元表 '!#REF!</definedName>
    <definedName name="KOUSHI">'[72]319一元表 '!#REF!</definedName>
    <definedName name="koyama" localSheetId="0" hidden="1">[43]MOTO!#REF!</definedName>
    <definedName name="koyama" hidden="1">[43]MOTO!#REF!</definedName>
    <definedName name="koyama2" localSheetId="0" hidden="1">[43]MOTO!#REF!</definedName>
    <definedName name="koyama2" hidden="1">[43]MOTO!#REF!</definedName>
    <definedName name="koyama3" localSheetId="0" hidden="1">[43]MOTO!#REF!</definedName>
    <definedName name="koyama3" hidden="1">[43]MOTO!#REF!</definedName>
    <definedName name="L" localSheetId="0">'[5]Insp Std (In Fill)'!L</definedName>
    <definedName name="L">'Capability Study - Master'!L</definedName>
    <definedName name="LADDER" localSheetId="0">#REF!</definedName>
    <definedName name="LADDER">#REF!</definedName>
    <definedName name="LARGO" localSheetId="0">#REF!,#REF!,#REF!,#REF!,#REF!,#REF!,#REF!,#REF!,#REF!</definedName>
    <definedName name="LARGO">#REF!,#REF!,#REF!,#REF!,#REF!,#REF!,#REF!,#REF!,#REF!</definedName>
    <definedName name="LastCount">[30]TOC!$B$3</definedName>
    <definedName name="lead_time_S" localSheetId="0">#REF!</definedName>
    <definedName name="lead_time_S">#REF!</definedName>
    <definedName name="lead_timeQ1_S" localSheetId="0">#REF!</definedName>
    <definedName name="lead_timeQ1_S">#REF!</definedName>
    <definedName name="lead_timeQ2_S" localSheetId="0">#REF!</definedName>
    <definedName name="lead_timeQ2_S">#REF!</definedName>
    <definedName name="lead_timeQ3_S" localSheetId="0">#REF!</definedName>
    <definedName name="lead_timeQ3_S">#REF!</definedName>
    <definedName name="lead_timeQ4_S" localSheetId="0">#REF!</definedName>
    <definedName name="lead_timeQ4_S">#REF!</definedName>
    <definedName name="Lease_Cap_Cost_24" localSheetId="0">#REF!</definedName>
    <definedName name="Lease_Cap_Cost_24">#REF!</definedName>
    <definedName name="Lease_Cap_Cost_36" localSheetId="0">#REF!</definedName>
    <definedName name="Lease_Cap_Cost_36">#REF!</definedName>
    <definedName name="Lease_Cap_Cost_Average" localSheetId="0">#REF!</definedName>
    <definedName name="Lease_Cap_Cost_Average">#REF!</definedName>
    <definedName name="Lease_Cust_Cash_Average" localSheetId="0">#REF!</definedName>
    <definedName name="Lease_Cust_Cash_Average">#REF!</definedName>
    <definedName name="Lease_Customer_Cash_24" localSheetId="0">#REF!</definedName>
    <definedName name="Lease_Customer_Cash_24">#REF!</definedName>
    <definedName name="Lease_Customer_Cash_36" localSheetId="0">#REF!</definedName>
    <definedName name="Lease_Customer_Cash_36">#REF!</definedName>
    <definedName name="Lease_Dealer_Cash_24" localSheetId="0">#REF!</definedName>
    <definedName name="Lease_Dealer_Cash_24">#REF!</definedName>
    <definedName name="Lease_Dealer_Cash_36" localSheetId="0">#REF!</definedName>
    <definedName name="Lease_Dealer_Cash_36">#REF!</definedName>
    <definedName name="Lease_Dealer_Cash_Average" localSheetId="0">#REF!</definedName>
    <definedName name="Lease_Dealer_Cash_Average">#REF!</definedName>
    <definedName name="Lease_Finance_Source" localSheetId="0">#REF!</definedName>
    <definedName name="Lease_Finance_Source">#REF!</definedName>
    <definedName name="lease_jan" localSheetId="0">#REF!</definedName>
    <definedName name="lease_jan">#REF!</definedName>
    <definedName name="Lease_Penetration" localSheetId="0">#REF!</definedName>
    <definedName name="Lease_Penetration">#REF!</definedName>
    <definedName name="lease_q195" localSheetId="0">#REF!</definedName>
    <definedName name="lease_q195">#REF!</definedName>
    <definedName name="Lease_Term_Factor___36" localSheetId="0">#REF!</definedName>
    <definedName name="Lease_Term_Factor___36">#REF!</definedName>
    <definedName name="Lease_Term_Factor_36" localSheetId="0">#REF!</definedName>
    <definedName name="Lease_Term_Factor_36">#REF!</definedName>
    <definedName name="Lease_Volume_Bonus" localSheetId="0">#REF!</definedName>
    <definedName name="Lease_Volume_Bonus">#REF!</definedName>
    <definedName name="Lease_Volume_Bonus_Eligibility" localSheetId="0">#REF!</definedName>
    <definedName name="Lease_Volume_Bonus_Eligibility">#REF!</definedName>
    <definedName name="lease1" localSheetId="0">#REF!</definedName>
    <definedName name="lease1">#REF!</definedName>
    <definedName name="lease10" localSheetId="0">#REF!</definedName>
    <definedName name="lease10">#REF!</definedName>
    <definedName name="lease11" localSheetId="0">#REF!</definedName>
    <definedName name="lease11">#REF!</definedName>
    <definedName name="lease12" localSheetId="0">#REF!</definedName>
    <definedName name="lease12">#REF!</definedName>
    <definedName name="lease1q" localSheetId="0">#REF!</definedName>
    <definedName name="lease1q">#REF!</definedName>
    <definedName name="lease2" localSheetId="0">#REF!</definedName>
    <definedName name="lease2">#REF!</definedName>
    <definedName name="lease2q" localSheetId="0">#REF!</definedName>
    <definedName name="lease2q">#REF!</definedName>
    <definedName name="lease3" localSheetId="0">#REF!</definedName>
    <definedName name="lease3">#REF!</definedName>
    <definedName name="lease3q" localSheetId="0">#REF!</definedName>
    <definedName name="lease3q">#REF!</definedName>
    <definedName name="lease4" localSheetId="0">#REF!</definedName>
    <definedName name="lease4">#REF!</definedName>
    <definedName name="lease4q" localSheetId="0">#REF!</definedName>
    <definedName name="lease4q">#REF!</definedName>
    <definedName name="lease5" localSheetId="0">#REF!</definedName>
    <definedName name="lease5">#REF!</definedName>
    <definedName name="lease6" localSheetId="0">#REF!</definedName>
    <definedName name="lease6">#REF!</definedName>
    <definedName name="lease7" localSheetId="0">#REF!</definedName>
    <definedName name="lease7">#REF!</definedName>
    <definedName name="lease8" localSheetId="0">#REF!</definedName>
    <definedName name="lease8">#REF!</definedName>
    <definedName name="lease9" localSheetId="0">#REF!</definedName>
    <definedName name="lease9">#REF!</definedName>
    <definedName name="LeftButton" localSheetId="0">'[5]Insp Std (In Fill)'!LeftButton</definedName>
    <definedName name="LeftButton">'Capability Study - Master'!LeftButton</definedName>
    <definedName name="LinkedArea1" localSheetId="0">#REF!</definedName>
    <definedName name="LinkedArea1">#REF!</definedName>
    <definedName name="LinkedArea10" localSheetId="0">#REF!</definedName>
    <definedName name="LinkedArea10">#REF!</definedName>
    <definedName name="LinkedArea11" localSheetId="0">#REF!</definedName>
    <definedName name="LinkedArea11">#REF!</definedName>
    <definedName name="LinkedArea12" localSheetId="0">#REF!</definedName>
    <definedName name="LinkedArea12">#REF!</definedName>
    <definedName name="LinkedArea13" localSheetId="0">#REF!</definedName>
    <definedName name="LinkedArea13">#REF!</definedName>
    <definedName name="LinkedArea14" localSheetId="0">#REF!</definedName>
    <definedName name="LinkedArea14">#REF!</definedName>
    <definedName name="LinkedArea15" localSheetId="0">#REF!</definedName>
    <definedName name="LinkedArea15">#REF!</definedName>
    <definedName name="LinkedArea16" localSheetId="0">#REF!</definedName>
    <definedName name="LinkedArea16">#REF!</definedName>
    <definedName name="LinkedArea17" localSheetId="0">#REF!</definedName>
    <definedName name="LinkedArea17">#REF!</definedName>
    <definedName name="LinkedArea18" localSheetId="0">#REF!</definedName>
    <definedName name="LinkedArea18">#REF!</definedName>
    <definedName name="LinkedArea19" localSheetId="0">#REF!</definedName>
    <definedName name="LinkedArea19">#REF!</definedName>
    <definedName name="LinkedArea2" localSheetId="0">#REF!</definedName>
    <definedName name="LinkedArea2">#REF!</definedName>
    <definedName name="LinkedArea20" localSheetId="0">#REF!</definedName>
    <definedName name="LinkedArea20">#REF!</definedName>
    <definedName name="LinkedArea21" localSheetId="0">#REF!</definedName>
    <definedName name="LinkedArea21">#REF!</definedName>
    <definedName name="LinkedArea22" localSheetId="0">#REF!</definedName>
    <definedName name="LinkedArea22">#REF!</definedName>
    <definedName name="LinkedArea23" localSheetId="0">#REF!</definedName>
    <definedName name="LinkedArea23">#REF!</definedName>
    <definedName name="LinkedArea24" localSheetId="0">#REF!</definedName>
    <definedName name="LinkedArea24">#REF!</definedName>
    <definedName name="LinkedArea25" localSheetId="0">#REF!</definedName>
    <definedName name="LinkedArea25">#REF!</definedName>
    <definedName name="LinkedArea26" localSheetId="0">#REF!</definedName>
    <definedName name="LinkedArea26">#REF!</definedName>
    <definedName name="LinkedArea27" localSheetId="0">#REF!</definedName>
    <definedName name="LinkedArea27">#REF!</definedName>
    <definedName name="LinkedArea28" localSheetId="0">#REF!</definedName>
    <definedName name="LinkedArea28">#REF!</definedName>
    <definedName name="LinkedArea29" localSheetId="0">#REF!</definedName>
    <definedName name="LinkedArea29">#REF!</definedName>
    <definedName name="LinkedArea3" localSheetId="0">#REF!</definedName>
    <definedName name="LinkedArea3">#REF!</definedName>
    <definedName name="LinkedArea30" localSheetId="0">#REF!</definedName>
    <definedName name="LinkedArea30">#REF!</definedName>
    <definedName name="LinkedArea31" localSheetId="0">#REF!</definedName>
    <definedName name="LinkedArea31">#REF!</definedName>
    <definedName name="LinkedArea32" localSheetId="0">#REF!</definedName>
    <definedName name="LinkedArea32">#REF!</definedName>
    <definedName name="LinkedArea33" localSheetId="0">#REF!</definedName>
    <definedName name="LinkedArea33">#REF!</definedName>
    <definedName name="LinkedArea34" localSheetId="0">#REF!</definedName>
    <definedName name="LinkedArea34">#REF!</definedName>
    <definedName name="LinkedArea35" localSheetId="0">#REF!</definedName>
    <definedName name="LinkedArea35">#REF!</definedName>
    <definedName name="LinkedArea36" localSheetId="0">#REF!</definedName>
    <definedName name="LinkedArea36">#REF!</definedName>
    <definedName name="LinkedArea4" localSheetId="0">#REF!</definedName>
    <definedName name="LinkedArea4">#REF!</definedName>
    <definedName name="LinkedArea5" localSheetId="0">#REF!</definedName>
    <definedName name="LinkedArea5">#REF!</definedName>
    <definedName name="LinkedArea6" localSheetId="0">#REF!</definedName>
    <definedName name="LinkedArea6">#REF!</definedName>
    <definedName name="LinkedArea7" localSheetId="0">#REF!</definedName>
    <definedName name="LinkedArea7">#REF!</definedName>
    <definedName name="LinkedArea8" localSheetId="0">#REF!</definedName>
    <definedName name="LinkedArea8">#REF!</definedName>
    <definedName name="LinkedArea9" localSheetId="0">#REF!</definedName>
    <definedName name="LinkedArea9">#REF!</definedName>
    <definedName name="list" localSheetId="0">#REF!</definedName>
    <definedName name="list">#REF!</definedName>
    <definedName name="List_Print">[73]!List_Print</definedName>
    <definedName name="LIST1" localSheetId="0">#REF!</definedName>
    <definedName name="LIST1">#REF!</definedName>
    <definedName name="LIST2" localSheetId="0">#REF!</definedName>
    <definedName name="LIST2">#REF!</definedName>
    <definedName name="LIST3" localSheetId="0">#REF!</definedName>
    <definedName name="LIST3">#REF!</definedName>
    <definedName name="ＬＫＬ">[34]square1!$A$1:$O$223</definedName>
    <definedName name="lll" localSheetId="0">'[5]Insp Std (In Fill)'!LLL</definedName>
    <definedName name="lll">'Capability Study - Master'!lll</definedName>
    <definedName name="LU0台当たり原低額">[37]!LU0台当たり原低額</definedName>
    <definedName name="LV" localSheetId="0">#REF!</definedName>
    <definedName name="LV">#REF!</definedName>
    <definedName name="LV0台当たり原低額行く">[37]!LV0台当たり原低額行く</definedName>
    <definedName name="LV0用材費原低行く">[37]!LV0用材費原低行く</definedName>
    <definedName name="LV0試作進捗行く">[37]!LV0試作進捗行く</definedName>
    <definedName name="LV仕様" localSheetId="0" hidden="1">#REF!</definedName>
    <definedName name="LV仕様" hidden="1">#REF!</definedName>
    <definedName name="L最終" localSheetId="0">#REF!</definedName>
    <definedName name="L最終">#REF!</definedName>
    <definedName name="M" localSheetId="0">'[1]#REF'!#REF!</definedName>
    <definedName name="M">'[1]#REF'!#REF!</definedName>
    <definedName name="M1合計02" localSheetId="0">[25]愛知・日デ!#REF!</definedName>
    <definedName name="M1合計02">[25]愛知・日デ!#REF!</definedName>
    <definedName name="M2合計02" localSheetId="0">[25]愛知・日デ!#REF!</definedName>
    <definedName name="M2合計02">[25]愛知・日デ!#REF!</definedName>
    <definedName name="mach_krit1" localSheetId="0">[74]machine_costs!#REF!</definedName>
    <definedName name="mach_krit1">[74]machine_costs!#REF!</definedName>
    <definedName name="mach_krit10" localSheetId="0">[74]machine_costs!#REF!</definedName>
    <definedName name="mach_krit10">[74]machine_costs!#REF!</definedName>
    <definedName name="mach_krit11" localSheetId="0">[74]machine_costs!#REF!</definedName>
    <definedName name="mach_krit11">[74]machine_costs!#REF!</definedName>
    <definedName name="mach_krit12" localSheetId="0">[74]machine_costs!#REF!</definedName>
    <definedName name="mach_krit12">[74]machine_costs!#REF!</definedName>
    <definedName name="mach_krit2" localSheetId="0">[74]machine_costs!#REF!</definedName>
    <definedName name="mach_krit2">[74]machine_costs!#REF!</definedName>
    <definedName name="mach_krit3" localSheetId="0">[74]machine_costs!#REF!</definedName>
    <definedName name="mach_krit3">[74]machine_costs!#REF!</definedName>
    <definedName name="mach_krit4" localSheetId="0">[74]machine_costs!#REF!</definedName>
    <definedName name="mach_krit4">[74]machine_costs!#REF!</definedName>
    <definedName name="mach_krit5" localSheetId="0">[74]machine_costs!#REF!</definedName>
    <definedName name="mach_krit5">[74]machine_costs!#REF!</definedName>
    <definedName name="mach_krit6" localSheetId="0">[74]machine_costs!#REF!</definedName>
    <definedName name="mach_krit6">[74]machine_costs!#REF!</definedName>
    <definedName name="mach_krit7" localSheetId="0">[74]machine_costs!#REF!</definedName>
    <definedName name="mach_krit7">[74]machine_costs!#REF!</definedName>
    <definedName name="mach_krit8" localSheetId="0">[74]machine_costs!#REF!</definedName>
    <definedName name="mach_krit8">[74]machine_costs!#REF!</definedName>
    <definedName name="mach_krit9" localSheetId="0">[74]machine_costs!#REF!</definedName>
    <definedName name="mach_krit9">[74]machine_costs!#REF!</definedName>
    <definedName name="machine_db">[75]machines!$A$9:$F$46</definedName>
    <definedName name="Macro1">[76]!Macro1</definedName>
    <definedName name="MAKER" localSheetId="0">#REF!</definedName>
    <definedName name="MAKER">#REF!</definedName>
    <definedName name="Maker2" localSheetId="0">#REF!</definedName>
    <definedName name="Maker2">#REF!</definedName>
    <definedName name="march" localSheetId="0">#REF!</definedName>
    <definedName name="march">#REF!</definedName>
    <definedName name="marking" localSheetId="0">#REF!</definedName>
    <definedName name="marking">#REF!</definedName>
    <definedName name="markt">[70]market!$A$19:$K$91</definedName>
    <definedName name="marktAGER">'[71]market AGER'!$A$20:$K$46</definedName>
    <definedName name="marktAPOR">'[71]market APOR'!$A$19:$K$46</definedName>
    <definedName name="may" localSheetId="0">#REF!</definedName>
    <definedName name="may">#REF!</definedName>
    <definedName name="MCODE" localSheetId="0">#REF!</definedName>
    <definedName name="MCODE">#REF!</definedName>
    <definedName name="MDL" localSheetId="0">#REF!</definedName>
    <definedName name="MDL">#REF!</definedName>
    <definedName name="MDLYR" localSheetId="0">#REF!</definedName>
    <definedName name="MDLYR">#REF!</definedName>
    <definedName name="MEISHO" localSheetId="0">#REF!</definedName>
    <definedName name="MEISHO">#REF!</definedName>
    <definedName name="MEN9803_MONTH_List" localSheetId="0">#REF!</definedName>
    <definedName name="MEN9803_MONTH_List">#REF!</definedName>
    <definedName name="MENU" localSheetId="0">'[5]Insp Std (In Fill)'!MENU</definedName>
    <definedName name="MENU">'Capability Study - Master'!MENU</definedName>
    <definedName name="MENU_1" localSheetId="0">#REF!</definedName>
    <definedName name="MENU_1">#REF!</definedName>
    <definedName name="MENU_2" localSheetId="0">#REF!</definedName>
    <definedName name="MENU_2">#REF!</definedName>
    <definedName name="MENU_3" localSheetId="0">#REF!</definedName>
    <definedName name="MENU_3">#REF!</definedName>
    <definedName name="MENU_4" localSheetId="0">#REF!</definedName>
    <definedName name="MENU_4">#REF!</definedName>
    <definedName name="MENU_5" localSheetId="0">#REF!</definedName>
    <definedName name="MENU_5">#REF!</definedName>
    <definedName name="MenuItems" localSheetId="0">OFFSET(#REF!, 0, 0, MATCH("*",#REF!, -1),1)</definedName>
    <definedName name="MenuItems">OFFSET(#REF!, 0, 0, MATCH("*",#REF!, -1),1)</definedName>
    <definedName name="MF__24" localSheetId="0">#REF!</definedName>
    <definedName name="MF__24">#REF!</definedName>
    <definedName name="MF__36" localSheetId="0">#REF!</definedName>
    <definedName name="MF__36">#REF!</definedName>
    <definedName name="mfg_trans_price_average" localSheetId="0">#REF!</definedName>
    <definedName name="mfg_trans_price_average">#REF!</definedName>
    <definedName name="Mfg_Trans_Price_Lease" localSheetId="0">#REF!</definedName>
    <definedName name="Mfg_Trans_Price_Lease">#REF!</definedName>
    <definedName name="Mfg_Trans_Price_Retail" localSheetId="0">#REF!</definedName>
    <definedName name="Mfg_Trans_Price_Retail">#REF!</definedName>
    <definedName name="Mgr">[42]Titel!$E$20</definedName>
    <definedName name="Mileage" localSheetId="0">#REF!</definedName>
    <definedName name="Mileage">#REF!</definedName>
    <definedName name="mkt_trans_price_average" localSheetId="0">#REF!</definedName>
    <definedName name="mkt_trans_price_average">#REF!</definedName>
    <definedName name="Mkt_Trans_Price_Lease" localSheetId="0">#REF!</definedName>
    <definedName name="Mkt_Trans_Price_Lease">#REF!</definedName>
    <definedName name="Mkt_Trans_Price_Retail" localSheetId="0">#REF!</definedName>
    <definedName name="Mkt_Trans_Price_Retail">#REF!</definedName>
    <definedName name="MM" localSheetId="0">'[5]Insp Std (In Fill)'!MM</definedName>
    <definedName name="MM">'Capability Study - Master'!MM</definedName>
    <definedName name="MMENU" localSheetId="0">'[1]#REF'!#REF!</definedName>
    <definedName name="MMENU">'[1]#REF'!#REF!</definedName>
    <definedName name="MMM" localSheetId="0">'[5]Insp Std (In Fill)'!MMM</definedName>
    <definedName name="MMM">'Capability Study - Master'!MMM</definedName>
    <definedName name="MMMM">[16]!MMMM</definedName>
    <definedName name="ｍｍｍｍ" localSheetId="0">#REF!</definedName>
    <definedName name="ｍｍｍｍ">#REF!</definedName>
    <definedName name="model" localSheetId="0">#REF!</definedName>
    <definedName name="model">#REF!</definedName>
    <definedName name="model_year" localSheetId="0">#REF!</definedName>
    <definedName name="model_year">#REF!</definedName>
    <definedName name="Model_Year_Model_Sales" localSheetId="0">#REF!</definedName>
    <definedName name="Model_Year_Model_Sales">#REF!</definedName>
    <definedName name="model_year_sales" localSheetId="0">#REF!</definedName>
    <definedName name="model_year_sales">#REF!</definedName>
    <definedName name="Model2">[30]TOC!$B$4</definedName>
    <definedName name="modelList">[30]TOC!$A$10:$A$30</definedName>
    <definedName name="MODIF" localSheetId="0">'[5]Insp Std (In Fill)'!MODIF</definedName>
    <definedName name="MODIF">'Capability Study - Master'!MODIF</definedName>
    <definedName name="Module1.COLOR1" localSheetId="0">'[5]Insp Std (In Fill)'!Module1.COLOR1</definedName>
    <definedName name="Module1.COLOR1">'Capability Study - Master'!Module1.COLOR1</definedName>
    <definedName name="Module1.COLOR2" localSheetId="0">'[5]Insp Std (In Fill)'!Module1.COLOR2</definedName>
    <definedName name="Module1.COLOR2">'Capability Study - Master'!Module1.COLOR2</definedName>
    <definedName name="Module1.ENTRY" localSheetId="0">'[5]Insp Std (In Fill)'!Module1.ENTRY</definedName>
    <definedName name="Module1.ENTRY">'Capability Study - Master'!Module1.ENTRY</definedName>
    <definedName name="Module1.FINISH" localSheetId="0">'[5]Insp Std (In Fill)'!Module1.FINISH</definedName>
    <definedName name="Module1.FINISH">'Capability Study - Master'!Module1.FINISH</definedName>
    <definedName name="Module1.メニューへ">[77]!Module1.メニューへ</definedName>
    <definedName name="Module2.Record2">[78]!Module2.Record2</definedName>
    <definedName name="Money_Factor_Support" localSheetId="0">#REF!</definedName>
    <definedName name="Money_Factor_Support">#REF!</definedName>
    <definedName name="Month0" localSheetId="0">MONTH(#REF!)</definedName>
    <definedName name="Month0">MONTH(#REF!)</definedName>
    <definedName name="month1" localSheetId="0">#REF!</definedName>
    <definedName name="month1">#REF!</definedName>
    <definedName name="month1_direct" localSheetId="0">#REF!</definedName>
    <definedName name="month1_direct">#REF!</definedName>
    <definedName name="month1_lease" localSheetId="0">#REF!</definedName>
    <definedName name="month1_lease">#REF!</definedName>
    <definedName name="month2" localSheetId="0">#REF!</definedName>
    <definedName name="month2">#REF!</definedName>
    <definedName name="month2_direct" localSheetId="0">#REF!</definedName>
    <definedName name="month2_direct">#REF!</definedName>
    <definedName name="month2_lease" localSheetId="0">#REF!</definedName>
    <definedName name="month2_lease">#REF!</definedName>
    <definedName name="month3" localSheetId="0">#REF!</definedName>
    <definedName name="month3">#REF!</definedName>
    <definedName name="month3_direct" localSheetId="0">#REF!</definedName>
    <definedName name="month3_direct">#REF!</definedName>
    <definedName name="month3_lease" localSheetId="0">#REF!</definedName>
    <definedName name="month3_lease">#REF!</definedName>
    <definedName name="MonthlyProducts1" localSheetId="0">#REF!</definedName>
    <definedName name="MonthlyProducts1">#REF!</definedName>
    <definedName name="MonthlyProducts2" localSheetId="0">#REF!</definedName>
    <definedName name="MonthlyProducts2">#REF!</definedName>
    <definedName name="MonthlyProducts3" localSheetId="0">#REF!</definedName>
    <definedName name="MonthlyProducts3">#REF!</definedName>
    <definedName name="moto" localSheetId="0">#REF!</definedName>
    <definedName name="moto">#REF!</definedName>
    <definedName name="MOVE1" localSheetId="0">[52]LOTUS!#REF!</definedName>
    <definedName name="MOVE1">[52]LOTUS!#REF!</definedName>
    <definedName name="MOVE10" localSheetId="0">[52]LOTUS!#REF!</definedName>
    <definedName name="MOVE10">[52]LOTUS!#REF!</definedName>
    <definedName name="MOVE2" localSheetId="0">[52]LOTUS!#REF!</definedName>
    <definedName name="MOVE2">[52]LOTUS!#REF!</definedName>
    <definedName name="MOVE3" localSheetId="0">[52]LOTUS!#REF!</definedName>
    <definedName name="MOVE3">[52]LOTUS!#REF!</definedName>
    <definedName name="MOVE4" localSheetId="0">[52]LOTUS!#REF!</definedName>
    <definedName name="MOVE4">[52]LOTUS!#REF!</definedName>
    <definedName name="MOVE5" localSheetId="0">[52]LOTUS!#REF!</definedName>
    <definedName name="MOVE5">[52]LOTUS!#REF!</definedName>
    <definedName name="MOVE6" localSheetId="0">[52]LOTUS!#REF!</definedName>
    <definedName name="MOVE6">[52]LOTUS!#REF!</definedName>
    <definedName name="MOVE7" localSheetId="0">[52]LOTUS!#REF!</definedName>
    <definedName name="MOVE7">[52]LOTUS!#REF!</definedName>
    <definedName name="MOVE8" localSheetId="0">[52]LOTUS!#REF!</definedName>
    <definedName name="MOVE8">[52]LOTUS!#REF!</definedName>
    <definedName name="MOVE9" localSheetId="0">[52]LOTUS!#REF!</definedName>
    <definedName name="MOVE9">[52]LOTUS!#REF!</definedName>
    <definedName name="MSRP" localSheetId="0">#REF!</definedName>
    <definedName name="MSRP">#REF!</definedName>
    <definedName name="MSRP95" localSheetId="0">#REF!</definedName>
    <definedName name="MSRP95">#REF!</definedName>
    <definedName name="MSRP96" localSheetId="0">#REF!</definedName>
    <definedName name="MSRP96">#REF!</definedName>
    <definedName name="mura" localSheetId="0">[79]Sheet7!#REF!</definedName>
    <definedName name="mura">[79]Sheet7!#REF!</definedName>
    <definedName name="muroi" localSheetId="0" hidden="1">[63]MOTO!#REF!</definedName>
    <definedName name="muroi" hidden="1">[63]MOTO!#REF!</definedName>
    <definedName name="MY00_iSD_Volume" localSheetId="0">#REF!</definedName>
    <definedName name="MY00_iSD_Volume">#REF!</definedName>
    <definedName name="M総合計02" localSheetId="0">[25]愛知・日デ!#REF!</definedName>
    <definedName name="M総合計02">[25]愛知・日デ!#REF!</definedName>
    <definedName name="N">#N/A</definedName>
    <definedName name="N50原低">[37]!N50原低</definedName>
    <definedName name="name" localSheetId="0">#REF!</definedName>
    <definedName name="name">#REF!</definedName>
    <definedName name="NCMAR_Photos" localSheetId="0">#REF!</definedName>
    <definedName name="NCMAR_Photos">#REF!</definedName>
    <definedName name="NCMARNumber" localSheetId="0">#REF!</definedName>
    <definedName name="NCMARNumber">#REF!</definedName>
    <definedName name="Nendo" localSheetId="0">#REF!</definedName>
    <definedName name="Nendo">#REF!</definedName>
    <definedName name="NENV1" localSheetId="0">#REF!</definedName>
    <definedName name="NENV1">#REF!</definedName>
    <definedName name="New" localSheetId="0">'[5]Insp Std (In Fill)'!New</definedName>
    <definedName name="New">'Capability Study - Master'!New</definedName>
    <definedName name="NewPartsAvailable" localSheetId="0">#REF!</definedName>
    <definedName name="NewPartsAvailable">#REF!</definedName>
    <definedName name="NISSAN_Money_Factor24" localSheetId="0">#REF!</definedName>
    <definedName name="NISSAN_Money_Factor24">#REF!</definedName>
    <definedName name="NISSAN_Money_Factor36" localSheetId="0">#REF!</definedName>
    <definedName name="NISSAN_Money_Factor36">#REF!</definedName>
    <definedName name="NMEX1" localSheetId="0">#REF!</definedName>
    <definedName name="NMEX1">#REF!</definedName>
    <definedName name="NMMC_share" localSheetId="0">#REF!</definedName>
    <definedName name="NMMC_share">#REF!</definedName>
    <definedName name="NMX_share" localSheetId="0">#REF!</definedName>
    <definedName name="NMX_share">#REF!</definedName>
    <definedName name="NNAQ2" localSheetId="0">#REF!</definedName>
    <definedName name="NNAQ2">#REF!</definedName>
    <definedName name="NNN">[16]!NNN</definedName>
    <definedName name="NNNN">[16]!NNNN</definedName>
    <definedName name="NoOfPages" localSheetId="0">#REF!</definedName>
    <definedName name="NoOfPages">#REF!</definedName>
    <definedName name="november" localSheetId="0">#REF!</definedName>
    <definedName name="november">#REF!</definedName>
    <definedName name="NPES">[37]!NPES</definedName>
    <definedName name="NULL最終" localSheetId="0">#REF!</definedName>
    <definedName name="NULL最終">#REF!</definedName>
    <definedName name="NyuryokuForm_Load" localSheetId="0">'[5]Insp Std (In Fill)'!NyuryokuForm_Load</definedName>
    <definedName name="NyuryokuForm_Load">'Capability Study - Master'!NyuryokuForm_Load</definedName>
    <definedName name="№" localSheetId="0">#REF!</definedName>
    <definedName name="№">#REF!</definedName>
    <definedName name="№__1" localSheetId="0">#REF!</definedName>
    <definedName name="№__1">#REF!</definedName>
    <definedName name="№013" localSheetId="0">#REF!</definedName>
    <definedName name="№013">#REF!</definedName>
    <definedName name="№015" localSheetId="0">#REF!</definedName>
    <definedName name="№015">#REF!</definedName>
    <definedName name="O" localSheetId="0">'[5]Insp Std (In Fill)'!O</definedName>
    <definedName name="O">'Capability Study - Master'!O</definedName>
    <definedName name="october" localSheetId="0">#REF!</definedName>
    <definedName name="october">#REF!</definedName>
    <definedName name="oi">[80]TTショーカー!$B$2:$BX$89</definedName>
    <definedName name="OKQuantity" localSheetId="0">#REF!</definedName>
    <definedName name="OKQuantity">#REF!</definedName>
    <definedName name="ol" localSheetId="0">#REF!</definedName>
    <definedName name="ol">#REF!</definedName>
    <definedName name="OMNMR176_ISIHSF" localSheetId="0">#REF!</definedName>
    <definedName name="OMNMR176_ISIHSF">#REF!</definedName>
    <definedName name="OOO" localSheetId="0">'[5]Insp Std (In Fill)'!OOO</definedName>
    <definedName name="OOO">'Capability Study - Master'!OOO</definedName>
    <definedName name="OOOO">#N/A</definedName>
    <definedName name="OOOODFDDD" localSheetId="0">'[5]Insp Std (In Fill)'!OOOODFDDD</definedName>
    <definedName name="OOOODFDDD">'Capability Study - Master'!OOOODFDDD</definedName>
    <definedName name="OOOOOEDD" localSheetId="0">'[5]Insp Std (In Fill)'!OOOOOEDD</definedName>
    <definedName name="OOOOOEDD">'Capability Study - Master'!OOOOOEDD</definedName>
    <definedName name="OOOOOOOOFF" localSheetId="0">'[5]Insp Std (In Fill)'!OOOOOOOOFF</definedName>
    <definedName name="OOOOOOOOFF">'Capability Study - Master'!OOOOOOOOFF</definedName>
    <definedName name="OOOOOOOOOGFG" localSheetId="0">'[5]Insp Std (In Fill)'!OOOOOOOOOGFG</definedName>
    <definedName name="OOOOOOOOOGFG">'Capability Study - Master'!OOOOOOOOOGFG</definedName>
    <definedName name="OOOOOOOORR" localSheetId="0">'[5]Insp Std (In Fill)'!OOOOOOOORR</definedName>
    <definedName name="OOOOOOOORR">'Capability Study - Master'!OOOOOOOORR</definedName>
    <definedName name="OOOOPPPP" localSheetId="0">'[5]Insp Std (In Fill)'!OOOOPPPP</definedName>
    <definedName name="OOOOPPPP">'Capability Study - Master'!OOOOPPPP</definedName>
    <definedName name="OP" localSheetId="0">'[5]Insp Std (In Fill)'!OP</definedName>
    <definedName name="OP">'Capability Study - Master'!OP</definedName>
    <definedName name="OPP" localSheetId="0">'[5]Insp Std (In Fill)'!OPP</definedName>
    <definedName name="OPP">'Capability Study - Master'!OPP</definedName>
    <definedName name="OPPPPHH" localSheetId="0">'[5]Insp Std (In Fill)'!OPPPPHH</definedName>
    <definedName name="OPPPPHH">'Capability Study - Master'!OPPPPHH</definedName>
    <definedName name="OPTS" localSheetId="0">#REF!</definedName>
    <definedName name="OPTS">#REF!</definedName>
    <definedName name="Order2" hidden="1">1</definedName>
    <definedName name="Other" localSheetId="0">#REF!</definedName>
    <definedName name="Other">#REF!</definedName>
    <definedName name="OutputCell" localSheetId="0">#REF!</definedName>
    <definedName name="OutputCell">#REF!</definedName>
    <definedName name="overhead_ppc" localSheetId="0">#REF!</definedName>
    <definedName name="overhead_ppc">#REF!</definedName>
    <definedName name="overhead_su" localSheetId="0">#REF!</definedName>
    <definedName name="overhead_su">#REF!</definedName>
    <definedName name="oyo" localSheetId="0">#REF!</definedName>
    <definedName name="oyo">#REF!</definedName>
    <definedName name="p" localSheetId="0">'[5]Insp Std (In Fill)'!p</definedName>
    <definedName name="p">'Capability Study - Master'!p</definedName>
    <definedName name="P_1" localSheetId="0">#REF!</definedName>
    <definedName name="P_1">#REF!</definedName>
    <definedName name="P_2" localSheetId="0">#REF!</definedName>
    <definedName name="P_2">#REF!</definedName>
    <definedName name="P_3" localSheetId="0">#REF!</definedName>
    <definedName name="P_3">#REF!</definedName>
    <definedName name="P_4" localSheetId="0">#REF!</definedName>
    <definedName name="P_4">#REF!</definedName>
    <definedName name="P_A1" localSheetId="0">#REF!</definedName>
    <definedName name="P_A1">#REF!</definedName>
    <definedName name="P_A2" localSheetId="0">#REF!</definedName>
    <definedName name="P_A2">#REF!</definedName>
    <definedName name="P_A4" localSheetId="0">#REF!</definedName>
    <definedName name="P_A4">#REF!</definedName>
    <definedName name="P_C" localSheetId="0">#REF!</definedName>
    <definedName name="P_C">#REF!</definedName>
    <definedName name="P_M" localSheetId="0">#REF!</definedName>
    <definedName name="P_M">#REF!</definedName>
    <definedName name="P_N" localSheetId="0">#REF!</definedName>
    <definedName name="P_N">#REF!</definedName>
    <definedName name="P_NAME" localSheetId="0">#REF!</definedName>
    <definedName name="P_NAME">#REF!</definedName>
    <definedName name="P_NO." localSheetId="0">#REF!</definedName>
    <definedName name="P_NO.">#REF!</definedName>
    <definedName name="P_P" localSheetId="0">#REF!</definedName>
    <definedName name="P_P">#REF!</definedName>
    <definedName name="P_S" localSheetId="0">#REF!</definedName>
    <definedName name="P_S">#REF!</definedName>
    <definedName name="P_Z" localSheetId="0">#REF!</definedName>
    <definedName name="P_Z">#REF!</definedName>
    <definedName name="P2_Deliery" localSheetId="0">'[5]Insp Std (In Fill)'!P2_Deliery</definedName>
    <definedName name="P2_Deliery">'Capability Study - Master'!P2_Deliery</definedName>
    <definedName name="P32E" hidden="1">'[81]MPL 技連:342E BLOCK'!$A$6:$I$6</definedName>
    <definedName name="P32K" localSheetId="0">'[5]Insp Std (In Fill)'!P32K</definedName>
    <definedName name="P32K">'Capability Study - Master'!P32K</definedName>
    <definedName name="page3" localSheetId="0">[82]PROFILE!#REF!</definedName>
    <definedName name="page3">[82]PROFILE!#REF!</definedName>
    <definedName name="PARA" localSheetId="0">#REF!</definedName>
    <definedName name="PARA">#REF!</definedName>
    <definedName name="part_name" localSheetId="0">#REF!</definedName>
    <definedName name="part_name">#REF!</definedName>
    <definedName name="part_no" localSheetId="0">#REF!</definedName>
    <definedName name="part_no">#REF!</definedName>
    <definedName name="PartData">'[83]Master Parts List'!$A$4:$EH$569</definedName>
    <definedName name="PartName" localSheetId="0">#REF!</definedName>
    <definedName name="PartName">#REF!</definedName>
    <definedName name="PartNumber" localSheetId="0">#REF!</definedName>
    <definedName name="PartNumber">#REF!</definedName>
    <definedName name="Payment_24" localSheetId="0">#REF!</definedName>
    <definedName name="Payment_24">#REF!</definedName>
    <definedName name="Payment_36" localSheetId="0">#REF!</definedName>
    <definedName name="Payment_36">#REF!</definedName>
    <definedName name="PC" localSheetId="0">#REF!</definedName>
    <definedName name="PC">#REF!</definedName>
    <definedName name="Percent_Retail" localSheetId="0">#REF!</definedName>
    <definedName name="Percent_Retail">#REF!</definedName>
    <definedName name="permutation_mtrx" localSheetId="0">#REF!</definedName>
    <definedName name="permutation_mtrx">#REF!</definedName>
    <definedName name="plo" hidden="1">255</definedName>
    <definedName name="PMF_24" localSheetId="0">#REF!</definedName>
    <definedName name="PMF_24">#REF!</definedName>
    <definedName name="PMF_36" localSheetId="0">#REF!</definedName>
    <definedName name="PMF_36">#REF!</definedName>
    <definedName name="PONTIE">[84]!PONTIE</definedName>
    <definedName name="POS">"テキスト 22"</definedName>
    <definedName name="pp" localSheetId="0">'[5]Insp Std (In Fill)'!pp</definedName>
    <definedName name="pp">'Capability Study - Master'!pp</definedName>
    <definedName name="PPM_S" localSheetId="0">#REF!</definedName>
    <definedName name="PPM_S">#REF!</definedName>
    <definedName name="PPMQ1_S" localSheetId="0">#REF!</definedName>
    <definedName name="PPMQ1_S">#REF!</definedName>
    <definedName name="PPMQ2_S" localSheetId="0">#REF!</definedName>
    <definedName name="PPMQ2_S">#REF!</definedName>
    <definedName name="PPMQ3_S" localSheetId="0">#REF!</definedName>
    <definedName name="PPMQ3_S">#REF!</definedName>
    <definedName name="PPMQ4_S" localSheetId="0">#REF!</definedName>
    <definedName name="PPMQ4_S">#REF!</definedName>
    <definedName name="ppp" localSheetId="0">'[5]Insp Std (In Fill)'!ppp</definedName>
    <definedName name="ppp">'Capability Study - Master'!ppp</definedName>
    <definedName name="ppppp" localSheetId="0">'[5]Insp Std (In Fill)'!ppppp</definedName>
    <definedName name="ppppp">'Capability Study - Master'!ppppp</definedName>
    <definedName name="PPPYY" localSheetId="0">'[5]Insp Std (In Fill)'!PPPYY</definedName>
    <definedName name="PPPYY">'Capability Study - Master'!PPPYY</definedName>
    <definedName name="PREVIEW1" localSheetId="0">'[5]Insp Std (In Fill)'!PREVIEW1</definedName>
    <definedName name="PREVIEW1">'Capability Study - Master'!PREVIEW1</definedName>
    <definedName name="PREVIEW2" localSheetId="0">'[5]Insp Std (In Fill)'!PREVIEW2</definedName>
    <definedName name="PREVIEW2">'Capability Study - Master'!PREVIEW2</definedName>
    <definedName name="print" localSheetId="0">#REF!</definedName>
    <definedName name="print">#REF!</definedName>
    <definedName name="print_" localSheetId="0">#REF!</definedName>
    <definedName name="print_">#REF!</definedName>
    <definedName name="_xlnm.Print_Area" localSheetId="0">'Capability Study - Master'!$A$1:$AY$50</definedName>
    <definedName name="_xlnm.Print_Area">#REF!</definedName>
    <definedName name="Print_Area_MI" localSheetId="0">#REF!</definedName>
    <definedName name="Print_Area_MI">#REF!</definedName>
    <definedName name="PRINT_AREA_MI1" localSheetId="0">#REF!</definedName>
    <definedName name="PRINT_AREA_MI1">#REF!</definedName>
    <definedName name="Print_Area1" localSheetId="0">#REF!</definedName>
    <definedName name="Print_Area1">#REF!</definedName>
    <definedName name="Print_Area11" localSheetId="0">#REF!</definedName>
    <definedName name="Print_Area11">#REF!</definedName>
    <definedName name="Print_Area111" localSheetId="0">#REF!</definedName>
    <definedName name="Print_Area111">#REF!</definedName>
    <definedName name="Print_Area1111" localSheetId="0">#REF!</definedName>
    <definedName name="Print_Area1111">#REF!</definedName>
    <definedName name="Print_Area11111" localSheetId="0">#REF!</definedName>
    <definedName name="Print_Area11111">#REF!</definedName>
    <definedName name="Print_Area2" localSheetId="0">#REF!</definedName>
    <definedName name="Print_Area2">#REF!</definedName>
    <definedName name="Print_Area２">[85]①評価項目_メーカー!$A$1:$N$82</definedName>
    <definedName name="Print_Area3">[85]①評価項目_メーカー!$A$1:$N$82</definedName>
    <definedName name="Print_Area4">[85]①評価項目_メーカー!$A$1:$N$82</definedName>
    <definedName name="print_end" localSheetId="0">#REF!</definedName>
    <definedName name="print_end">#REF!</definedName>
    <definedName name="print_start" localSheetId="0">#REF!</definedName>
    <definedName name="print_start">#REF!</definedName>
    <definedName name="print_title" localSheetId="0">#REF!</definedName>
    <definedName name="print_title">#REF!</definedName>
    <definedName name="_xlnm.Print_Titles">#REF!</definedName>
    <definedName name="Print_Titles_MI" localSheetId="0">#REF!</definedName>
    <definedName name="Print_Titles_MI">#REF!</definedName>
    <definedName name="Print_Titles1" localSheetId="0">#REF!</definedName>
    <definedName name="Print_Titles1">#REF!</definedName>
    <definedName name="Print_Titles11" localSheetId="0">#REF!</definedName>
    <definedName name="Print_Titles11">#REF!</definedName>
    <definedName name="Print_Titles111" localSheetId="0">#REF!</definedName>
    <definedName name="Print_Titles111">#REF!</definedName>
    <definedName name="Print_Titles1111" localSheetId="0">#REF!</definedName>
    <definedName name="Print_Titles1111">#REF!</definedName>
    <definedName name="Print_Titles11111" localSheetId="0">#REF!</definedName>
    <definedName name="Print_Titles11111">#REF!</definedName>
    <definedName name="Print_Titles2" localSheetId="0">#REF!</definedName>
    <definedName name="Print_Titles2">#REF!</definedName>
    <definedName name="Print_Titles3" localSheetId="0">#REF!</definedName>
    <definedName name="Print_Titles3">#REF!</definedName>
    <definedName name="print2" localSheetId="0">#REF!</definedName>
    <definedName name="print2">#REF!</definedName>
    <definedName name="printout">'[86]2-row_Opt_table'!$A$1:$T$117</definedName>
    <definedName name="printt" localSheetId="0">#REF!</definedName>
    <definedName name="printt">#REF!</definedName>
    <definedName name="program">[42]Titel!$B$9</definedName>
    <definedName name="prozesskosten" localSheetId="0">#REF!</definedName>
    <definedName name="prozesskosten">#REF!</definedName>
    <definedName name="PT区分" localSheetId="0">#REF!</definedName>
    <definedName name="PT区分">#REF!</definedName>
    <definedName name="pure_retail_sales" localSheetId="0">#REF!</definedName>
    <definedName name="pure_retail_sales">#REF!</definedName>
    <definedName name="pure_retail_sales_lease" localSheetId="0">#REF!</definedName>
    <definedName name="pure_retail_sales_lease">#REF!</definedName>
    <definedName name="pure_retail_sales_retail" localSheetId="0">#REF!</definedName>
    <definedName name="pure_retail_sales_retail">#REF!</definedName>
    <definedName name="q">[34]square1!$A$1:$O$223</definedName>
    <definedName name="ｑ" localSheetId="0">#REF!</definedName>
    <definedName name="ｑ">#REF!</definedName>
    <definedName name="QAEngineers" localSheetId="0">OFFSET(#REF!, 0, 0, MATCH("*",#REF!, -1),1)</definedName>
    <definedName name="QAEngineers">OFFSET(#REF!, 0, 0, MATCH("*",#REF!, -1),1)</definedName>
    <definedName name="QAEngineerSign" localSheetId="0">#REF!</definedName>
    <definedName name="QAEngineerSign">#REF!</definedName>
    <definedName name="QASignDate" localSheetId="0">#REF!</definedName>
    <definedName name="QASignDate">#REF!</definedName>
    <definedName name="QQ">[16]!QQ</definedName>
    <definedName name="ｑｑ" localSheetId="0">#REF!</definedName>
    <definedName name="ｑｑ">#REF!</definedName>
    <definedName name="QQQ" localSheetId="0">#REF!</definedName>
    <definedName name="QQQ">#REF!</definedName>
    <definedName name="qqqqqqq" localSheetId="0">'[5]Insp Std (In Fill)'!qqqqqqq</definedName>
    <definedName name="qqqqqqq">'Capability Study - Master'!qqqqqqq</definedName>
    <definedName name="quarter1" localSheetId="0">#REF!</definedName>
    <definedName name="quarter1">#REF!</definedName>
    <definedName name="quarter2" localSheetId="0">#REF!</definedName>
    <definedName name="quarter2">#REF!</definedName>
    <definedName name="quarter3" localSheetId="0">#REF!</definedName>
    <definedName name="quarter3">#REF!</definedName>
    <definedName name="quarter4" localSheetId="0">#REF!</definedName>
    <definedName name="quarter4">#REF!</definedName>
    <definedName name="questions" localSheetId="0">#REF!</definedName>
    <definedName name="questions">#REF!</definedName>
    <definedName name="qwqw" localSheetId="0">#REF!</definedName>
    <definedName name="qwqw">#REF!</definedName>
    <definedName name="Q従業員名簿ｴｸｽﾎﾟｰﾄ用" localSheetId="0">#REF!</definedName>
    <definedName name="Q従業員名簿ｴｸｽﾎﾟｰﾄ用">#REF!</definedName>
    <definedName name="R_FLUSH_B1..M10" localSheetId="0">#REF!</definedName>
    <definedName name="R_FLUSH_B1..M10">#REF!</definedName>
    <definedName name="RaisedBy" localSheetId="0">#REF!</definedName>
    <definedName name="RaisedBy">#REF!</definedName>
    <definedName name="range" localSheetId="0">'[49]After Sales Supplier #''s'!#REF!</definedName>
    <definedName name="range">'[49]After Sales Supplier #''s'!#REF!</definedName>
    <definedName name="ReasonCodes" localSheetId="0">OFFSET(#REF!, 0, 0, MATCH("*",#REF!, -1),1)</definedName>
    <definedName name="ReasonCodes">OFFSET(#REF!, 0, 0, MATCH("*",#REF!, -1),1)</definedName>
    <definedName name="Record1">[78]!Record1</definedName>
    <definedName name="Record2">[87]!Record2</definedName>
    <definedName name="Record3">[76]!Record3</definedName>
    <definedName name="Record5">[37]!Record5</definedName>
    <definedName name="_xlnm.Recorder" localSheetId="0">#REF!</definedName>
    <definedName name="_xlnm.Recorder">#REF!</definedName>
    <definedName name="REF" localSheetId="0">#REF!</definedName>
    <definedName name="REF">#REF!</definedName>
    <definedName name="Region" localSheetId="0">#REF!</definedName>
    <definedName name="Region">#REF!</definedName>
    <definedName name="RejectQuantity" localSheetId="0">#REF!</definedName>
    <definedName name="RejectQuantity">#REF!</definedName>
    <definedName name="RelatedConcern" localSheetId="0">#REF!</definedName>
    <definedName name="RelatedConcern">#REF!</definedName>
    <definedName name="RelatedNCMAR" localSheetId="0">#REF!</definedName>
    <definedName name="RelatedNCMAR">#REF!</definedName>
    <definedName name="REMARKS" localSheetId="0">#REF!</definedName>
    <definedName name="REMARKS">#REF!</definedName>
    <definedName name="ReplyDueDate" localSheetId="0">#REF!</definedName>
    <definedName name="ReplyDueDate">#REF!</definedName>
    <definedName name="report_end" localSheetId="0">#REF!</definedName>
    <definedName name="report_end">#REF!</definedName>
    <definedName name="report_start" localSheetId="0">#REF!</definedName>
    <definedName name="report_start">#REF!</definedName>
    <definedName name="RES__24" localSheetId="0">#REF!</definedName>
    <definedName name="RES__24">#REF!</definedName>
    <definedName name="RES__36" localSheetId="0">#REF!</definedName>
    <definedName name="RES__36">#REF!</definedName>
    <definedName name="residual_support" localSheetId="0">#REF!</definedName>
    <definedName name="residual_support">#REF!</definedName>
    <definedName name="Response_S" localSheetId="0">#REF!</definedName>
    <definedName name="Response_S">#REF!</definedName>
    <definedName name="ResponseQ1_S" localSheetId="0">#REF!</definedName>
    <definedName name="ResponseQ1_S">#REF!</definedName>
    <definedName name="ResponseQ2_S" localSheetId="0">#REF!</definedName>
    <definedName name="ResponseQ2_S">#REF!</definedName>
    <definedName name="ResponseQ3_S" localSheetId="0">#REF!</definedName>
    <definedName name="ResponseQ3_S">#REF!</definedName>
    <definedName name="ResponseQ4_S" localSheetId="0">#REF!</definedName>
    <definedName name="ResponseQ4_S">#REF!</definedName>
    <definedName name="RESULT" localSheetId="0">#REF!</definedName>
    <definedName name="RESULT">#REF!</definedName>
    <definedName name="RESUMEN" localSheetId="0">#REF!,#REF!,#REF!,#REF!,#REF!,#REF!,#REF!,#REF!,#REF!</definedName>
    <definedName name="RESUMEN">#REF!,#REF!,#REF!,#REF!,#REF!,#REF!,#REF!,#REF!,#REF!</definedName>
    <definedName name="ResumeStatement" localSheetId="0">'[5]Insp Std (In Fill)'!ResumeStatement</definedName>
    <definedName name="ResumeStatement">'Capability Study - Master'!ResumeStatement</definedName>
    <definedName name="retail_1q" localSheetId="0">#REF!</definedName>
    <definedName name="retail_1q">#REF!</definedName>
    <definedName name="Retail_Cash" localSheetId="0">#REF!</definedName>
    <definedName name="Retail_Cash">#REF!</definedName>
    <definedName name="Retail_Cash_Cost" localSheetId="0">#REF!</definedName>
    <definedName name="Retail_Cash_Cost">#REF!</definedName>
    <definedName name="Retail_Customer_Cash" localSheetId="0">#REF!</definedName>
    <definedName name="Retail_Customer_Cash">#REF!</definedName>
    <definedName name="Retail_Dealer_Cash" localSheetId="0">#REF!</definedName>
    <definedName name="Retail_Dealer_Cash">#REF!</definedName>
    <definedName name="retail_feb" localSheetId="0">#REF!</definedName>
    <definedName name="retail_feb">#REF!</definedName>
    <definedName name="retail_jan" localSheetId="0">#REF!</definedName>
    <definedName name="retail_jan">#REF!</definedName>
    <definedName name="retail1" localSheetId="0">#REF!</definedName>
    <definedName name="retail1">#REF!</definedName>
    <definedName name="retail10" localSheetId="0">#REF!</definedName>
    <definedName name="retail10">#REF!</definedName>
    <definedName name="retail11" localSheetId="0">#REF!</definedName>
    <definedName name="retail11">#REF!</definedName>
    <definedName name="retail12" localSheetId="0">#REF!</definedName>
    <definedName name="retail12">#REF!</definedName>
    <definedName name="retail1q" localSheetId="0">#REF!</definedName>
    <definedName name="retail1q">#REF!</definedName>
    <definedName name="retail2" localSheetId="0">#REF!</definedName>
    <definedName name="retail2">#REF!</definedName>
    <definedName name="retail2q" localSheetId="0">#REF!</definedName>
    <definedName name="retail2q">#REF!</definedName>
    <definedName name="retail3" localSheetId="0">#REF!</definedName>
    <definedName name="retail3">#REF!</definedName>
    <definedName name="retail3q" localSheetId="0">#REF!</definedName>
    <definedName name="retail3q">#REF!</definedName>
    <definedName name="retail4" localSheetId="0">#REF!</definedName>
    <definedName name="retail4">#REF!</definedName>
    <definedName name="retail4q" localSheetId="0">#REF!</definedName>
    <definedName name="retail4q">#REF!</definedName>
    <definedName name="retail5" localSheetId="0">#REF!</definedName>
    <definedName name="retail5">#REF!</definedName>
    <definedName name="retail6" localSheetId="0">#REF!</definedName>
    <definedName name="retail6">#REF!</definedName>
    <definedName name="retail7" localSheetId="0">#REF!</definedName>
    <definedName name="retail7">#REF!</definedName>
    <definedName name="retail8" localSheetId="0">#REF!</definedName>
    <definedName name="retail8">#REF!</definedName>
    <definedName name="retail9" localSheetId="0">#REF!</definedName>
    <definedName name="retail9">#REF!</definedName>
    <definedName name="RightButton" localSheetId="0">'[5]Insp Std (In Fill)'!RightButton</definedName>
    <definedName name="RightButton">'Capability Study - Master'!RightButton</definedName>
    <definedName name="RMTD" localSheetId="0">#REF!</definedName>
    <definedName name="RMTD">#REF!</definedName>
    <definedName name="RR" localSheetId="0">#REF!</definedName>
    <definedName name="RR">#REF!</definedName>
    <definedName name="ＲＲ">[88]要因一覧表!$F$3:$F$12</definedName>
    <definedName name="RRR" localSheetId="0">'[5]Insp Std (In Fill)'!RRR</definedName>
    <definedName name="RRR">'Capability Study - Master'!RRR</definedName>
    <definedName name="RRRR">[16]!RRRR</definedName>
    <definedName name="rrrrr" localSheetId="0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rrrrr">[11]総合B!$AE$10:$AG$13,[11]総合B!$AE$15:$AG$18,[11]総合B!$AE$20:$AG$22,[11]総合B!$AE$25:$AG$28,[11]総合B!$AE$31:$AG$32,[11]総合B!$AE$34:$AG$36,[11]総合B!$AE$39:$AG$40,[11]総合B!$AE$43:$AG$43,[11]総合B!#REF!,[11]総合B!#REF!,[11]総合B!#REF!,[11]総合B!#REF!,[11]総合B!#REF!,[11]総合B!#REF!,[11]総合B!#REF!,[11]総合B!#REF!</definedName>
    <definedName name="ＲＲＲＲＲＲＲＲ" localSheetId="0">'[5]Insp Std (In Fill)'!ＲＲＲＲＲＲＲＲ</definedName>
    <definedName name="ＲＲＲＲＲＲＲＲ">'Capability Study - Master'!ＲＲＲＲＲＲＲＲ</definedName>
    <definedName name="RRRRRRRRRRFF" localSheetId="0">'[5]Insp Std (In Fill)'!RRRRRRRRRRFF</definedName>
    <definedName name="RRRRRRRRRRFF">'Capability Study - Master'!RRRRRRRRRRFF</definedName>
    <definedName name="RR工程ﾌﾛｰ図">[60]FR管理工程図!$Y$6</definedName>
    <definedName name="RR工程ﾌﾛｰ図2">[61]FR管理工程図!$A$6:$AW$180</definedName>
    <definedName name="RR工程ﾌﾛｰ図3">[60]FR管理工程図!$A$6:$AW$180</definedName>
    <definedName name="RR工程ﾌﾛ‐図２">[61]FR管理工程図!$A$6:$AW$180</definedName>
    <definedName name="s">[60]FR管理工程図!$A$6:$AW$180</definedName>
    <definedName name="S_CODE" localSheetId="0">#REF!</definedName>
    <definedName name="S_CODE">#REF!</definedName>
    <definedName name="SADASD" localSheetId="0">'[5]Insp Std (In Fill)'!SADASD</definedName>
    <definedName name="SADASD">'Capability Study - Master'!SADASD</definedName>
    <definedName name="SAISHO" localSheetId="0">'[1]#REF'!#REF!</definedName>
    <definedName name="SAISHO">'[1]#REF'!#REF!</definedName>
    <definedName name="Sales_Manager" localSheetId="0">#REF!</definedName>
    <definedName name="Sales_Manager">#REF!</definedName>
    <definedName name="Sales_Person" localSheetId="0">#REF!</definedName>
    <definedName name="Sales_Person">#REF!</definedName>
    <definedName name="sch">'[89]MPL 技連:342A Block'!$A$1:$Q$66</definedName>
    <definedName name="SDF">[16]!SDF</definedName>
    <definedName name="ｓｄｆｄ" localSheetId="0">'[5]Insp Std (In Fill)'!ｓｄｆｄ</definedName>
    <definedName name="ｓｄｆｄ">'Capability Study - Master'!ｓｄｆｄ</definedName>
    <definedName name="sdfdsf" localSheetId="0">'[5]Insp Std (In Fill)'!sdfdsf</definedName>
    <definedName name="sdfdsf">'Capability Study - Master'!sdfdsf</definedName>
    <definedName name="ｓｄｆｓｄ" localSheetId="0">'[5]Insp Std (In Fill)'!ｓｄｆｓｄ</definedName>
    <definedName name="ｓｄｆｓｄ">'Capability Study - Master'!ｓｄｆｓｄ</definedName>
    <definedName name="ｓｄｆｓｄｆｓｆｓ" localSheetId="0">'[5]Insp Std (In Fill)'!ｓｄｆｓｄｆｓｆｓ</definedName>
    <definedName name="ｓｄｆｓｄｆｓｆｓ">'Capability Study - Master'!ｓｄｆｓｄｆｓｆｓ</definedName>
    <definedName name="sdgaosdiguaga" localSheetId="0">#REF!</definedName>
    <definedName name="sdgaosdiguaga">#REF!</definedName>
    <definedName name="ｓｄｓｆｓｄｄ" localSheetId="0">'[5]Insp Std (In Fill)'!ｓｄｓｆｓｄｄ</definedName>
    <definedName name="ｓｄｓｆｓｄｄ">'Capability Study - Master'!ｓｄｓｆｓｄｄ</definedName>
    <definedName name="se" localSheetId="0">#REF!,#REF!,#REF!,#REF!,#REF!,#REF!,#REF!,#REF!,#REF!</definedName>
    <definedName name="se">#REF!,#REF!,#REF!,#REF!,#REF!,#REF!,#REF!,#REF!,#REF!</definedName>
    <definedName name="SEARCH" localSheetId="0">[52]LOTUS!#REF!</definedName>
    <definedName name="SEARCH">[52]LOTUS!#REF!</definedName>
    <definedName name="SEC" localSheetId="0">#REF!</definedName>
    <definedName name="SEC">#REF!</definedName>
    <definedName name="Segment">[30]TOC!$B$6</definedName>
    <definedName name="Segment_Sales" localSheetId="0">#REF!</definedName>
    <definedName name="Segment_Sales">#REF!</definedName>
    <definedName name="segment_share" localSheetId="0">#REF!</definedName>
    <definedName name="segment_share">#REF!</definedName>
    <definedName name="SEINO" localSheetId="0">#REF!</definedName>
    <definedName name="SEINO">#REF!</definedName>
    <definedName name="Select_Click">[38]!Select_Click</definedName>
    <definedName name="SelectFlag">"テキスト 23"</definedName>
    <definedName name="SeniorSignature" localSheetId="0">#REF!</definedName>
    <definedName name="SeniorSignature">#REF!</definedName>
    <definedName name="SeniorSignDate" localSheetId="0">#REF!</definedName>
    <definedName name="SeniorSignDate">#REF!</definedName>
    <definedName name="september" localSheetId="0">#REF!</definedName>
    <definedName name="september">#REF!</definedName>
    <definedName name="SetupData" localSheetId="0">'[5]Insp Std (In Fill)'!SetupData</definedName>
    <definedName name="SetupData">'Capability Study - Master'!SetupData</definedName>
    <definedName name="sfh" localSheetId="0" hidden="1">'[31]#REF'!#REF!</definedName>
    <definedName name="sfh" hidden="1">'[31]#REF'!#REF!</definedName>
    <definedName name="Shashu_Tuika" localSheetId="0">'[5]Insp Std (In Fill)'!Shashu_Tuika</definedName>
    <definedName name="Shashu_Tuika">'Capability Study - Master'!Shashu_Tuika</definedName>
    <definedName name="Shashu_Tuika_Cancel" localSheetId="0">'[5]Insp Std (In Fill)'!Shashu_Tuika_Cancel</definedName>
    <definedName name="Shashu_Tuika_Cancel">'Capability Study - Master'!Shashu_Tuika_Cancel</definedName>
    <definedName name="Sheet10" localSheetId="0">{1,2,3,4,5,6,7,8,9,10}</definedName>
    <definedName name="Sheet10">{1,2,3,4,5,6,7,8,9,10}</definedName>
    <definedName name="Shimuke" localSheetId="0">#REF!</definedName>
    <definedName name="Shimuke">#REF!</definedName>
    <definedName name="somme1" localSheetId="0">[90]Nomenclature!#REF!</definedName>
    <definedName name="somme1">[90]Nomenclature!#REF!</definedName>
    <definedName name="sop">[42]Titel!$C$10</definedName>
    <definedName name="SPC_Sheet10_2" localSheetId="0">#REF!</definedName>
    <definedName name="SPC_Sheet10_2">#REF!</definedName>
    <definedName name="SPC_Sheet13_2" localSheetId="0">#REF!</definedName>
    <definedName name="SPC_Sheet13_2">#REF!</definedName>
    <definedName name="SPC_Sheet14_2" localSheetId="0">#REF!</definedName>
    <definedName name="SPC_Sheet14_2">#REF!</definedName>
    <definedName name="SPC_Sheet17_2" localSheetId="0">#REF!</definedName>
    <definedName name="SPC_Sheet17_2">#REF!</definedName>
    <definedName name="SPC_Sheet18_2" localSheetId="0">#REF!</definedName>
    <definedName name="SPC_Sheet18_2">#REF!</definedName>
    <definedName name="SPC_Sheet21_2" localSheetId="0">#REF!</definedName>
    <definedName name="SPC_Sheet21_2">#REF!</definedName>
    <definedName name="SPC_Sheet4_1" localSheetId="0">#REF!</definedName>
    <definedName name="SPC_Sheet4_1">#REF!</definedName>
    <definedName name="SPC_Sheet6_1" localSheetId="0">#REF!</definedName>
    <definedName name="SPC_Sheet6_1">#REF!</definedName>
    <definedName name="SPC_Sheet7_2" localSheetId="0">#REF!</definedName>
    <definedName name="SPC_Sheet7_2">#REF!</definedName>
    <definedName name="SPC_Sheet9_2" localSheetId="0">#REF!</definedName>
    <definedName name="SPC_Sheet9_2">#REF!</definedName>
    <definedName name="SPC_sheet9_3" localSheetId="0">#REF!</definedName>
    <definedName name="SPC_sheet9_3">#REF!</definedName>
    <definedName name="SS" localSheetId="0">#REF!</definedName>
    <definedName name="SS">#REF!</definedName>
    <definedName name="SSC_n" localSheetId="0">#REF!</definedName>
    <definedName name="SSC_n">#REF!</definedName>
    <definedName name="ｓｓｄｄｓｄ" localSheetId="0">'[5]Insp Std (In Fill)'!ｓｓｄｄｓｄ</definedName>
    <definedName name="ｓｓｄｄｓｄ">'Capability Study - Master'!ｓｓｄｄｓｄ</definedName>
    <definedName name="ｓｓｆｑｑｒｆ" localSheetId="0">'[5]Insp Std (In Fill)'!ｓｓｆｑｑｒｆ</definedName>
    <definedName name="ｓｓｆｑｑｒｆ">'Capability Study - Master'!ｓｓｆｑｑｒｆ</definedName>
    <definedName name="SSS" localSheetId="0">#REF!</definedName>
    <definedName name="SSS">#REF!</definedName>
    <definedName name="SSSS" localSheetId="0">#REF!</definedName>
    <definedName name="SSSS">#REF!</definedName>
    <definedName name="ｓｓｓｓ" localSheetId="0">#REF!</definedName>
    <definedName name="ｓｓｓｓ">#REF!</definedName>
    <definedName name="SSSSS">[16]!SSSSS</definedName>
    <definedName name="ssssss">[11]総合B!$G$10:$I$13,[11]総合B!$G$15:$I$18,[11]総合B!$G$20:$I$22,[11]総合B!$G$25:$I$28,[11]総合B!$G$31:$I$32,[11]総合B!$G$34:$I$36,[11]総合B!$G$39:$I$40,[11]総合B!$G$43:$I$43,[11]総合B!$K$10:$M$13,[11]総合B!$K$15:$M$18,[11]総合B!$K$20:$M$22,[11]総合B!$K$25:$M$28,[11]総合B!$K$31:$M$32,[11]総合B!$K$34:$M$36,[11]総合B!$K$39:$M$40,[11]総合B!$K$43:$M$43</definedName>
    <definedName name="SSSW" localSheetId="0">'[5]Insp Std (In Fill)'!SSSW</definedName>
    <definedName name="SSSW">'Capability Study - Master'!SSSW</definedName>
    <definedName name="start" localSheetId="0">#REF!</definedName>
    <definedName name="start">#REF!</definedName>
    <definedName name="Supplier_Table_Global" localSheetId="0">#REF!</definedName>
    <definedName name="Supplier_Table_Global">#REF!</definedName>
    <definedName name="swa" localSheetId="0">'[5]Insp Std (In Fill)'!swa</definedName>
    <definedName name="swa">'Capability Study - Master'!swa</definedName>
    <definedName name="SWOT_BPU" localSheetId="0">#REF!</definedName>
    <definedName name="SWOT_BPU">#REF!</definedName>
    <definedName name="SWOT_COA" localSheetId="0">#REF!</definedName>
    <definedName name="SWOT_COA">#REF!</definedName>
    <definedName name="SWOT_CoCode" localSheetId="0">#REF!</definedName>
    <definedName name="SWOT_CoCode">#REF!</definedName>
    <definedName name="SWOT_MktCodeJ" localSheetId="0">#REF!</definedName>
    <definedName name="SWOT_MktCodeJ">#REF!</definedName>
    <definedName name="SWOT_PlantCode" localSheetId="0">#REF!</definedName>
    <definedName name="SWOT_PlantCode">#REF!</definedName>
    <definedName name="SWOT_ProdType" localSheetId="0">#REF!</definedName>
    <definedName name="SWOT_ProdType">#REF!</definedName>
    <definedName name="SWOT_ProjCode" localSheetId="0">#REF!</definedName>
    <definedName name="SWOT_ProjCode">#REF!</definedName>
    <definedName name="SWOT_TransCode" localSheetId="0">#REF!</definedName>
    <definedName name="SWOT_TransCode">#REF!</definedName>
    <definedName name="SYALL1" localSheetId="0">#REF!</definedName>
    <definedName name="SYALL1">#REF!</definedName>
    <definedName name="SYALL2" localSheetId="0">#REF!</definedName>
    <definedName name="SYALL2">#REF!</definedName>
    <definedName name="SYALL3" localSheetId="0">#REF!</definedName>
    <definedName name="SYALL3">#REF!</definedName>
    <definedName name="SYALL4" localSheetId="0">#REF!</definedName>
    <definedName name="SYALL4">#REF!</definedName>
    <definedName name="SYALL5" localSheetId="0">#REF!</definedName>
    <definedName name="SYALL5">#REF!</definedName>
    <definedName name="SYALL6" localSheetId="0">#REF!</definedName>
    <definedName name="SYALL6">#REF!</definedName>
    <definedName name="SYALL7" localSheetId="0">#REF!</definedName>
    <definedName name="SYALL7">#REF!</definedName>
    <definedName name="SYALL8" localSheetId="0">#REF!</definedName>
    <definedName name="SYALL8">#REF!</definedName>
    <definedName name="Syamei" localSheetId="0">#REF!</definedName>
    <definedName name="Syamei">#REF!</definedName>
    <definedName name="Syasyu" localSheetId="0">#REF!</definedName>
    <definedName name="Syasyu">#REF!</definedName>
    <definedName name="SYBODY" localSheetId="0">#REF!</definedName>
    <definedName name="SYBODY">#REF!</definedName>
    <definedName name="SYBUMP" localSheetId="0">#REF!</definedName>
    <definedName name="SYBUMP">#REF!</definedName>
    <definedName name="SYDAYS" localSheetId="0">#REF!</definedName>
    <definedName name="SYDAYS">#REF!</definedName>
    <definedName name="syof" localSheetId="0">#REF!</definedName>
    <definedName name="syof">#REF!</definedName>
    <definedName name="syoki">[76]!syoki</definedName>
    <definedName name="syoki2">[76]!syoki2</definedName>
    <definedName name="SYPAINT" localSheetId="0">#REF!</definedName>
    <definedName name="SYPAINT">#REF!</definedName>
    <definedName name="SYPRESS" localSheetId="0">#REF!</definedName>
    <definedName name="SYPRESS">#REF!</definedName>
    <definedName name="SYTC" localSheetId="0">#REF!</definedName>
    <definedName name="SYTC">#REF!</definedName>
    <definedName name="ｓだｓ" localSheetId="0">'[5]Insp Std (In Fill)'!ｓだｓ</definedName>
    <definedName name="ｓだｓ">'Capability Study - Master'!ｓだｓ</definedName>
    <definedName name="ｓだｓだｓｄ" localSheetId="0">'[5]Insp Std (In Fill)'!ｓだｓだｓｄ</definedName>
    <definedName name="ｓだｓだｓｄ">'Capability Study - Master'!ｓだｓだｓｄ</definedName>
    <definedName name="t">[34]square1!$A$1:$O$223</definedName>
    <definedName name="T1合計02" localSheetId="0">[25]愛知・日デ!#REF!</definedName>
    <definedName name="T1合計02">[25]愛知・日デ!#REF!</definedName>
    <definedName name="T2合計02" localSheetId="0">[25]愛知・日デ!#REF!</definedName>
    <definedName name="T2合計02">[25]愛知・日デ!#REF!</definedName>
    <definedName name="ｔａｂｌｅ">[60]FR管理工程図!$Y$6</definedName>
    <definedName name="tasukete" localSheetId="0">'[5]Insp Std (In Fill)'!tasukete</definedName>
    <definedName name="tasukete">'Capability Study - Master'!tasukete</definedName>
    <definedName name="taux_d_actualisation" localSheetId="0">#REF!</definedName>
    <definedName name="taux_d_actualisation">#REF!</definedName>
    <definedName name="Tax" localSheetId="0">#REF!</definedName>
    <definedName name="Tax">#REF!</definedName>
    <definedName name="TempBuyerNETSCommentsIssue" localSheetId="0">#REF!</definedName>
    <definedName name="TempBuyerNETSCommentsIssue">#REF!</definedName>
    <definedName name="TempCommentsIssue" localSheetId="0">#REF!</definedName>
    <definedName name="TempCommentsIssue">#REF!</definedName>
    <definedName name="TempDestinationSection" localSheetId="0">#REF!</definedName>
    <definedName name="TempDestinationSection">#REF!</definedName>
    <definedName name="TEST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TEST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tgd" localSheetId="0">#REF!</definedName>
    <definedName name="tgd">#REF!</definedName>
    <definedName name="title" localSheetId="0">#REF!</definedName>
    <definedName name="title">#REF!</definedName>
    <definedName name="TKBN_FPAL_TKBNA" localSheetId="0">#REF!</definedName>
    <definedName name="TKBN_FPAL_TKBNA">#REF!</definedName>
    <definedName name="TKBN_TKBNA" localSheetId="0">[91]TKBN_TKBNA!#REF!</definedName>
    <definedName name="TKBN_TKBNA">[91]TKBN_TKBNA!#REF!</definedName>
    <definedName name="TKBN_TKBNA_FPAL" localSheetId="0">#REF!</definedName>
    <definedName name="TKBN_TKBNA_FPAL">#REF!</definedName>
    <definedName name="TOCBOX">[30]TOC!$A$10:$Z$30</definedName>
    <definedName name="TODO" localSheetId="0">#REF!</definedName>
    <definedName name="TODO">#REF!</definedName>
    <definedName name="TODOSHA" localSheetId="0">#REF!</definedName>
    <definedName name="TODOSHA">#REF!</definedName>
    <definedName name="tool">[16]!tool</definedName>
    <definedName name="total_jan" localSheetId="0">#REF!</definedName>
    <definedName name="total_jan">#REF!</definedName>
    <definedName name="Total_Model_Sales" localSheetId="0">#REF!</definedName>
    <definedName name="Total_Model_Sales">#REF!</definedName>
    <definedName name="total_other" localSheetId="0">#REF!</definedName>
    <definedName name="total_other">#REF!</definedName>
    <definedName name="Total_S" localSheetId="0">#REF!</definedName>
    <definedName name="Total_S">#REF!</definedName>
    <definedName name="total1" localSheetId="0">#REF!</definedName>
    <definedName name="total1">#REF!</definedName>
    <definedName name="total10" localSheetId="0">#REF!</definedName>
    <definedName name="total10">#REF!</definedName>
    <definedName name="total11" localSheetId="0">#REF!</definedName>
    <definedName name="total11">#REF!</definedName>
    <definedName name="total12" localSheetId="0">#REF!</definedName>
    <definedName name="total12">#REF!</definedName>
    <definedName name="total1q" localSheetId="0">#REF!</definedName>
    <definedName name="total1q">#REF!</definedName>
    <definedName name="total2" localSheetId="0">#REF!</definedName>
    <definedName name="total2">#REF!</definedName>
    <definedName name="total2q" localSheetId="0">#REF!</definedName>
    <definedName name="total2q">#REF!</definedName>
    <definedName name="total3" localSheetId="0">#REF!</definedName>
    <definedName name="total3">#REF!</definedName>
    <definedName name="total3q" localSheetId="0">#REF!</definedName>
    <definedName name="total3q">#REF!</definedName>
    <definedName name="total4" localSheetId="0">#REF!</definedName>
    <definedName name="total4">#REF!</definedName>
    <definedName name="total4q" localSheetId="0">#REF!</definedName>
    <definedName name="total4q">#REF!</definedName>
    <definedName name="total5" localSheetId="0">#REF!</definedName>
    <definedName name="total5">#REF!</definedName>
    <definedName name="total6" localSheetId="0">#REF!</definedName>
    <definedName name="total6">#REF!</definedName>
    <definedName name="total7" localSheetId="0">#REF!</definedName>
    <definedName name="total7">#REF!</definedName>
    <definedName name="total8" localSheetId="0">#REF!</definedName>
    <definedName name="total8">#REF!</definedName>
    <definedName name="total9" localSheetId="0">#REF!</definedName>
    <definedName name="total9">#REF!</definedName>
    <definedName name="TotalQ1_S" localSheetId="0">#REF!</definedName>
    <definedName name="TotalQ1_S">#REF!</definedName>
    <definedName name="TotalQ2_S" localSheetId="0">#REF!</definedName>
    <definedName name="TotalQ2_S">#REF!</definedName>
    <definedName name="TotalQ3_S" localSheetId="0">#REF!</definedName>
    <definedName name="TotalQ3_S">#REF!</definedName>
    <definedName name="TotalQ4_S" localSheetId="0">#REF!</definedName>
    <definedName name="TotalQ4_S">#REF!</definedName>
    <definedName name="TOUB15" localSheetId="0">#REF!</definedName>
    <definedName name="TOUB15">#REF!</definedName>
    <definedName name="TRAN" localSheetId="0">#REF!</definedName>
    <definedName name="TRAN">#REF!</definedName>
    <definedName name="TransactionPrice" localSheetId="0">#REF!</definedName>
    <definedName name="TransactionPrice">#REF!</definedName>
    <definedName name="TrialLot" localSheetId="0">#REF!</definedName>
    <definedName name="TrialLot">#REF!</definedName>
    <definedName name="TRIM" localSheetId="0">#REF!</definedName>
    <definedName name="TRIM">#REF!</definedName>
    <definedName name="TRUNK主要課題">[16]!TRUNK主要課題</definedName>
    <definedName name="Tsuki" localSheetId="0">#REF!</definedName>
    <definedName name="Tsuki">#REF!</definedName>
    <definedName name="TT" localSheetId="0">#REF!</definedName>
    <definedName name="TT">#REF!</definedName>
    <definedName name="TTL1A" localSheetId="0">#REF!</definedName>
    <definedName name="TTL1A">#REF!</definedName>
    <definedName name="TTL1B" localSheetId="0">#REF!</definedName>
    <definedName name="TTL1B">#REF!</definedName>
    <definedName name="ttt" localSheetId="0" hidden="1">#REF!</definedName>
    <definedName name="ttt" hidden="1">#REF!</definedName>
    <definedName name="ＴＴＴ" localSheetId="0">'[5]Insp Std (In Fill)'!ＴＴＴ</definedName>
    <definedName name="ＴＴＴ">'Capability Study - Master'!ＴＴＴ</definedName>
    <definedName name="TTTTT">'[92]TITLE BLOCK:ASSY PART BLOCK'!$1:$3</definedName>
    <definedName name="TTTTTT" localSheetId="0">'[5]Insp Std (In Fill)'!TTTTTT</definedName>
    <definedName name="TTTTTT">'Capability Study - Master'!TTTTTT</definedName>
    <definedName name="tttttttt" localSheetId="0">#REF!</definedName>
    <definedName name="tttttttt">#REF!</definedName>
    <definedName name="TTTTTTTTTTII" localSheetId="0">'[5]Insp Std (In Fill)'!TTTTTTTTTTII</definedName>
    <definedName name="TTTTTTTTTTII">'Capability Study - Master'!TTTTTTTTTTII</definedName>
    <definedName name="TUKI2" localSheetId="0">[93]T30ﾗｼﾞｸﾞﾘ!#REF!</definedName>
    <definedName name="TUKI2">[93]T30ﾗｼﾞｸﾞﾘ!#REF!</definedName>
    <definedName name="TUKI3" localSheetId="0">[93]T30ﾗｼﾞｸﾞﾘ!#REF!</definedName>
    <definedName name="TUKI3">[93]T30ﾗｼﾞｸﾞﾘ!#REF!</definedName>
    <definedName name="txt2GPC" localSheetId="0">#REF!</definedName>
    <definedName name="txt2GPC">#REF!</definedName>
    <definedName name="txt2GPn" localSheetId="0">#REF!</definedName>
    <definedName name="txt2GPn">#REF!</definedName>
    <definedName name="txt2GPy" localSheetId="0">#REF!</definedName>
    <definedName name="txt2GPy">#REF!</definedName>
    <definedName name="txt2OC" localSheetId="0">#REF!</definedName>
    <definedName name="txt2OC">#REF!</definedName>
    <definedName name="txt2OHc" localSheetId="0">#REF!</definedName>
    <definedName name="txt2OHc">#REF!</definedName>
    <definedName name="txt2OMC" localSheetId="0">#REF!</definedName>
    <definedName name="txt2OMC">#REF!</definedName>
    <definedName name="txt2OMn" localSheetId="0">#REF!</definedName>
    <definedName name="txt2OMn">#REF!</definedName>
    <definedName name="txt2OMy" localSheetId="0">#REF!</definedName>
    <definedName name="txt2OMy">#REF!</definedName>
    <definedName name="txt2On" localSheetId="0">#REF!</definedName>
    <definedName name="txt2On">#REF!</definedName>
    <definedName name="txt2Oy" localSheetId="0">#REF!</definedName>
    <definedName name="txt2Oy">#REF!</definedName>
    <definedName name="txt3AMn" localSheetId="0">#REF!</definedName>
    <definedName name="txt3AMn">#REF!</definedName>
    <definedName name="txt3AMy" localSheetId="0">#REF!</definedName>
    <definedName name="txt3AMy">#REF!</definedName>
    <definedName name="txt3DPn" localSheetId="0">#REF!</definedName>
    <definedName name="txt3DPn">#REF!</definedName>
    <definedName name="txt3DPy" localSheetId="0">#REF!</definedName>
    <definedName name="txt3DPy">#REF!</definedName>
    <definedName name="txt3PDn" localSheetId="0">#REF!</definedName>
    <definedName name="txt3PDn">#REF!</definedName>
    <definedName name="txt3PDy" localSheetId="0">#REF!</definedName>
    <definedName name="txt3PDy">#REF!</definedName>
    <definedName name="txt3RN" localSheetId="0">#REF!</definedName>
    <definedName name="txt3RN">#REF!</definedName>
    <definedName name="txt4OA" localSheetId="0">#REF!</definedName>
    <definedName name="txt4OA">#REF!</definedName>
    <definedName name="txt4ON" localSheetId="0">#REF!</definedName>
    <definedName name="txt4ON">#REF!</definedName>
    <definedName name="txt4OO" localSheetId="0">#REF!</definedName>
    <definedName name="txt4OO">#REF!</definedName>
    <definedName name="txt4OP" localSheetId="0">#REF!</definedName>
    <definedName name="txt4OP">#REF!</definedName>
    <definedName name="txt4SPA" localSheetId="0">#REF!</definedName>
    <definedName name="txt4SPA">#REF!</definedName>
    <definedName name="txt4SPN" localSheetId="0">#REF!</definedName>
    <definedName name="txt4SPN">#REF!</definedName>
    <definedName name="txt4SPO" localSheetId="0">#REF!</definedName>
    <definedName name="txt4SPO">#REF!</definedName>
    <definedName name="txt4SSA" localSheetId="0">#REF!</definedName>
    <definedName name="txt4SSA">#REF!</definedName>
    <definedName name="txt4SSN" localSheetId="0">#REF!</definedName>
    <definedName name="txt4SSN">#REF!</definedName>
    <definedName name="txt4SSO" localSheetId="0">#REF!</definedName>
    <definedName name="txt4SSO">#REF!</definedName>
    <definedName name="txt4WPA" localSheetId="0">#REF!</definedName>
    <definedName name="txt4WPA">#REF!</definedName>
    <definedName name="txt4WPN" localSheetId="0">#REF!</definedName>
    <definedName name="txt4WPN">#REF!</definedName>
    <definedName name="txt4WPO" localSheetId="0">#REF!</definedName>
    <definedName name="txt4WPO">#REF!</definedName>
    <definedName name="txt7CCn" localSheetId="0">#REF!</definedName>
    <definedName name="txt7CCn">#REF!</definedName>
    <definedName name="txt7CCy" localSheetId="0">#REF!</definedName>
    <definedName name="txt7CCy">#REF!</definedName>
    <definedName name="txt7H" localSheetId="0">#REF!</definedName>
    <definedName name="txt7H">#REF!</definedName>
    <definedName name="txt8Dn" localSheetId="0">#REF!</definedName>
    <definedName name="txt8Dn">#REF!</definedName>
    <definedName name="txt8Dy" localSheetId="0">#REF!</definedName>
    <definedName name="txt8Dy">#REF!</definedName>
    <definedName name="txt8FMn" localSheetId="0">#REF!</definedName>
    <definedName name="txt8FMn">#REF!</definedName>
    <definedName name="txt8FMy" localSheetId="0">#REF!</definedName>
    <definedName name="txt8FMy">#REF!</definedName>
    <definedName name="txt8Gn" localSheetId="0">#REF!</definedName>
    <definedName name="txt8Gn">#REF!</definedName>
    <definedName name="txt8Gy" localSheetId="0">#REF!</definedName>
    <definedName name="txt8Gy">#REF!</definedName>
    <definedName name="txt8IHn" localSheetId="0">#REF!</definedName>
    <definedName name="txt8IHn">#REF!</definedName>
    <definedName name="txt8IHy" localSheetId="0">#REF!</definedName>
    <definedName name="txt8IHy">#REF!</definedName>
    <definedName name="txt8On" localSheetId="0">#REF!</definedName>
    <definedName name="txt8On">#REF!</definedName>
    <definedName name="txt8Oy" localSheetId="0">#REF!</definedName>
    <definedName name="txt8Oy">#REF!</definedName>
    <definedName name="txt8PCn" localSheetId="0">#REF!</definedName>
    <definedName name="txt8PCn">#REF!</definedName>
    <definedName name="txt8PCy" localSheetId="0">#REF!</definedName>
    <definedName name="txt8PCy">#REF!</definedName>
    <definedName name="txt8QAn" localSheetId="0">#REF!</definedName>
    <definedName name="txt8QAn">#REF!</definedName>
    <definedName name="txt8QAy" localSheetId="0">#REF!</definedName>
    <definedName name="txt8QAy">#REF!</definedName>
    <definedName name="txtBl_spin" localSheetId="0">'[5]Insp Std (In Fill)'!txtBl_spin</definedName>
    <definedName name="txtBl_spin">'Capability Study - Master'!txtBl_spin</definedName>
    <definedName name="txtChargeTel" localSheetId="0">[94]設計通知!#REF!</definedName>
    <definedName name="txtChargeTel">[94]設計通知!#REF!</definedName>
    <definedName name="txtHem_spin" localSheetId="0">'[5]Insp Std (In Fill)'!txtHem_spin</definedName>
    <definedName name="txtHem_spin">'Capability Study - Master'!txtHem_spin</definedName>
    <definedName name="txtIppan_spin" localSheetId="0">'[5]Insp Std (In Fill)'!txtIppan_spin</definedName>
    <definedName name="txtIppan_spin">'Capability Study - Master'!txtIppan_spin</definedName>
    <definedName name="txtKomono_spin" localSheetId="0">'[5]Insp Std (In Fill)'!txtKomono_spin</definedName>
    <definedName name="txtKomono_spin">'Capability Study - Master'!txtKomono_spin</definedName>
    <definedName name="txtModel" localSheetId="0">#REF!</definedName>
    <definedName name="txtModel">#REF!</definedName>
    <definedName name="txtNumSheets" localSheetId="0">#REF!</definedName>
    <definedName name="txtNumSheets">#REF!</definedName>
    <definedName name="txtOHn" localSheetId="0">#REF!</definedName>
    <definedName name="txtOHn">#REF!</definedName>
    <definedName name="txtOHy" localSheetId="0">#REF!</definedName>
    <definedName name="txtOHy">#REF!</definedName>
    <definedName name="txtPartName" localSheetId="0">#REF!</definedName>
    <definedName name="txtPartName">#REF!</definedName>
    <definedName name="txtPartNumber" localSheetId="0">#REF!</definedName>
    <definedName name="txtPartNumber">#REF!</definedName>
    <definedName name="txtQtyAff" localSheetId="0">#REF!</definedName>
    <definedName name="txtQtyAff">#REF!</definedName>
    <definedName name="txtRank" localSheetId="0">#REF!</definedName>
    <definedName name="txtRank">#REF!</definedName>
    <definedName name="txtReceDate" localSheetId="0">#REF!</definedName>
    <definedName name="txtReceDate">#REF!</definedName>
    <definedName name="txtRecn" localSheetId="0">#REF!</definedName>
    <definedName name="txtRecn">#REF!</definedName>
    <definedName name="txtRecy" localSheetId="0">#REF!</definedName>
    <definedName name="txtRecy">#REF!</definedName>
    <definedName name="txtReport" localSheetId="0">#REF!</definedName>
    <definedName name="txtReport">#REF!</definedName>
    <definedName name="txtSameProtoNo" localSheetId="0">[94]設計通知!#REF!</definedName>
    <definedName name="txtSameProtoNo">[94]設計通知!#REF!</definedName>
    <definedName name="txtSupplier" localSheetId="0">#REF!</definedName>
    <definedName name="txtSupplier">#REF!</definedName>
    <definedName name="tyjk" localSheetId="0">'[36]block ﾜｺﾞﾝ'!#REF!</definedName>
    <definedName name="tyjk">'[36]block ﾜｺﾞﾝ'!#REF!</definedName>
    <definedName name="T総合計02" localSheetId="0">[25]愛知・日デ!#REF!</definedName>
    <definedName name="T総合計02">[25]愛知・日デ!#REF!</definedName>
    <definedName name="U" localSheetId="0">#REF!</definedName>
    <definedName name="U">#REF!</definedName>
    <definedName name="UNICO" localSheetId="0">#REF!,#REF!,#REF!,#REF!,#REF!,#REF!,#REF!</definedName>
    <definedName name="UNICO">#REF!,#REF!,#REF!,#REF!,#REF!,#REF!,#REF!</definedName>
    <definedName name="UNIT形式" localSheetId="0">'[95](TR)ＰＰＬ99-8-17'!#REF!</definedName>
    <definedName name="UNIT形式">'[95](TR)ＰＰＬ99-8-17'!#REF!</definedName>
    <definedName name="UpButton" localSheetId="0">'[5]Insp Std (In Fill)'!UpButton</definedName>
    <definedName name="UpButton">'Capability Study - Master'!UpButton</definedName>
    <definedName name="USA_after" localSheetId="0">#REF!</definedName>
    <definedName name="USA_after">#REF!</definedName>
    <definedName name="UUU">[16]!UUU</definedName>
    <definedName name="UUUDD" localSheetId="0">'[5]Insp Std (In Fill)'!UUUDD</definedName>
    <definedName name="UUUDD">'Capability Study - Master'!UUUDD</definedName>
    <definedName name="UUUU">[16]!UUUU</definedName>
    <definedName name="UUUUUUUII" localSheetId="0">'[5]Insp Std (In Fill)'!UUUUUUUII</definedName>
    <definedName name="UUUUUUUII">'Capability Study - Master'!UUUUUUUII</definedName>
    <definedName name="uuuuuuuu" localSheetId="0">#REF!</definedName>
    <definedName name="uuuuuuuu">#REF!</definedName>
    <definedName name="UUUUUUUUFF" localSheetId="0">'[5]Insp Std (In Fill)'!UUUUUUUUFF</definedName>
    <definedName name="UUUUUUUUFF">'Capability Study - Master'!UUUUUUUUFF</definedName>
    <definedName name="v" localSheetId="0">#REF!</definedName>
    <definedName name="v">#REF!</definedName>
    <definedName name="Version" localSheetId="0">#REF!</definedName>
    <definedName name="Version">#REF!</definedName>
    <definedName name="VFFFFFFFKK" localSheetId="0">'[5]Insp Std (In Fill)'!VFFFFFFFKK</definedName>
    <definedName name="VFFFFFFFKK">'Capability Study - Master'!VFFFFFFFKK</definedName>
    <definedName name="Vol_Bonus_Non_Retro" localSheetId="0">#REF!</definedName>
    <definedName name="Vol_Bonus_Non_Retro">#REF!</definedName>
    <definedName name="Vol_Bonus_Retro" localSheetId="0">#REF!</definedName>
    <definedName name="Vol_Bonus_Retro">#REF!</definedName>
    <definedName name="Volume_Bonus" localSheetId="0">#REF!</definedName>
    <definedName name="Volume_Bonus">#REF!</definedName>
    <definedName name="Volume_Bonus_Lease_Eligible" localSheetId="0">#REF!</definedName>
    <definedName name="Volume_Bonus_Lease_Eligible">#REF!</definedName>
    <definedName name="volume2" localSheetId="0" hidden="1">{"SUM GER",#N/A,FALSE,"SUM GER";"SUM FRA",#N/A,FALSE,"SUM FRA";"SUM ITA",#N/A,FALSE,"SUM ITA";"SUM SPA",#N/A,FALSE,"SUM SPA";"SUM EGB",#N/A,FALSE,"SUM EGB";"SUM IND",#N/A,FALSE,"SUM IND"}</definedName>
    <definedName name="volume2" hidden="1">{"SUM GER",#N/A,FALSE,"SUM GER";"SUM FRA",#N/A,FALSE,"SUM FRA";"SUM ITA",#N/A,FALSE,"SUM ITA";"SUM SPA",#N/A,FALSE,"SUM SPA";"SUM EGB",#N/A,FALSE,"SUM EGB";"SUM IND",#N/A,FALSE,"SUM IND"}</definedName>
    <definedName name="VOPTS" localSheetId="0">#REF!</definedName>
    <definedName name="VOPTS">#REF!</definedName>
    <definedName name="VV" localSheetId="0">#REF!</definedName>
    <definedName name="VV">#REF!</definedName>
    <definedName name="VVVV">[16]!VVVV</definedName>
    <definedName name="W">#N/A</definedName>
    <definedName name="W1合計02" localSheetId="0">[25]愛知・日デ!#REF!</definedName>
    <definedName name="W1合計02">[25]愛知・日デ!#REF!</definedName>
    <definedName name="W2合計02" localSheetId="0">[25]愛知・日デ!#REF!</definedName>
    <definedName name="W2合計02">[25]愛知・日デ!#REF!</definedName>
    <definedName name="Warranty_S" localSheetId="0">#REF!</definedName>
    <definedName name="Warranty_S">#REF!</definedName>
    <definedName name="WarrantyQ1_S" localSheetId="0">#REF!</definedName>
    <definedName name="WarrantyQ1_S">#REF!</definedName>
    <definedName name="WarrantyQ2_S" localSheetId="0">#REF!</definedName>
    <definedName name="WarrantyQ2_S">#REF!</definedName>
    <definedName name="WarrantyQ3_S" localSheetId="0">#REF!</definedName>
    <definedName name="WarrantyQ3_S">#REF!</definedName>
    <definedName name="WarrantyQ4_S" localSheetId="0">#REF!</definedName>
    <definedName name="WarrantyQ4_S">#REF!</definedName>
    <definedName name="WB" localSheetId="0">#REF!</definedName>
    <definedName name="WB">#REF!</definedName>
    <definedName name="what" localSheetId="0">[96]PROFILE!#REF!</definedName>
    <definedName name="what">[96]PROFILE!#REF!</definedName>
    <definedName name="whatisthis" localSheetId="0">'[5]Insp Std (In Fill)'!whatisthis</definedName>
    <definedName name="whatisthis">'Capability Study - Master'!whatisthis</definedName>
    <definedName name="WMTD" localSheetId="0">#REF!</definedName>
    <definedName name="WMTD">#REF!</definedName>
    <definedName name="WR50合計02" localSheetId="0">[25]愛知・日デ!#REF!</definedName>
    <definedName name="WR50合計02">[25]愛知・日デ!#REF!</definedName>
    <definedName name="wrn.1._.TODO." localSheetId="0" hidden="1">{"BL2000",#N/A,FALSE,"BL2000";"PL2000",#N/A,FALSE,"BL2000";"PT2000",#N/A,FALSE,"BL2000";"INCPRE2000",#N/A,FALSE,"BL2000";"COMNUS2000",#N/A,FALSE,"BL2000";"COMJPN2000",#N/A,FALSE,"BL2000";"B10-2000",#N/A,FALSE,"BL2000"}</definedName>
    <definedName name="wrn.1._.TODO." hidden="1">{"BL2000",#N/A,FALSE,"BL2000";"PL2000",#N/A,FALSE,"BL2000";"PT2000",#N/A,FALSE,"BL2000";"INCPRE2000",#N/A,FALSE,"BL2000";"COMNUS2000",#N/A,FALSE,"BL2000";"COMJPN2000",#N/A,FALSE,"BL2000";"B10-2000",#N/A,FALSE,"BL2000"}</definedName>
    <definedName name="wrn.1TODO." localSheetId="0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1TODO." hidden="1">{"RESUMEN",#N/A,FALSE,"BASE ANEXOS";"ANEXO 1",#N/A,FALSE,"BASE ANEXOS";"ANEXO 2",#N/A,FALSE,"BASE ANEXOS";"CTO MES ANT",#N/A,FALSE,"BASE ANEXOS";"CTO MES ACTUAL",#N/A,FALSE,"BASE ANEXOS";"CTO ACUMULADO",#N/A,FALSE,"BASE ANEXOS";"CTO COMPARATIVO",#N/A,FALSE,"BASE ANEXOS";"VAR MES ANT",#N/A,FALSE,"BASE ANEXOS";"VAR MES ACT",#N/A,FALSE,"BASE ANEXOS";"VAR ACUMULADAS",#N/A,FALSE,"BASE ANEXOS"}</definedName>
    <definedName name="wrn.2000." localSheetId="0" hidden="1">{"RES-2000",#N/A,FALSE,"BL2000";"A1-2000",#N/A,FALSE,"BL2000";"A2-2000",#N/A,FALSE,"BL2000"}</definedName>
    <definedName name="wrn.2000." hidden="1">{"RES-2000",#N/A,FALSE,"BL2000";"A1-2000",#N/A,FALSE,"BL2000";"A2-2000",#N/A,FALSE,"BL2000"}</definedName>
    <definedName name="wrn.2001." localSheetId="0" hidden="1">{"RES-2001",#N/A,FALSE,"BL2000";"A1-2001",#N/A,FALSE,"BL2000";"A2-2001",#N/A,FALSE,"BL2000"}</definedName>
    <definedName name="wrn.2001." hidden="1">{"RES-2001",#N/A,FALSE,"BL2000";"A1-2001",#N/A,FALSE,"BL2000";"A2-2001",#N/A,FALSE,"BL2000"}</definedName>
    <definedName name="wrn.2002." localSheetId="0" hidden="1">{"RES-2002",#N/A,FALSE,"BL2000";"A1-2002",#N/A,FALSE,"BL2000";"A2-2002",#N/A,FALSE,"BL2000"}</definedName>
    <definedName name="wrn.2002." hidden="1">{"RES-2002",#N/A,FALSE,"BL2000";"A1-2002",#N/A,FALSE,"BL2000";"A2-2002",#N/A,FALSE,"BL2000"}</definedName>
    <definedName name="wrn.2003." localSheetId="0" hidden="1">{"RES-2002",#N/A,FALSE,"BL2000";"A1-2002",#N/A,FALSE,"BL2000";"A2-2002",#N/A,FALSE,"BL2000"}</definedName>
    <definedName name="wrn.2003." hidden="1">{"RES-2002",#N/A,FALSE,"BL2000";"A1-2002",#N/A,FALSE,"BL2000";"A2-2002",#N/A,FALSE,"BL2000"}</definedName>
    <definedName name="wrn.ACUMULADOS." localSheetId="0" hidden="1">{"CTO ACUMULADO",#N/A,FALSE,"BASE ANEXOS";"VAR ACUMULADAS",#N/A,FALSE,"BASE ANEXOS"}</definedName>
    <definedName name="wrn.ACUMULADOS." hidden="1">{"CTO ACUMULADO",#N/A,FALSE,"BASE ANEXOS";"VAR ACUMULADAS",#N/A,FALSE,"BASE ANEXOS"}</definedName>
    <definedName name="wrn.Analisis._.Acumulado." localSheetId="0" hidden="1">{"Ana1",#N/A,FALSE,"AnalisisA";"Ana2",#N/A,FALSE,"AnalisisA";"Ana3",#N/A,FALSE,"AnalisisA"}</definedName>
    <definedName name="wrn.Analisis._.Acumulado." hidden="1">{"Ana1",#N/A,FALSE,"AnalisisA";"Ana2",#N/A,FALSE,"AnalisisA";"Ana3",#N/A,FALSE,"AnalisisA"}</definedName>
    <definedName name="wrn.Analisis._.Mensual." localSheetId="0" hidden="1">{"AnaM1",#N/A,FALSE,"AnalisisM";"AnaM2",#N/A,FALSE,"AnalisisM";"AnaM3",#N/A,FALSE,"AnalisisM"}</definedName>
    <definedName name="wrn.Analisis._.Mensual." hidden="1">{"AnaM1",#N/A,FALSE,"AnalisisM";"AnaM2",#N/A,FALSE,"AnalisisM";"AnaM3",#N/A,FALSE,"AnalisisM"}</definedName>
    <definedName name="wrn.B10." localSheetId="0" hidden="1">{"B10-2000",#N/A,FALSE,"BL2000"}</definedName>
    <definedName name="wrn.B10." hidden="1">{"B10-2000",#N/A,FALSE,"BL2000"}</definedName>
    <definedName name="wrn.BL." localSheetId="0" hidden="1">{"BL2000",#N/A,FALSE,"BL2000"}</definedName>
    <definedName name="wrn.BL." hidden="1">{"BL2000",#N/A,FALSE,"BL2000"}</definedName>
    <definedName name="wrn.BY._.COUNTRY._.BY._.ENGINE._.BY._.YEAR." localSheetId="0" hidden="1">{"SUM GER",#N/A,FALSE,"SUM GER";"SUM FRA",#N/A,FALSE,"SUM FRA";"SUM ITA",#N/A,FALSE,"SUM ITA";"SUM SPA",#N/A,FALSE,"SUM SPA";"SUM EGB",#N/A,FALSE,"SUM EGB";"SUM IND",#N/A,FALSE,"SUM IND"}</definedName>
    <definedName name="wrn.BY._.COUNTRY._.BY._.ENGINE._.BY._.YEAR." hidden="1">{"SUM GER",#N/A,FALSE,"SUM GER";"SUM FRA",#N/A,FALSE,"SUM FRA";"SUM ITA",#N/A,FALSE,"SUM ITA";"SUM SPA",#N/A,FALSE,"SUM SPA";"SUM EGB",#N/A,FALSE,"SUM EGB";"SUM IND",#N/A,FALSE,"SUM IND"}</definedName>
    <definedName name="wrn.BY._.YEAR._.BY._.COUNTRY." localSheetId="0" hidden="1">{"SUM ALL YR",#N/A,FALSE,"SUM ALL YR";"sum01",#N/A,FALSE,"SUM 01";"sumM2",#N/A,FALSE,"SUM M2";"sum02",#N/A,FALSE,"SUM 02";"sum03",#N/A,FALSE,"SUM 03";"sum04",#N/A,FALSE,"SUM 04";"sum05",#N/A,FALSE,"SUM 05"}</definedName>
    <definedName name="wrn.BY._.YEAR._.BY._.COUNTRY." hidden="1">{"SUM ALL YR",#N/A,FALSE,"SUM ALL YR";"sum01",#N/A,FALSE,"SUM 01";"sumM2",#N/A,FALSE,"SUM M2";"sum02",#N/A,FALSE,"SUM 02";"sum03",#N/A,FALSE,"SUM 03";"sum04",#N/A,FALSE,"SUM 04";"sum05",#N/A,FALSE,"SUM 05"}</definedName>
    <definedName name="wrn.COMNUS." localSheetId="0" hidden="1">{"COMNUS2000",#N/A,FALSE,"BL2000"}</definedName>
    <definedName name="wrn.COMNUS." hidden="1">{"COMNUS2000",#N/A,FALSE,"BL2000"}</definedName>
    <definedName name="wrn.COMPJPN." localSheetId="0" hidden="1">{"COMJPN2000",#N/A,FALSE,"BL2000"}</definedName>
    <definedName name="wrn.COMPJPN." hidden="1">{"COMJPN2000",#N/A,FALSE,"BL2000"}</definedName>
    <definedName name="wrn.Costos." localSheetId="0" hidden="1">{"Costo1",#N/A,FALSE,"Costo Estimado";"Costo2",#N/A,FALSE,"Costo Estimado";"Costos3",#N/A,FALSE,"Costo Estimado";"Costo4",#N/A,FALSE,"Costo Estimado"}</definedName>
    <definedName name="wrn.Costos." hidden="1">{"Costo1",#N/A,FALSE,"Costo Estimado";"Costo2",#N/A,FALSE,"Costo Estimado";"Costos3",#N/A,FALSE,"Costo Estimado";"Costo4",#N/A,FALSE,"Costo Estimado"}</definedName>
    <definedName name="wrn.HS_USA." localSheetId="0" hidden="1">{"HS_USA",#N/A,FALSE,"Base"}</definedName>
    <definedName name="wrn.HS_USA." hidden="1">{"HS_USA",#N/A,FALSE,"Base"}</definedName>
    <definedName name="wrn.INCPRE." localSheetId="0" hidden="1">{"INCPRE2000",#N/A,FALSE,"BL2000"}</definedName>
    <definedName name="wrn.INCPRE." hidden="1">{"INCPRE2000",#N/A,FALSE,"BL2000"}</definedName>
    <definedName name="wrn.IPEC._.Comparison." localSheetId="0" hidden="1">{#N/A,#N/A,FALSE,"IPEC Stair Step";#N/A,#N/A,FALSE,"Overview";#N/A,#N/A,FALSE,"Supporting Explanations"}</definedName>
    <definedName name="wrn.IPEC._.Comparison." hidden="1">{#N/A,#N/A,FALSE,"IPEC Stair Step";#N/A,#N/A,FALSE,"Overview";#N/A,#N/A,FALSE,"Supporting Explanations"}</definedName>
    <definedName name="wrn.MENSUALES." localSheetId="0" hidden="1">{"CTO MES ACTUAL",#N/A,FALSE,"BASE ANEXOS";"VAR MES ACT",#N/A,FALSE,"BASE ANEXOS"}</definedName>
    <definedName name="wrn.MENSUALES." hidden="1">{"CTO MES ACTUAL",#N/A,FALSE,"BASE ANEXOS";"VAR MES ACT",#N/A,FALSE,"BASE ANEXOS"}</definedName>
    <definedName name="wrn.PL." localSheetId="0" hidden="1">{"PL2000",#N/A,FALSE,"BL2000"}</definedName>
    <definedName name="wrn.PL." hidden="1">{"PL2000",#N/A,FALSE,"BL2000"}</definedName>
    <definedName name="wrn.PRINT2." localSheetId="0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RINT2.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rn.PT." localSheetId="0" hidden="1">{"PT2000",#N/A,FALSE,"BL2000"}</definedName>
    <definedName name="wrn.PT." hidden="1">{"PT2000",#N/A,FALSE,"BL2000"}</definedName>
    <definedName name="wrn.RESUMENES." localSheetId="0" hidden="1">{"RESUMEN",#N/A,FALSE,"BASE ANEXOS";"ANEXO 1",#N/A,FALSE,"BASE ANEXOS";"ANEXO 2",#N/A,FALSE,"BASE ANEXOS"}</definedName>
    <definedName name="wrn.RESUMENES." hidden="1">{"RESUMEN",#N/A,FALSE,"BASE ANEXOS";"ANEXO 1",#N/A,FALSE,"BASE ANEXOS";"ANEXO 2",#N/A,FALSE,"BASE ANEXOS"}</definedName>
    <definedName name="wrn.rtek._.conso._.lfor._.kasai.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wrn.rtek._.conso._.lfor._.kasai.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WS15合計02" localSheetId="0">[25]愛知・日デ!#REF!</definedName>
    <definedName name="WS15合計02">[25]愛知・日デ!#REF!</definedName>
    <definedName name="ww" localSheetId="0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w" hidden="1">{#N/A,#N/A,FALSE,"販売(CHARGE)";#N/A,#N/A,FALSE,"販売引当";#N/A,#N/A,FALSE,"請求書(HEAD)";#N/A,#N/A,FALSE,"請求書(LINE)";#N/A,#N/A,FALSE,"在庫切断(HEAD)";#N/A,#N/A,FALSE,"在庫切断(LINE)";#N/A,#N/A,FALSE,"在庫切断(BODY)";#N/A,#N/A,FALSE,"出庫(HEAD)";#N/A,#N/A,FALSE,"出庫帳票(HEAD)";#N/A,#N/A,FALSE,"出庫(LINE)";#N/A,#N/A,FALSE,"出庫(BODY)";#N/A,#N/A,FALSE,"返品入庫(HEAD)";#N/A,#N/A,FALSE,"返品入庫(LINE)";#N/A,#N/A,FALSE,"返品入庫(BODY)";#N/A,#N/A,FALSE,"ﾐﾙｼｰﾄ発行依頼(HEAD)";#N/A,#N/A,FALSE,"ﾐﾙｼｰﾄ発行依頼(LINE)";#N/A,#N/A,FALSE,"ﾐﾙｼｰﾄ発行依頼(BODY)"}</definedName>
    <definedName name="WWW" localSheetId="0">#REF!</definedName>
    <definedName name="WWW">#REF!</definedName>
    <definedName name="wwww" localSheetId="0" hidden="1">{"Costo1",#N/A,FALSE,"Costo Estimado";"Costo2",#N/A,FALSE,"Costo Estimado";"Costos3",#N/A,FALSE,"Costo Estimado";"Costo4",#N/A,FALSE,"Costo Estimado"}</definedName>
    <definedName name="wwww" hidden="1">{"Costo1",#N/A,FALSE,"Costo Estimado";"Costo2",#N/A,FALSE,"Costo Estimado";"Costos3",#N/A,FALSE,"Costo Estimado";"Costo4",#N/A,FALSE,"Costo Estimado"}</definedName>
    <definedName name="ｗｗｗｗ" localSheetId="0">'[5]Insp Std (In Fill)'!ｗｗｗｗ</definedName>
    <definedName name="ｗｗｗｗ">'Capability Study - Master'!ｗｗｗｗ</definedName>
    <definedName name="WWWWW" localSheetId="0">'[5]Insp Std (In Fill)'!WWWWW</definedName>
    <definedName name="WWWWW">'Capability Study - Master'!WWWWW</definedName>
    <definedName name="wwwwww" localSheetId="0" hidden="1">{"INCPRE2000",#N/A,FALSE,"BL2000"}</definedName>
    <definedName name="wwwwww" hidden="1">{"INCPRE2000",#N/A,FALSE,"BL2000"}</definedName>
    <definedName name="wwwwwww" localSheetId="0" hidden="1">{"HS_USA",#N/A,FALSE,"Base"}</definedName>
    <definedName name="wwwwwww" hidden="1">{"HS_USA",#N/A,FALSE,"Base"}</definedName>
    <definedName name="WWWWWWWW2" localSheetId="0">'[5]Insp Std (In Fill)'!WWWWWWWW2</definedName>
    <definedName name="WWWWWWWW2">'Capability Study - Master'!WWWWWWWW2</definedName>
    <definedName name="WWWWWWWWKK" localSheetId="0">'[5]Insp Std (In Fill)'!WWWWWWWWKK</definedName>
    <definedName name="WWWWWWWWKK">'Capability Study - Master'!WWWWWWWWKK</definedName>
    <definedName name="wwwwwwwww" localSheetId="0" hidden="1">{"CTO MES ACTUAL",#N/A,FALSE,"BASE ANEXOS";"VAR MES ACT",#N/A,FALSE,"BASE ANEXOS"}</definedName>
    <definedName name="wwwwwwwww" hidden="1">{"CTO MES ACTUAL",#N/A,FALSE,"BASE ANEXOS";"VAR MES ACT",#N/A,FALSE,"BASE ANEXOS"}</definedName>
    <definedName name="WWWWWWWWWFF" localSheetId="0">'[5]Insp Std (In Fill)'!WWWWWWWWWFF</definedName>
    <definedName name="WWWWWWWWWFF">'Capability Study - Master'!WWWWWWWWWFF</definedName>
    <definedName name="wwwwwwwwww" localSheetId="0" hidden="1">{"PL2000",#N/A,FALSE,"BL2000"}</definedName>
    <definedName name="wwwwwwwwww" hidden="1">{"PL2000",#N/A,FALSE,"BL2000"}</definedName>
    <definedName name="W総合計02" localSheetId="0">[25]愛知・日デ!#REF!</definedName>
    <definedName name="W総合計02">[25]愛知・日デ!#REF!</definedName>
    <definedName name="X">#N/A</definedName>
    <definedName name="X257中近東営見展開_車両台数_List" localSheetId="0">#REF!</definedName>
    <definedName name="X257中近東営見展開_車両台数_List">#REF!</definedName>
    <definedName name="XC23機能" localSheetId="0">'[5]Insp Std (In Fill)'!XC23機能</definedName>
    <definedName name="XC23機能">'Capability Study - Master'!XC23機能</definedName>
    <definedName name="XX" localSheetId="0">#REF!</definedName>
    <definedName name="XX">#REF!</definedName>
    <definedName name="XXXX">[16]!XXXX</definedName>
    <definedName name="XXXXX">[16]!XXXXX</definedName>
    <definedName name="Y">#N/A</definedName>
    <definedName name="Year0" localSheetId="0">YEAR(#REF!)</definedName>
    <definedName name="Year0">YEAR(#REF!)</definedName>
    <definedName name="YY" localSheetId="0">#REF!</definedName>
    <definedName name="YY">#REF!</definedName>
    <definedName name="YYY" localSheetId="0">'[5]Insp Std (In Fill)'!YYY</definedName>
    <definedName name="YYY">'Capability Study - Master'!YYY</definedName>
    <definedName name="YYYY">[16]!YYYY</definedName>
    <definedName name="YYYYTTT" localSheetId="0">'[5]Insp Std (In Fill)'!YYYYTTT</definedName>
    <definedName name="YYYYTTT">'Capability Study - Master'!YYYYTTT</definedName>
    <definedName name="YYYYY">[16]!YYYYY</definedName>
    <definedName name="YYYYYYYY" localSheetId="0">'[5]Insp Std (In Fill)'!YYYYYYYY</definedName>
    <definedName name="YYYYYYYY">'Capability Study - Master'!YYYYYYYY</definedName>
    <definedName name="yyyyyyyyy" localSheetId="0">#REF!</definedName>
    <definedName name="yyyyyyyyy">#REF!</definedName>
    <definedName name="Z">#N/A</definedName>
    <definedName name="Z_6993EFB0_1B89_4ECB_AA37_844F342C516A_.wvu.FilterData" localSheetId="0" hidden="1">#REF!</definedName>
    <definedName name="Z_6993EFB0_1B89_4ECB_AA37_844F342C516A_.wvu.FilterData" hidden="1">#REF!</definedName>
    <definedName name="Z284..AU284_" localSheetId="0">#REF!</definedName>
    <definedName name="Z284..AU284_">#REF!</definedName>
    <definedName name="Z284..AU289_" localSheetId="0">#REF!</definedName>
    <definedName name="Z284..AU289_">#REF!</definedName>
    <definedName name="Z287..AU288_" localSheetId="0">#REF!</definedName>
    <definedName name="Z287..AU288_">#REF!</definedName>
    <definedName name="Z289..AU290_" localSheetId="0">#REF!</definedName>
    <definedName name="Z289..AU290_">#REF!</definedName>
    <definedName name="Z302..AU303_" localSheetId="0">#REF!</definedName>
    <definedName name="Z302..AU303_">#REF!</definedName>
    <definedName name="ZENB15" localSheetId="0">#REF!</definedName>
    <definedName name="ZENB15">#REF!</definedName>
    <definedName name="ZZZ">[16]!ZZZ</definedName>
    <definedName name="あ" localSheetId="0">#REF!</definedName>
    <definedName name="あ">#REF!</definedName>
    <definedName name="あ１" localSheetId="0">#REF!</definedName>
    <definedName name="あ１">#REF!</definedName>
    <definedName name="あa1" localSheetId="0">#REF!</definedName>
    <definedName name="あa1">#REF!</definedName>
    <definedName name="ああ" localSheetId="0">#REF!</definedName>
    <definedName name="ああ">#REF!</definedName>
    <definedName name="ああ1" localSheetId="0">'[5]Insp Std (In Fill)'!ああ1</definedName>
    <definedName name="ああ1">'Capability Study - Master'!ああ1</definedName>
    <definedName name="あああ" localSheetId="0">#REF!</definedName>
    <definedName name="あああ">#REF!</definedName>
    <definedName name="ああああ" localSheetId="0">'[97]EQﾏ､HQﾏ-GA18DE'!#REF!</definedName>
    <definedName name="ああああ">'[97]EQﾏ､HQﾏ-GA18DE'!#REF!</definedName>
    <definedName name="あああああ" hidden="1">'[98]MPL 技連:342E BLOCK'!$A$6:$I$6</definedName>
    <definedName name="あさあｓｄ" localSheetId="0">'[5]Insp Std (In Fill)'!あさあｓｄ</definedName>
    <definedName name="あさあｓｄ">'Capability Study - Master'!あさあｓｄ</definedName>
    <definedName name="あささｓｗ" localSheetId="0">'[5]Insp Std (In Fill)'!あささｓｗ</definedName>
    <definedName name="あささｓｗ">'Capability Study - Master'!あささｓｗ</definedName>
    <definedName name="アプライド記号説明" localSheetId="0">#REF!</definedName>
    <definedName name="アプライド記号説明">#REF!</definedName>
    <definedName name="い" localSheetId="0">#REF!</definedName>
    <definedName name="い">#REF!</definedName>
    <definedName name="いい" localSheetId="0">'[5]Insp Std (In Fill)'!いい</definedName>
    <definedName name="いい">'Capability Study - Master'!いい</definedName>
    <definedName name="ｲﾍﾞﾝﾄ日程" localSheetId="0">#REF!</definedName>
    <definedName name="ｲﾍﾞﾝﾄ日程">#REF!</definedName>
    <definedName name="インデックス" localSheetId="0">#REF!</definedName>
    <definedName name="インデックス">#REF!</definedName>
    <definedName name="え" localSheetId="0">'[5]Insp Std (In Fill)'!え</definedName>
    <definedName name="え">'Capability Study - Master'!え</definedName>
    <definedName name="えええ" localSheetId="0" hidden="1">#REF!</definedName>
    <definedName name="えええ" hidden="1">#REF!</definedName>
    <definedName name="えくぇくぇｑ" localSheetId="0">'[5]Insp Std (In Fill)'!えくぇくぇｑ</definedName>
    <definedName name="えくぇくぇｑ">'Capability Study - Master'!えくぇくぇｑ</definedName>
    <definedName name="エネルギー計算用線図" localSheetId="0">#REF!</definedName>
    <definedName name="エネルギー計算用線図">#REF!</definedName>
    <definedName name="オプション" localSheetId="0">'[5]Insp Std (In Fill)'!オプション</definedName>
    <definedName name="オプション">'Capability Study - Master'!オプション</definedName>
    <definedName name="か">[16]!か</definedName>
    <definedName name="かｔ" localSheetId="0">'[5]Insp Std (In Fill)'!かｔ</definedName>
    <definedName name="かｔ">'Capability Study - Master'!かｔ</definedName>
    <definedName name="ｶｸ9版品確表" localSheetId="0">[99]車体構成!#REF!</definedName>
    <definedName name="ｶｸ9版品確表">[99]車体構成!#REF!</definedName>
    <definedName name="カラー" localSheetId="0">#REF!</definedName>
    <definedName name="カラー">#REF!</definedName>
    <definedName name="カラーNO" localSheetId="0">#REF!</definedName>
    <definedName name="カラーNO">#REF!</definedName>
    <definedName name="キャビシボ" localSheetId="0">#REF!</definedName>
    <definedName name="キャビシボ">#REF!</definedName>
    <definedName name="キャビ仕上げ" localSheetId="0">#REF!</definedName>
    <definedName name="キャビ仕上げ">#REF!</definedName>
    <definedName name="クエリー1" localSheetId="0">#REF!</definedName>
    <definedName name="クエリー1">#REF!</definedName>
    <definedName name="クエリー2" localSheetId="0">#REF!</definedName>
    <definedName name="クエリー2">#REF!</definedName>
    <definedName name="クエリー4" localSheetId="0">#REF!</definedName>
    <definedName name="クエリー4">#REF!</definedName>
    <definedName name="グラフ作成ボタン_Click" localSheetId="0">'[5]Insp Std (In Fill)'!グラフ作成ボタン_Click</definedName>
    <definedName name="グラフ作成ボタン_Click">'Capability Study - Master'!グラフ作成ボタン_Click</definedName>
    <definedName name="グラフ目次" localSheetId="0">'[5]Insp Std (In Fill)'!グラフ目次</definedName>
    <definedName name="グラフ目次">'Capability Study - Master'!グラフ目次</definedName>
    <definedName name="グラフ目次1" localSheetId="0">'[5]Insp Std (In Fill)'!グラフ目次1</definedName>
    <definedName name="グラフ目次1">'Capability Study - Master'!グラフ目次1</definedName>
    <definedName name="グルｰプ" localSheetId="0">'[5]Insp Std (In Fill)'!グルｰプ</definedName>
    <definedName name="グルｰプ">'Capability Study - Master'!グルｰプ</definedName>
    <definedName name="グルｰプ選択" localSheetId="0">'[5]Insp Std (In Fill)'!グルｰプ選択</definedName>
    <definedName name="グルｰプ選択">'Capability Study - Master'!グルｰプ選択</definedName>
    <definedName name="ｸﾞﾚｰﾄﾞ" localSheetId="0">#REF!</definedName>
    <definedName name="ｸﾞﾚｰﾄﾞ">#REF!</definedName>
    <definedName name="ゲート点数" localSheetId="0">#REF!</definedName>
    <definedName name="ゲート点数">#REF!</definedName>
    <definedName name="けんた">[16]!けんた</definedName>
    <definedName name="コアシボ" localSheetId="0">#REF!</definedName>
    <definedName name="コアシボ">#REF!</definedName>
    <definedName name="コア仕上げ" localSheetId="0">#REF!</definedName>
    <definedName name="コア仕上げ">#REF!</definedName>
    <definedName name="ｺｰﾄﾞ" localSheetId="0">#REF!</definedName>
    <definedName name="ｺｰﾄﾞ">#REF!</definedName>
    <definedName name="ｺﾋﾟｰA" localSheetId="0">[38]集計結果!#REF!</definedName>
    <definedName name="ｺﾋﾟｰA">[38]集計結果!#REF!</definedName>
    <definedName name="ｺﾋﾟｰB" localSheetId="0">[38]集計結果!#REF!</definedName>
    <definedName name="ｺﾋﾟｰB">[38]集計結果!#REF!</definedName>
    <definedName name="コメント" localSheetId="0">#REF!</definedName>
    <definedName name="コメント">#REF!</definedName>
    <definedName name="コンビ" localSheetId="0">#REF!</definedName>
    <definedName name="コンビ">#REF!</definedName>
    <definedName name="さあ" localSheetId="0">'[5]Insp Std (In Fill)'!さあ</definedName>
    <definedName name="さあ">'Capability Study - Master'!さあ</definedName>
    <definedName name="さあっさｓ" localSheetId="0">'[5]Insp Std (In Fill)'!さあっさｓ</definedName>
    <definedName name="さあっさｓ">'Capability Study - Master'!さあっさｓ</definedName>
    <definedName name="サプライヤー" localSheetId="0">#REF!</definedName>
    <definedName name="サプライヤー">#REF!</definedName>
    <definedName name="サブライン" localSheetId="0">'[5]Insp Std (In Fill)'!サブライン</definedName>
    <definedName name="サブライン">'Capability Study - Master'!サブライン</definedName>
    <definedName name="シャーリング加工費" localSheetId="0">'[100]P5 ﾒﾀﾙ加工費(ﾚｰｻﾞｰ)'!#REF!</definedName>
    <definedName name="シャーリング加工費">'[100]P5 ﾒﾀﾙ加工費(ﾚｰｻﾞｰ)'!#REF!</definedName>
    <definedName name="ジャンプ" localSheetId="0">'[5]Insp Std (In Fill)'!ジャンプ</definedName>
    <definedName name="ジャンプ">'Capability Study - Master'!ジャンプ</definedName>
    <definedName name="しょげん" hidden="1">'[101]MPL 技連:342E BLOCK'!$A$6:$I$6</definedName>
    <definedName name="ショット数" localSheetId="0">#REF!</definedName>
    <definedName name="ショット数">#REF!</definedName>
    <definedName name="ｽｸﾗｯﾌﾟﾘﾀｰﾝ">#N/A</definedName>
    <definedName name="セット数" localSheetId="0">#REF!</definedName>
    <definedName name="セット数">#REF!</definedName>
    <definedName name="セット数se_I" localSheetId="0">#REF!</definedName>
    <definedName name="セット数se_I">#REF!</definedName>
    <definedName name="セレクト">"ボタン 22"</definedName>
    <definedName name="ソート" localSheetId="0">'[5]Insp Std (In Fill)'!ソート</definedName>
    <definedName name="ソート">'Capability Study - Master'!ソート</definedName>
    <definedName name="その2" localSheetId="0" hidden="1">{"RESUMEN",#N/A,FALSE,"BASE ANEXOS";"ANEXO 1",#N/A,FALSE,"BASE ANEXOS";"ANEXO 2",#N/A,FALSE,"BASE ANEXOS"}</definedName>
    <definedName name="その2" hidden="1">{"RESUMEN",#N/A,FALSE,"BASE ANEXOS";"ANEXO 1",#N/A,FALSE,"BASE ANEXOS";"ANEXO 2",#N/A,FALSE,"BASE ANEXOS"}</definedName>
    <definedName name="その他" localSheetId="0">#REF!</definedName>
    <definedName name="その他">#REF!</definedName>
    <definedName name="その他終了" localSheetId="0">'[5]Insp Std (In Fill)'!その他終了</definedName>
    <definedName name="その他終了">'Capability Study - Master'!その他終了</definedName>
    <definedName name="ﾀｲﾄﾙ" localSheetId="0">#REF!</definedName>
    <definedName name="ﾀｲﾄﾙ">#REF!</definedName>
    <definedName name="たちあがり" localSheetId="0">#REF!</definedName>
    <definedName name="たちあがり">#REF!</definedName>
    <definedName name="ダブり除外" localSheetId="0">#REF!</definedName>
    <definedName name="ダブり除外">#REF!</definedName>
    <definedName name="ち" localSheetId="0">'[5]Insp Std (In Fill)'!ち</definedName>
    <definedName name="ち">'Capability Study - Master'!ち</definedName>
    <definedName name="チェック方式">'[102]選択肢(印刷不要)'!$R$9:$R$36</definedName>
    <definedName name="チェック方法">'[103]選択肢(印刷不要)'!$R$9:$R$36</definedName>
    <definedName name="っＫ" localSheetId="0" hidden="1">#REF!</definedName>
    <definedName name="っＫ" hidden="1">#REF!</definedName>
    <definedName name="つじ" localSheetId="0">'[5]Insp Std (In Fill)'!つじ</definedName>
    <definedName name="つじ">'Capability Study - Master'!つじ</definedName>
    <definedName name="つじ１０" localSheetId="0">'[5]Insp Std (In Fill)'!つじ１０</definedName>
    <definedName name="つじ１０">'Capability Study - Master'!つじ１０</definedName>
    <definedName name="つじ１１" localSheetId="0">'[5]Insp Std (In Fill)'!つじ１１</definedName>
    <definedName name="つじ１１">'Capability Study - Master'!つじ１１</definedName>
    <definedName name="つじ１２" localSheetId="0">'[5]Insp Std (In Fill)'!つじ１２</definedName>
    <definedName name="つじ１２">'Capability Study - Master'!つじ１２</definedName>
    <definedName name="つじ４" localSheetId="0">'[5]Insp Std (In Fill)'!つじ４</definedName>
    <definedName name="つじ４">'Capability Study - Master'!つじ４</definedName>
    <definedName name="つじ５" localSheetId="0">'[5]Insp Std (In Fill)'!つじ５</definedName>
    <definedName name="つじ５">'Capability Study - Master'!つじ５</definedName>
    <definedName name="つじ６" localSheetId="0">'[5]Insp Std (In Fill)'!つじ６</definedName>
    <definedName name="つじ６">'Capability Study - Master'!つじ６</definedName>
    <definedName name="つじ７" localSheetId="0">'[5]Insp Std (In Fill)'!つじ７</definedName>
    <definedName name="つじ７">'Capability Study - Master'!つじ７</definedName>
    <definedName name="つじ８" localSheetId="0">'[5]Insp Std (In Fill)'!つじ８</definedName>
    <definedName name="つじ８">'Capability Study - Master'!つじ８</definedName>
    <definedName name="つじ９" localSheetId="0">'[5]Insp Std (In Fill)'!つじ９</definedName>
    <definedName name="つじ９">'Capability Study - Master'!つじ９</definedName>
    <definedName name="つじむら" localSheetId="0">'[5]Insp Std (In Fill)'!つじむら</definedName>
    <definedName name="つじむら">'Capability Study - Master'!つじむら</definedName>
    <definedName name="っっっＫ" localSheetId="0">#REF!</definedName>
    <definedName name="っっっＫ">#REF!</definedName>
    <definedName name="っっっっっっＫ" localSheetId="0">#REF!</definedName>
    <definedName name="っっっっっっＫ">#REF!</definedName>
    <definedName name="ﾃﾞｰﾀ" localSheetId="0">#REF!</definedName>
    <definedName name="ﾃﾞｰﾀ">#REF!</definedName>
    <definedName name="ﾃﾞｰﾀ４" localSheetId="0">'[5]Insp Std (In Fill)'!ﾃﾞｰﾀ４</definedName>
    <definedName name="ﾃﾞｰﾀ４">'Capability Study - Master'!ﾃﾞｰﾀ４</definedName>
    <definedName name="ﾃﾞｰﾀ５" localSheetId="0">'[5]Insp Std (In Fill)'!ﾃﾞｰﾀ５</definedName>
    <definedName name="ﾃﾞｰﾀ５">'Capability Study - Master'!ﾃﾞｰﾀ５</definedName>
    <definedName name="データクリア" localSheetId="0">'[5]Insp Std (In Fill)'!データクリア</definedName>
    <definedName name="データクリア">'Capability Study - Master'!データクリア</definedName>
    <definedName name="データ保存" localSheetId="0">'[5]Insp Std (In Fill)'!データ保存</definedName>
    <definedName name="データ保存">'Capability Study - Master'!データ保存</definedName>
    <definedName name="ﾃﾞｰﾀ間隔" localSheetId="0">#REF!</definedName>
    <definedName name="ﾃﾞｰﾀ間隔">#REF!</definedName>
    <definedName name="ﾃｰﾌﾞﾙ" localSheetId="0">[104]日程管理表!#REF!</definedName>
    <definedName name="ﾃｰﾌﾞﾙ">[104]日程管理表!#REF!</definedName>
    <definedName name="テキスト新車車種_Click" localSheetId="0">'[5]Insp Std (In Fill)'!テキスト新車車種_Click</definedName>
    <definedName name="テキスト新車車種_Click">'Capability Study - Master'!テキスト新車車種_Click</definedName>
    <definedName name="ﾃｸﾆｶﾙ" localSheetId="0">#REF!</definedName>
    <definedName name="ﾃｸﾆｶﾙ">#REF!</definedName>
    <definedName name="ﾊﾟｲﾌﾟ">[105]ﾊﾟｲﾌﾟ!$A$1:$B$65536</definedName>
    <definedName name="はがき" localSheetId="0">'[5]Insp Std (In Fill)'!はがき</definedName>
    <definedName name="はがき">'Capability Study - Master'!はがき</definedName>
    <definedName name="はがき名簿出願率推移印刷" localSheetId="0">'[5]Insp Std (In Fill)'!はがき名簿出願率推移印刷</definedName>
    <definedName name="はがき名簿出願率推移印刷">'Capability Study - Master'!はがき名簿出願率推移印刷</definedName>
    <definedName name="はがき延べ数印刷" localSheetId="0">'[5]Insp Std (In Fill)'!はがき延べ数印刷</definedName>
    <definedName name="はがき延べ数印刷">'Capability Study - Master'!はがき延べ数印刷</definedName>
    <definedName name="はがき獲得名簿印刷" localSheetId="0">'[5]Insp Std (In Fill)'!はがき獲得名簿印刷</definedName>
    <definedName name="はがき獲得名簿印刷">'Capability Study - Master'!はがき獲得名簿印刷</definedName>
    <definedName name="パンチング種類" localSheetId="0">#REF!</definedName>
    <definedName name="パンチング種類">#REF!</definedName>
    <definedName name="パンチング表面積" localSheetId="0">#REF!</definedName>
    <definedName name="パンチング表面積">#REF!</definedName>
    <definedName name="パンチング難易度" localSheetId="0">#REF!</definedName>
    <definedName name="パンチング難易度">#REF!</definedName>
    <definedName name="ﾊﾝﾄﾞﾜｰｸ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ﾊﾝﾄﾞﾜｰｸ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ピボット" localSheetId="0">'[5]Insp Std (In Fill)'!ピボット</definedName>
    <definedName name="ピボット">'Capability Study - Master'!ピボット</definedName>
    <definedName name="ひんど">'[106]選択肢(印刷不要)'!$S$9:$S$36</definedName>
    <definedName name="ﾌｧｲﾙ内容" localSheetId="0">#REF!</definedName>
    <definedName name="ﾌｧｲﾙ内容">#REF!</definedName>
    <definedName name="プレス" localSheetId="0">#REF!</definedName>
    <definedName name="プレス">#REF!</definedName>
    <definedName name="プレス数se" localSheetId="0">#REF!</definedName>
    <definedName name="プレス数se">#REF!</definedName>
    <definedName name="プレビュｰ" localSheetId="0">'[5]Insp Std (In Fill)'!プレビュｰ</definedName>
    <definedName name="プレビュｰ">'Capability Study - Master'!プレビュｰ</definedName>
    <definedName name="フロー図" localSheetId="0" hidden="1">#REF!</definedName>
    <definedName name="フロー図" hidden="1">#REF!</definedName>
    <definedName name="ブロック" localSheetId="0">#REF!</definedName>
    <definedName name="ブロック">#REF!</definedName>
    <definedName name="ぽ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ぽ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ボタン4_Click" localSheetId="0">'[5]Insp Std (In Fill)'!ボタン4_Click</definedName>
    <definedName name="ボタン4_Click">'Capability Study - Master'!ボタン4_Click</definedName>
    <definedName name="ボタン上_Click" localSheetId="0">'[5]Insp Std (In Fill)'!ボタン上_Click</definedName>
    <definedName name="ボタン上_Click">'Capability Study - Master'!ボタン上_Click</definedName>
    <definedName name="ボタン下_Click" localSheetId="0">'[5]Insp Std (In Fill)'!ボタン下_Click</definedName>
    <definedName name="ボタン下_Click">'Capability Study - Master'!ボタン下_Click</definedName>
    <definedName name="ボタン入力_工程_Click" localSheetId="0">'[5]Insp Std (In Fill)'!ボタン入力_工程_Click</definedName>
    <definedName name="ボタン入力_工程_Click">'Capability Study - Master'!ボタン入力_工程_Click</definedName>
    <definedName name="ホットランナー種類" localSheetId="0">#REF!</definedName>
    <definedName name="ホットランナー種類">#REF!</definedName>
    <definedName name="ボディｻｲﾁﾞﾃﾞ" localSheetId="0">'[5]Insp Std (In Fill)'!ボディｻｲﾁﾞﾃﾞ</definedName>
    <definedName name="ボディｻｲﾁﾞﾃﾞ">'Capability Study - Master'!ボディｻｲﾁﾞﾃﾞ</definedName>
    <definedName name="ホンダRTEK材" localSheetId="0">'[107]FR PLR'!#REF!</definedName>
    <definedName name="ホンダRTEK材">'[107]FR PLR'!#REF!</definedName>
    <definedName name="マトリックス" localSheetId="0">'[5]Insp Std (In Fill)'!マトリックス</definedName>
    <definedName name="マトリックス">'Capability Study - Master'!マトリックス</definedName>
    <definedName name="ﾏﾙﾁｶﾗｰ" localSheetId="0">#REF!</definedName>
    <definedName name="ﾏﾙﾁｶﾗｰ">#REF!</definedName>
    <definedName name="ﾏﾙﾁﾚｽ" localSheetId="0">#REF!</definedName>
    <definedName name="ﾏﾙﾁﾚｽ">#REF!</definedName>
    <definedName name="むら">[85]①評価項目_メーカー!$A$1:$N$82</definedName>
    <definedName name="ﾒｲﾝﾒﾆｭ_">#N/A</definedName>
    <definedName name="ﾒﾆｭｰ">[108]SCH!$EW$1:$IV$65536</definedName>
    <definedName name="メニュー1" localSheetId="0">'[5]Insp Std (In Fill)'!メニュー1</definedName>
    <definedName name="メニュー1">'Capability Study - Master'!メニュー1</definedName>
    <definedName name="メニューへ" localSheetId="0">'[5]Insp Std (In Fill)'!メニューへ</definedName>
    <definedName name="メニューへ">'Capability Study - Master'!メニューへ</definedName>
    <definedName name="モデル係数" localSheetId="0">#REF!</definedName>
    <definedName name="モデル係数">#REF!</definedName>
    <definedName name="ﾓﾉｸﾛ" localSheetId="0">#REF!</definedName>
    <definedName name="ﾓﾉｸﾛ">#REF!</definedName>
    <definedName name="リセット" localSheetId="0">'[5]Insp Std (In Fill)'!リセット</definedName>
    <definedName name="リセット">'Capability Study - Master'!リセット</definedName>
    <definedName name="ﾘﾌﾀ" localSheetId="0" hidden="1">#REF!</definedName>
    <definedName name="ﾘﾌﾀ" hidden="1">#REF!</definedName>
    <definedName name="ﾘﾌﾀｰ" localSheetId="0" hidden="1">#REF!</definedName>
    <definedName name="ﾘﾌﾀｰ" hidden="1">#REF!</definedName>
    <definedName name="レシオ" localSheetId="0">#REF!</definedName>
    <definedName name="レシオ">#REF!</definedName>
    <definedName name="レシオ数se" localSheetId="0">#REF!</definedName>
    <definedName name="レシオ数se">#REF!</definedName>
    <definedName name="レベル1" localSheetId="0">#REF!</definedName>
    <definedName name="レベル1">#REF!</definedName>
    <definedName name="レベル２" localSheetId="0">#REF!</definedName>
    <definedName name="レベル２">#REF!</definedName>
    <definedName name="一般" localSheetId="0">'[5]Insp Std (In Fill)'!一般</definedName>
    <definedName name="一般">'Capability Study - Master'!一般</definedName>
    <definedName name="三恵" localSheetId="0">#REF!</definedName>
    <definedName name="三恵">#REF!</definedName>
    <definedName name="上5桁" localSheetId="0">#REF!</definedName>
    <definedName name="上5桁">#REF!</definedName>
    <definedName name="上位4位" localSheetId="0">'[5]Insp Std (In Fill)'!上位4位</definedName>
    <definedName name="上位4位">'Capability Study - Master'!上位4位</definedName>
    <definedName name="下見出し無印刷">[65]!下見出し無印刷</definedName>
    <definedName name="不具合項目">[30]data!$Z$63:$AU$73</definedName>
    <definedName name="不明" localSheetId="0">#REF!</definedName>
    <definedName name="不明">#REF!</definedName>
    <definedName name="不要" localSheetId="0">#REF!</definedName>
    <definedName name="不要">#REF!</definedName>
    <definedName name="主管" localSheetId="0">[38]集計結果!#REF!</definedName>
    <definedName name="主管">[38]集計結果!#REF!</definedName>
    <definedName name="主要課題1">[16]!主要課題1</definedName>
    <definedName name="京1合計02" localSheetId="0">[25]愛知・日デ!#REF!</definedName>
    <definedName name="京1合計02">[25]愛知・日デ!#REF!</definedName>
    <definedName name="京2合計02" localSheetId="0">[25]愛知・日デ!#REF!</definedName>
    <definedName name="京2合計02">[25]愛知・日デ!#REF!</definedName>
    <definedName name="京総合計02" localSheetId="0">[25]愛知・日デ!#REF!</definedName>
    <definedName name="京総合計02">[25]愛知・日デ!#REF!</definedName>
    <definedName name="今期">[30]TOC!$B$5</definedName>
    <definedName name="仕上げ" localSheetId="0">#REF!</definedName>
    <definedName name="仕上げ">#REF!</definedName>
    <definedName name="仕向け" localSheetId="0">#REF!</definedName>
    <definedName name="仕向け">#REF!</definedName>
    <definedName name="仕様マスター" localSheetId="0">#REF!</definedName>
    <definedName name="仕様マスター">#REF!</definedName>
    <definedName name="仕様一覧">[85]①評価項目_メーカー!$A$1:$N$82</definedName>
    <definedName name="他材料費">[105]他材料費!$A$1:$B$65536</definedName>
    <definedName name="他業社" localSheetId="0">'[5]Insp Std (In Fill)'!他業社</definedName>
    <definedName name="他業社">'Capability Study - Master'!他業社</definedName>
    <definedName name="仮" localSheetId="0">#REF!</definedName>
    <definedName name="仮">#REF!</definedName>
    <definedName name="使用成形機" localSheetId="0">#REF!</definedName>
    <definedName name="使用成形機">#REF!</definedName>
    <definedName name="使用数" localSheetId="0">#REF!</definedName>
    <definedName name="使用数">#REF!</definedName>
    <definedName name="使用材料" localSheetId="0">#REF!</definedName>
    <definedName name="使用材料">#REF!</definedName>
    <definedName name="修正" localSheetId="0">#REF!</definedName>
    <definedName name="修正">#REF!</definedName>
    <definedName name="修正係数" localSheetId="0">#REF!</definedName>
    <definedName name="修正係数">#REF!</definedName>
    <definedName name="修正抽出条件">[109]!修正抽出条件</definedName>
    <definedName name="値コピｰ" localSheetId="0">'[5]Insp Std (In Fill)'!値コピｰ</definedName>
    <definedName name="値コピｰ">'Capability Study - Master'!値コピｰ</definedName>
    <definedName name="備__考" localSheetId="0">#REF!</definedName>
    <definedName name="備__考">#REF!</definedName>
    <definedName name="備考" localSheetId="0">#REF!</definedName>
    <definedName name="備考">#REF!</definedName>
    <definedName name="優先度" localSheetId="0">'[95](TR)ＰＰＬ99-8-17'!#REF!</definedName>
    <definedName name="優先度">'[95](TR)ＰＰＬ99-8-17'!#REF!</definedName>
    <definedName name="入力シｰト" localSheetId="0">'[5]Insp Std (In Fill)'!入力シｰト</definedName>
    <definedName name="入力シｰト">'Capability Study - Master'!入力シｰト</definedName>
    <definedName name="入力画面へ切替">[109]!入力画面へ切替</definedName>
    <definedName name="入荷確認日" localSheetId="0">#REF!</definedName>
    <definedName name="入荷確認日">#REF!</definedName>
    <definedName name="全車">#N/A</definedName>
    <definedName name="全重量" localSheetId="0">#REF!</definedName>
    <definedName name="全重量">#REF!</definedName>
    <definedName name="内製日程" localSheetId="0" hidden="1">#REF!</definedName>
    <definedName name="内製日程" hidden="1">#REF!</definedName>
    <definedName name="内製総合計02" localSheetId="0">[25]愛知・日デ!#REF!</definedName>
    <definedName name="内製総合計02">[25]愛知・日デ!#REF!</definedName>
    <definedName name="再評価374" localSheetId="0">#REF!</definedName>
    <definedName name="再評価374">#REF!</definedName>
    <definedName name="冷延ﾊﾟｲﾌﾟ">[105]ﾊﾟｲﾌﾟ!$A$1:$B$65536</definedName>
    <definedName name="冷延ﾊﾟｲﾌﾟ径ｴｷｽﾄﾗ">[105]ﾊﾟｲﾌﾟ!$H$1:$I$65536</definedName>
    <definedName name="冷延ﾊﾟｲﾌﾟ板厚ｴｷｽﾄﾗ">[105]ﾊﾟｲﾌﾟ!$C$1:$G$65536</definedName>
    <definedName name="冷延板厚ｴｷｽﾄﾗ">#N/A</definedName>
    <definedName name="冷延鋼板">[105]冷延鋼板!$A$1:$B$65536</definedName>
    <definedName name="出願人数表印刷" localSheetId="0">'[5]Insp Std (In Fill)'!出願人数表印刷</definedName>
    <definedName name="出願人数表印刷">'Capability Study - Master'!出願人数表印刷</definedName>
    <definedName name="出願率推移学校" localSheetId="0">'[5]Insp Std (In Fill)'!出願率推移学校</definedName>
    <definedName name="出願率推移学校">'Capability Study - Master'!出願率推移学校</definedName>
    <definedName name="出願率推移男女" localSheetId="0">'[5]Insp Std (In Fill)'!出願率推移男女</definedName>
    <definedName name="出願率推移男女">'Capability Study - Master'!出願率推移男女</definedName>
    <definedName name="分割" localSheetId="0">'[5]Insp Std (In Fill)'!分割</definedName>
    <definedName name="分割">'Capability Study - Master'!分割</definedName>
    <definedName name="分割解除" localSheetId="0">'[5]Insp Std (In Fill)'!分割解除</definedName>
    <definedName name="分割解除">'Capability Study - Master'!分割解除</definedName>
    <definedName name="分析グラフ印刷" localSheetId="0">'[5]Insp Std (In Fill)'!分析グラフ印刷</definedName>
    <definedName name="分析グラフ印刷">'Capability Study - Master'!分析グラフ印刷</definedName>
    <definedName name="分析表印刷" localSheetId="0">'[5]Insp Std (In Fill)'!分析表印刷</definedName>
    <definedName name="分析表印刷">'Capability Study - Master'!分析表印刷</definedName>
    <definedName name="切断" localSheetId="0">#REF!</definedName>
    <definedName name="切断">#REF!</definedName>
    <definedName name="切断係数" localSheetId="0">#REF!</definedName>
    <definedName name="切断係数">#REF!</definedName>
    <definedName name="列再表示" localSheetId="0">'[5]Insp Std (In Fill)'!列再表示</definedName>
    <definedName name="列再表示">'Capability Study - Master'!列再表示</definedName>
    <definedName name="列非表示" localSheetId="0">'[5]Insp Std (In Fill)'!列非表示</definedName>
    <definedName name="列非表示">'Capability Study - Master'!列非表示</definedName>
    <definedName name="初ロット" localSheetId="0">#REF!</definedName>
    <definedName name="初ロット">#REF!</definedName>
    <definedName name="初物表示１" localSheetId="0">#REF!</definedName>
    <definedName name="初物表示１">#REF!</definedName>
    <definedName name="初物表示１入力" localSheetId="0">#REF!</definedName>
    <definedName name="初物表示１入力">#REF!</definedName>
    <definedName name="初物表示は１入力" localSheetId="0">#REF!</definedName>
    <definedName name="初物表示は１入力">#REF!</definedName>
    <definedName name="判断書変番ﾘｽﾄ" localSheetId="0">{1,2,3,4,5,6,7,8,9,10}</definedName>
    <definedName name="判断書変番ﾘｽﾄ">{1,2,3,4,5,6,7,8,9,10}</definedName>
    <definedName name="別">[110]日程!$A$1:$AJ$65</definedName>
    <definedName name="別紙">[110]進め方!$A$1:$AY$53</definedName>
    <definedName name="前月金額" localSheetId="0">#REF!</definedName>
    <definedName name="前月金額">#REF!</definedName>
    <definedName name="副資材" localSheetId="0">#REF!</definedName>
    <definedName name="副資材">#REF!</definedName>
    <definedName name="加工" hidden="1">'[98]MPL 技連:342E BLOCK'!$A$6:$I$6</definedName>
    <definedName name="加工F" localSheetId="0">#REF!</definedName>
    <definedName name="加工F">#REF!</definedName>
    <definedName name="加工F数s" localSheetId="0">#REF!</definedName>
    <definedName name="加工F数s">#REF!</definedName>
    <definedName name="加工V" localSheetId="0">#REF!</definedName>
    <definedName name="加工V">#REF!</definedName>
    <definedName name="加工V数s" localSheetId="0">#REF!</definedName>
    <definedName name="加工V数s">#REF!</definedName>
    <definedName name="区分" localSheetId="0">#REF!</definedName>
    <definedName name="区分">#REF!</definedName>
    <definedName name="区分け" localSheetId="0">#REF!</definedName>
    <definedName name="区分け">#REF!</definedName>
    <definedName name="区分のﾘｽﾄ" localSheetId="0">#REF!</definedName>
    <definedName name="区分のﾘｽﾄ">#REF!</definedName>
    <definedName name="区分ﾘｽﾄ" localSheetId="0">#REF!</definedName>
    <definedName name="区分ﾘｽﾄ">#REF!</definedName>
    <definedName name="単価" localSheetId="0">#REF!</definedName>
    <definedName name="単価">#REF!</definedName>
    <definedName name="単価表">#N/A</definedName>
    <definedName name="単価表時期">#N/A</definedName>
    <definedName name="単重量" localSheetId="0">#REF!</definedName>
    <definedName name="単重量">#REF!</definedName>
    <definedName name="印刷">#N/A</definedName>
    <definedName name="印刷_進捗DataAreaF" localSheetId="0">[111]印刷!#REF!</definedName>
    <definedName name="印刷_進捗DataAreaF">[111]印刷!#REF!</definedName>
    <definedName name="印刷1" localSheetId="0">#REF!</definedName>
    <definedName name="印刷1">#REF!</definedName>
    <definedName name="印刷時下見出しつき印刷">[65]!印刷時下見出しつき印刷</definedName>
    <definedName name="印刷領域" localSheetId="0">#REF!</definedName>
    <definedName name="印刷領域">#REF!</definedName>
    <definedName name="印範">#N/A</definedName>
    <definedName name="印範ｰ1">#N/A</definedName>
    <definedName name="印範ｰ3">#N/A</definedName>
    <definedName name="印範ｰ4">#N/A</definedName>
    <definedName name="印範ｰ5">#N/A</definedName>
    <definedName name="印範ｰ6">#N/A</definedName>
    <definedName name="印範_2">#N/A</definedName>
    <definedName name="印範1">#N/A</definedName>
    <definedName name="印範2">#N/A</definedName>
    <definedName name="印範3">#N/A</definedName>
    <definedName name="印範4">#N/A</definedName>
    <definedName name="印範7">#N/A</definedName>
    <definedName name="原価表" localSheetId="0">#REF!</definedName>
    <definedName name="原価表">#REF!</definedName>
    <definedName name="参考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参考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参考資料２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参考資料２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取り数" localSheetId="0">#REF!</definedName>
    <definedName name="取り数">#REF!</definedName>
    <definedName name="取数" localSheetId="0">#REF!</definedName>
    <definedName name="取数">#REF!</definedName>
    <definedName name="取組み内容" localSheetId="0">'[5]Insp Std (In Fill)'!取組み内容</definedName>
    <definedName name="取組み内容">'Capability Study - Master'!取組み内容</definedName>
    <definedName name="受治具寸法" localSheetId="0">#REF!</definedName>
    <definedName name="受治具寸法">#REF!</definedName>
    <definedName name="台数入力へ切替">[109]!台数入力へ切替</definedName>
    <definedName name="合計" localSheetId="0">#REF!</definedName>
    <definedName name="合計">#REF!</definedName>
    <definedName name="合計値" localSheetId="0">[112]完了!#REF!</definedName>
    <definedName name="合計値">[112]完了!#REF!</definedName>
    <definedName name="名前" localSheetId="0">#REF!</definedName>
    <definedName name="名前">#REF!</definedName>
    <definedName name="名称" localSheetId="0" hidden="1">[17]MOTO!#REF!</definedName>
    <definedName name="名称" hidden="1">[17]MOTO!#REF!</definedName>
    <definedName name="名簿出願率推移印刷" localSheetId="0">'[5]Insp Std (In Fill)'!名簿出願率推移印刷</definedName>
    <definedName name="名簿出願率推移印刷">'Capability Study - Master'!名簿出願率推移印刷</definedName>
    <definedName name="名簿各種別内訳表" localSheetId="0">'[5]Insp Std (In Fill)'!名簿各種別内訳表</definedName>
    <definedName name="名簿各種別内訳表">'Capability Study - Master'!名簿各種別内訳表</definedName>
    <definedName name="名簿推移" localSheetId="0">'[5]Insp Std (In Fill)'!名簿推移</definedName>
    <definedName name="名簿推移">'Capability Study - Master'!名簿推移</definedName>
    <definedName name="名簿推移2" localSheetId="0">'[5]Insp Std (In Fill)'!名簿推移2</definedName>
    <definedName name="名簿推移2">'Capability Study - Master'!名簿推移2</definedName>
    <definedName name="名簿数" localSheetId="0">'[5]Insp Std (In Fill)'!名簿数</definedName>
    <definedName name="名簿数">'Capability Study - Master'!名簿数</definedName>
    <definedName name="名簿種別内訳表印刷" localSheetId="0">'[5]Insp Std (In Fill)'!名簿種別内訳表印刷</definedName>
    <definedName name="名簿種別内訳表印刷">'Capability Study - Master'!名簿種別内訳表印刷</definedName>
    <definedName name="名簿終了" localSheetId="0">'[5]Insp Std (In Fill)'!名簿終了</definedName>
    <definedName name="名簿終了">'Capability Study - Master'!名簿終了</definedName>
    <definedName name="周波数" localSheetId="0">#REF!</definedName>
    <definedName name="周波数">#REF!</definedName>
    <definedName name="周波数２" localSheetId="0">#REF!</definedName>
    <definedName name="周波数２">#REF!</definedName>
    <definedName name="品名" localSheetId="0">#REF!</definedName>
    <definedName name="品名">#REF!</definedName>
    <definedName name="商品原価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商品原価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商社番号" localSheetId="0">#REF!</definedName>
    <definedName name="商社番号">#REF!</definedName>
    <definedName name="回答日" localSheetId="0">'[95](TR)ＰＰＬ99-8-17'!#REF!</definedName>
    <definedName name="回答日">'[95](TR)ＰＰＬ99-8-17'!#REF!</definedName>
    <definedName name="回答期限" localSheetId="0">'[95](TR)ＰＰＬ99-8-17'!#REF!</definedName>
    <definedName name="回答期限">'[95](TR)ＰＰＬ99-8-17'!#REF!</definedName>
    <definedName name="図">[113]管理計画書!$C$10</definedName>
    <definedName name="図番" localSheetId="0">#REF!</definedName>
    <definedName name="図番">#REF!</definedName>
    <definedName name="国内準総合計02" localSheetId="0">[25]愛知・日デ!#REF!</definedName>
    <definedName name="国内準総合計02">[25]愛知・日デ!#REF!</definedName>
    <definedName name="国内総合計02" localSheetId="0">[25]愛知・日デ!#REF!</definedName>
    <definedName name="国内総合計02">[25]愛知・日デ!#REF!</definedName>
    <definedName name="型サイズ" localSheetId="0">#REF!</definedName>
    <definedName name="型サイズ">#REF!</definedName>
    <definedName name="型メーカー" localSheetId="0">#REF!</definedName>
    <definedName name="型メーカー">#REF!</definedName>
    <definedName name="型完予定" localSheetId="0">#REF!</definedName>
    <definedName name="型完予定">#REF!</definedName>
    <definedName name="型材係数" localSheetId="0">#REF!</definedName>
    <definedName name="型材係数">#REF!</definedName>
    <definedName name="型番号" localSheetId="0">#REF!</definedName>
    <definedName name="型番号">#REF!</definedName>
    <definedName name="型締め係数" localSheetId="0">#REF!</definedName>
    <definedName name="型締め係数">#REF!</definedName>
    <definedName name="型製作メーカー" localSheetId="0">#REF!</definedName>
    <definedName name="型製作メーカー">#REF!</definedName>
    <definedName name="型設備保全" localSheetId="0">#REF!</definedName>
    <definedName name="型設備保全">#REF!</definedName>
    <definedName name="型重量" localSheetId="0">#REF!</definedName>
    <definedName name="型重量">#REF!</definedName>
    <definedName name="基本重量①" localSheetId="0">#REF!</definedName>
    <definedName name="基本重量①">#REF!</definedName>
    <definedName name="基本重量②" localSheetId="0">#REF!</definedName>
    <definedName name="基本重量②">#REF!</definedName>
    <definedName name="基準">'[103]選択肢(印刷不要)'!$V$9:$V$37</definedName>
    <definedName name="基準位置1" localSheetId="0">#REF!</definedName>
    <definedName name="基準位置1">#REF!</definedName>
    <definedName name="基準位置2" localSheetId="0">#REF!</definedName>
    <definedName name="基準位置2">#REF!</definedName>
    <definedName name="基準時間比較" localSheetId="0">'[5]Insp Std (In Fill)'!基準時間比較</definedName>
    <definedName name="基準時間比較">'Capability Study - Master'!基準時間比較</definedName>
    <definedName name="基準車1" localSheetId="0">#REF!</definedName>
    <definedName name="基準車1">#REF!</definedName>
    <definedName name="基準車2" localSheetId="0">#REF!</definedName>
    <definedName name="基準車2">#REF!</definedName>
    <definedName name="基準類">'[102]選択肢(印刷不要)'!$V$9:$V$37</definedName>
    <definedName name="基準類_">'[114]選択肢(印刷不要)'!$V$9:$V$37</definedName>
    <definedName name="増減基準時間" localSheetId="0">'[5]Insp Std (In Fill)'!増減基準時間</definedName>
    <definedName name="増減基準時間">'Capability Study - Master'!増減基準時間</definedName>
    <definedName name="変動分集計保存ボタン_Click" localSheetId="0">'[5]Insp Std (In Fill)'!変動分集計保存ボタン_Click</definedName>
    <definedName name="変動分集計保存ボタン_Click">'Capability Study - Master'!変動分集計保存ボタン_Click</definedName>
    <definedName name="変動分集計完了ボタン_Click" localSheetId="0">'[5]Insp Std (In Fill)'!変動分集計完了ボタン_Click</definedName>
    <definedName name="変動分集計完了ボタン_Click">'Capability Study - Master'!変動分集計完了ボタン_Click</definedName>
    <definedName name="変動分集計更新ボタン_Click" localSheetId="0">'[5]Insp Std (In Fill)'!変動分集計更新ボタン_Click</definedName>
    <definedName name="変動分集計更新ボタン_Click">'Capability Study - Master'!変動分集計更新ボタン_Click</definedName>
    <definedName name="変換MENU" localSheetId="0">'[5]Insp Std (In Fill)'!変換MENU</definedName>
    <definedName name="変換MENU">'Capability Study - Master'!変換MENU</definedName>
    <definedName name="変換式コピｰ" localSheetId="0">'[5]Insp Std (In Fill)'!変換式コピｰ</definedName>
    <definedName name="変換式コピｰ">'Capability Study - Master'!変換式コピｰ</definedName>
    <definedName name="変番" localSheetId="0">"["&amp;#REF!&amp;"]"</definedName>
    <definedName name="変番">"["&amp;#REF!&amp;"]"</definedName>
    <definedName name="大日程">[85]①評価項目_メーカー!$A$1:$N$82</definedName>
    <definedName name="契約" localSheetId="0">#REF!</definedName>
    <definedName name="契約">#REF!</definedName>
    <definedName name="契約ちあん" localSheetId="0">#REF!</definedName>
    <definedName name="契約ちあん">#REF!</definedName>
    <definedName name="契約値">#N/A</definedName>
    <definedName name="奥行き寸法" localSheetId="0">#REF!</definedName>
    <definedName name="奥行き寸法">#REF!</definedName>
    <definedName name="学校" localSheetId="0">'[5]Insp Std (In Fill)'!学校</definedName>
    <definedName name="学校">'Capability Study - Master'!学校</definedName>
    <definedName name="学校選択" localSheetId="0">'[5]Insp Std (In Fill)'!学校選択</definedName>
    <definedName name="学校選択">'Capability Study - Master'!学校選択</definedName>
    <definedName name="完成" localSheetId="0">#REF!</definedName>
    <definedName name="完成">#REF!</definedName>
    <definedName name="完成日" localSheetId="0">#REF!</definedName>
    <definedName name="完成日">#REF!</definedName>
    <definedName name="定常外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定常外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宛先" localSheetId="0">#REF!</definedName>
    <definedName name="宛先">#REF!</definedName>
    <definedName name="実行1">#N/A</definedName>
    <definedName name="対象車種一覧作成">[115]!対象車種一覧作成</definedName>
    <definedName name="工場" localSheetId="0">#REF!</definedName>
    <definedName name="工場">#REF!</definedName>
    <definedName name="工数倍率" localSheetId="0">#REF!</definedName>
    <definedName name="工数倍率">#REF!</definedName>
    <definedName name="工数倍率se_I" localSheetId="0">#REF!</definedName>
    <definedName name="工数倍率se_I">#REF!</definedName>
    <definedName name="工長分" localSheetId="0">#REF!</definedName>
    <definedName name="工長分">#REF!</definedName>
    <definedName name="平均板厚①" localSheetId="0">#REF!</definedName>
    <definedName name="平均板厚①">#REF!</definedName>
    <definedName name="平均板厚②" localSheetId="0">#REF!</definedName>
    <definedName name="平均板厚②">#REF!</definedName>
    <definedName name="平均板厚TOTAL" localSheetId="0">#REF!</definedName>
    <definedName name="平均板厚TOTAL">#REF!</definedName>
    <definedName name="当月金額" localSheetId="0">#REF!</definedName>
    <definedName name="当月金額">#REF!</definedName>
    <definedName name="录音机">#REF!</definedName>
    <definedName name="得意先" localSheetId="0">#REF!</definedName>
    <definedName name="得意先">#REF!</definedName>
    <definedName name="愛知総合計02" localSheetId="0">[25]愛知・日デ!#REF!</definedName>
    <definedName name="愛知総合計02">[25]愛知・日デ!#REF!</definedName>
    <definedName name="成型機" localSheetId="0">#REF!</definedName>
    <definedName name="成型機">#REF!</definedName>
    <definedName name="成形" localSheetId="0">#REF!</definedName>
    <definedName name="成形">#REF!</definedName>
    <definedName name="成形サイクル①" localSheetId="0">#REF!</definedName>
    <definedName name="成形サイクル①">#REF!</definedName>
    <definedName name="成形サイクル②" localSheetId="0">#REF!</definedName>
    <definedName name="成形サイクル②">#REF!</definedName>
    <definedName name="成形先" localSheetId="0">#REF!</definedName>
    <definedName name="成形先">#REF!</definedName>
    <definedName name="成形方法" localSheetId="0">#REF!</definedName>
    <definedName name="成形方法">#REF!</definedName>
    <definedName name="成形機群仕様" localSheetId="0">#REF!</definedName>
    <definedName name="成形機群仕様">#REF!</definedName>
    <definedName name="手配符号" localSheetId="0">#REF!</definedName>
    <definedName name="手配符号">#REF!</definedName>
    <definedName name="技術生産" localSheetId="0">#REF!</definedName>
    <definedName name="技術生産">#REF!</definedName>
    <definedName name="技開">[37]!技開</definedName>
    <definedName name="投影面積①" localSheetId="0">#REF!</definedName>
    <definedName name="投影面積①">#REF!</definedName>
    <definedName name="投影面積②" localSheetId="0">#REF!</definedName>
    <definedName name="投影面積②">#REF!</definedName>
    <definedName name="担当" localSheetId="0">#REF!</definedName>
    <definedName name="担当">#REF!</definedName>
    <definedName name="拠点NPES">[37]!拠点NPES</definedName>
    <definedName name="振動溶着２" localSheetId="0" hidden="1">#REF!</definedName>
    <definedName name="振動溶着２" hidden="1">#REF!</definedName>
    <definedName name="採用可否" localSheetId="0">'[95](TR)ＰＰＬ99-8-17'!#REF!</definedName>
    <definedName name="採用可否">'[95](TR)ＰＰＬ99-8-17'!#REF!</definedName>
    <definedName name="推奨型締力" localSheetId="0">#REF!</definedName>
    <definedName name="推奨型締力">#REF!</definedName>
    <definedName name="推移グラフ印刷" localSheetId="0">'[5]Insp Std (In Fill)'!推移グラフ印刷</definedName>
    <definedName name="推移グラフ印刷">'Capability Study - Master'!推移グラフ印刷</definedName>
    <definedName name="数">'[102]選択肢(印刷不要)'!$T$9:$T$36</definedName>
    <definedName name="数量" localSheetId="0">#REF!</definedName>
    <definedName name="数量">#REF!</definedName>
    <definedName name="文字2">"文字 2"</definedName>
    <definedName name="新ゲージチェックシート" localSheetId="0">#REF!</definedName>
    <definedName name="新ゲージチェックシート">#REF!</definedName>
    <definedName name="新中部位">[30]新中部位!$12:$26</definedName>
    <definedName name="新機種" localSheetId="0" hidden="1">#REF!</definedName>
    <definedName name="新機種" hidden="1">#REF!</definedName>
    <definedName name="新規材比重" localSheetId="0">#REF!</definedName>
    <definedName name="新規材比重">#REF!</definedName>
    <definedName name="日デ総合計02" localSheetId="0">[25]愛知・日デ!#REF!</definedName>
    <definedName name="日デ総合計02">[25]愛知・日デ!#REF!</definedName>
    <definedName name="日付選択" localSheetId="0">'[5]Insp Std (In Fill)'!日付選択</definedName>
    <definedName name="日付選択">'Capability Study - Master'!日付選択</definedName>
    <definedName name="日産RTEK材" localSheetId="0">'[107]FR PLR'!#REF!</definedName>
    <definedName name="日産RTEK材">'[107]FR PLR'!#REF!</definedName>
    <definedName name="日程">[85]①評価項目_メーカー!$A$1:$N$82</definedName>
    <definedName name="日程表25ｽﾀｰﾄ案" localSheetId="0">'[5]Insp Std (In Fill)'!日程表25ｽﾀｰﾄ案</definedName>
    <definedName name="日程表25ｽﾀｰﾄ案">'Capability Study - Master'!日程表25ｽﾀｰﾄ案</definedName>
    <definedName name="日程表当初案" localSheetId="0">'[5]Insp Std (In Fill)'!日程表当初案</definedName>
    <definedName name="日程表当初案">'Capability Study - Master'!日程表当初案</definedName>
    <definedName name="日車総合計02" localSheetId="0">[25]愛知・日デ!#REF!</definedName>
    <definedName name="日車総合計02">[25]愛知・日デ!#REF!</definedName>
    <definedName name="時系列グラフ" localSheetId="0">'[5]Insp Std (In Fill)'!時系列グラフ</definedName>
    <definedName name="時系列グラフ">'Capability Study - Master'!時系列グラフ</definedName>
    <definedName name="時間差要因テキスト整列" localSheetId="0">'[5]Insp Std (In Fill)'!時間差要因テキスト整列</definedName>
    <definedName name="時間差要因テキスト整列">'Capability Study - Master'!時間差要因テキスト整列</definedName>
    <definedName name="最終セル" localSheetId="0">#REF!</definedName>
    <definedName name="最終セル">#REF!</definedName>
    <definedName name="最終版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最終版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月別グラフ1" localSheetId="0">'[5]Insp Std (In Fill)'!月別グラフ1</definedName>
    <definedName name="月別グラフ1">'Capability Study - Master'!月別グラフ1</definedName>
    <definedName name="月別グラフ2" localSheetId="0">'[5]Insp Std (In Fill)'!月別グラフ2</definedName>
    <definedName name="月別グラフ2">'Capability Study - Master'!月別グラフ2</definedName>
    <definedName name="月別状況表印刷" localSheetId="0">'[5]Insp Std (In Fill)'!月別状況表印刷</definedName>
    <definedName name="月別状況表印刷">'Capability Study - Master'!月別状況表印刷</definedName>
    <definedName name="月度日別表印刷" localSheetId="0">'[5]Insp Std (In Fill)'!月度日別表印刷</definedName>
    <definedName name="月度日別表印刷">'Capability Study - Master'!月度日別表印刷</definedName>
    <definedName name="月計印刷" localSheetId="0">'[5]Insp Std (In Fill)'!月計印刷</definedName>
    <definedName name="月計印刷">'Capability Study - Master'!月計印刷</definedName>
    <definedName name="月設定" localSheetId="0">'[5]Insp Std (In Fill)'!月設定</definedName>
    <definedName name="月設定">'Capability Study - Master'!月設定</definedName>
    <definedName name="月選択" localSheetId="0">'[5]Insp Std (In Fill)'!月選択</definedName>
    <definedName name="月選択">'Capability Study - Master'!月選択</definedName>
    <definedName name="材料" localSheetId="0">#REF!</definedName>
    <definedName name="材料">#REF!</definedName>
    <definedName name="材料倍率" localSheetId="0">#REF!</definedName>
    <definedName name="材料倍率">#REF!</definedName>
    <definedName name="材料倍率se_I" localSheetId="0">#REF!</definedName>
    <definedName name="材料倍率se_I">#REF!</definedName>
    <definedName name="材質" localSheetId="0">#REF!</definedName>
    <definedName name="材質">#REF!</definedName>
    <definedName name="条件×" localSheetId="0">#REF!</definedName>
    <definedName name="条件×">#REF!</definedName>
    <definedName name="条件○" localSheetId="0">#REF!</definedName>
    <definedName name="条件○">#REF!</definedName>
    <definedName name="条件M" localSheetId="0">[116]XV0個人!#REF!</definedName>
    <definedName name="条件M">[116]XV0個人!#REF!</definedName>
    <definedName name="条件ﾊﾞｰ" localSheetId="0">#REF!</definedName>
    <definedName name="条件ﾊﾞｰ">#REF!</definedName>
    <definedName name="条件未" localSheetId="0">#REF!</definedName>
    <definedName name="条件未">#REF!</definedName>
    <definedName name="格納" hidden="1">'[98]MPL 技連:342E BLOCK'!$A$6:$I$6</definedName>
    <definedName name="検定合格日" localSheetId="0">#REF!</definedName>
    <definedName name="検定合格日">#REF!</definedName>
    <definedName name="検査" localSheetId="0">#REF!</definedName>
    <definedName name="検査">#REF!</definedName>
    <definedName name="検査V数" localSheetId="0">#REF!</definedName>
    <definedName name="検査V数">#REF!</definedName>
    <definedName name="検討結果詳細へのリンク">"テキスト 99"</definedName>
    <definedName name="構想ﾃﾞｰﾀｰ" localSheetId="0">[38]集計結果!#REF!</definedName>
    <definedName name="構想ﾃﾞｰﾀｰ">[38]集計結果!#REF!</definedName>
    <definedName name="構想書NO" localSheetId="0">[38]集計結果!#REF!</definedName>
    <definedName name="構想書NO">[38]集計結果!#REF!</definedName>
    <definedName name="標準" localSheetId="0">#REF!</definedName>
    <definedName name="標準">#REF!</definedName>
    <definedName name="標準.データ" localSheetId="0">#REF!</definedName>
    <definedName name="標準.データ">#REF!</definedName>
    <definedName name="標準.部品NO" localSheetId="0">#REF!</definedName>
    <definedName name="標準.部品NO">#REF!</definedName>
    <definedName name="標準車">#N/A</definedName>
    <definedName name="樹脂比重" localSheetId="0">#REF!</definedName>
    <definedName name="樹脂比重">#REF!</definedName>
    <definedName name="機種" localSheetId="0">#REF!</definedName>
    <definedName name="機種">#REF!</definedName>
    <definedName name="機能コードGr" localSheetId="0">'[5]Insp Std (In Fill)'!機能コードGr</definedName>
    <definedName name="機能コードGr">'Capability Study - Master'!機能コードGr</definedName>
    <definedName name="正規手配通知No" localSheetId="0">'[95](TR)ＰＰＬ99-8-17'!#REF!</definedName>
    <definedName name="正規手配通知No">'[95](TR)ＰＰＬ99-8-17'!#REF!</definedName>
    <definedName name="正規採用要望時期" localSheetId="0">'[95](TR)ＰＰＬ99-8-17'!#REF!</definedName>
    <definedName name="正規採用要望時期">'[95](TR)ＰＰＬ99-8-17'!#REF!</definedName>
    <definedName name="段取" localSheetId="0">#REF!</definedName>
    <definedName name="段取">#REF!</definedName>
    <definedName name="段取係数" localSheetId="0">#REF!</definedName>
    <definedName name="段取係数">#REF!</definedName>
    <definedName name="比例費" hidden="1">255</definedName>
    <definedName name="比較検討モデル">'[30]01'!$AV$6:$BQ$13</definedName>
    <definedName name="海外UPES">[37]!海外UPES</definedName>
    <definedName name="添付別紙2">[16]!添付別紙2</definedName>
    <definedName name="添付資料">[34]square1!$A$1:$O$223</definedName>
    <definedName name="湘1合計02" localSheetId="0">[25]愛知・日デ!#REF!</definedName>
    <definedName name="湘1合計02">[25]愛知・日デ!#REF!</definedName>
    <definedName name="湘2合計02" localSheetId="0">[25]愛知・日デ!#REF!</definedName>
    <definedName name="湘2合計02">[25]愛知・日デ!#REF!</definedName>
    <definedName name="熱延ﾊﾟｲﾌﾟ" localSheetId="0">#REF!</definedName>
    <definedName name="熱延ﾊﾟｲﾌﾟ">#REF!</definedName>
    <definedName name="熱延板厚ｴｷｽﾄﾗ">#N/A</definedName>
    <definedName name="熱延鋼板">[105]熱延鋼板!$A$1:$B$65536</definedName>
    <definedName name="獲得名簿" localSheetId="0">'[5]Insp Std (In Fill)'!獲得名簿</definedName>
    <definedName name="獲得名簿">'Capability Study - Master'!獲得名簿</definedName>
    <definedName name="獲得名簿印刷" localSheetId="0">'[5]Insp Std (In Fill)'!獲得名簿印刷</definedName>
    <definedName name="獲得名簿印刷">'Capability Study - Master'!獲得名簿印刷</definedName>
    <definedName name="生担ｺｰﾄﾞ表">[117]条件表!$F$6:$K$301</definedName>
    <definedName name="生産台数" localSheetId="0">#REF!</definedName>
    <definedName name="生産台数">#REF!</definedName>
    <definedName name="略名" localSheetId="0">#REF!</definedName>
    <definedName name="略名">#REF!</definedName>
    <definedName name="番号" localSheetId="0">'[118]#REF'!#REF!</definedName>
    <definedName name="番号">'[118]#REF'!#REF!</definedName>
    <definedName name="異常処理">'[103]選択肢(印刷不要)'!$Y$9:$Y$37</definedName>
    <definedName name="異常処理リ">'[103]選択肢(印刷不要)'!$Y$9:$Y$37</definedName>
    <definedName name="異常処置">'[102]選択肢(印刷不要)'!$Y$9:$Y$37</definedName>
    <definedName name="異数">'[103]選択肢(印刷不要)'!$T$9:$T$36</definedName>
    <definedName name="発行日付" localSheetId="0">'[95](TR)ＰＰＬ99-8-17'!#REF!</definedName>
    <definedName name="発行日付">'[95](TR)ＰＰＬ99-8-17'!#REF!</definedName>
    <definedName name="発行課ｺｰﾄﾞ" localSheetId="0">'[95](TR)ＰＰＬ99-8-17'!#REF!</definedName>
    <definedName name="発行課ｺｰﾄﾞ">'[95](TR)ＰＰＬ99-8-17'!#REF!</definedName>
    <definedName name="目次1">#N/A</definedName>
    <definedName name="目次2" localSheetId="0">#REF!</definedName>
    <definedName name="目次2">#REF!</definedName>
    <definedName name="直接型交換" localSheetId="0">#REF!</definedName>
    <definedName name="直接型交換">#REF!</definedName>
    <definedName name="直線1" localSheetId="0">#REF!</definedName>
    <definedName name="直線1">#REF!</definedName>
    <definedName name="直線2" localSheetId="0">#REF!</definedName>
    <definedName name="直線2">#REF!</definedName>
    <definedName name="県別はがき2" localSheetId="0">'[5]Insp Std (In Fill)'!県別はがき2</definedName>
    <definedName name="県別はがき2">'Capability Study - Master'!県別はがき2</definedName>
    <definedName name="県別名簿数" localSheetId="0">'[5]Insp Std (In Fill)'!県別名簿数</definedName>
    <definedName name="県別名簿数">'Capability Study - Master'!県別名簿数</definedName>
    <definedName name="県別獲得名簿" localSheetId="0">'[5]Insp Std (In Fill)'!県別獲得名簿</definedName>
    <definedName name="県別獲得名簿">'Capability Study - Master'!県別獲得名簿</definedName>
    <definedName name="確認" localSheetId="0">#REF!</definedName>
    <definedName name="確認">#REF!</definedName>
    <definedName name="確認部">'[103]選択肢(印刷不要)'!$M$9:$M$13</definedName>
    <definedName name="確認部署">'[103]選択肢(印刷不要)'!$M$9:$M$13</definedName>
    <definedName name="確認部門">'[102]選択肢(印刷不要)'!$M$9:$M$13</definedName>
    <definedName name="社名" localSheetId="0">#REF!</definedName>
    <definedName name="社名">#REF!</definedName>
    <definedName name="立上りx" localSheetId="0">#REF!</definedName>
    <definedName name="立上りx">#REF!</definedName>
    <definedName name="第1四半期" localSheetId="0">#REF!</definedName>
    <definedName name="第1四半期">#REF!</definedName>
    <definedName name="管理No" localSheetId="0">#REF!</definedName>
    <definedName name="管理No">#REF!</definedName>
    <definedName name="管理番号" localSheetId="0">#REF!</definedName>
    <definedName name="管理番号">#REF!</definedName>
    <definedName name="管理計画書" localSheetId="0">#REF!</definedName>
    <definedName name="管理計画書">#REF!</definedName>
    <definedName name="範囲1" localSheetId="0">#REF!</definedName>
    <definedName name="範囲1">#REF!</definedName>
    <definedName name="簡易プレス加工費" localSheetId="0">#REF!</definedName>
    <definedName name="簡易プレス加工費">#REF!</definedName>
    <definedName name="系路図記号">'[102]選択肢(印刷不要)'!$B$9:$B$14</definedName>
    <definedName name="系路図記号_">'[114]選択肢(印刷不要)'!$B$9:$B$14</definedName>
    <definedName name="納入予定日" localSheetId="0">#REF!</definedName>
    <definedName name="納入予定日">#REF!</definedName>
    <definedName name="納場ｺｰﾄﾞ表">[117]条件表!$M$6:$O$25</definedName>
    <definedName name="素重列番">#N/A</definedName>
    <definedName name="累計印刷" localSheetId="0">'[5]Insp Std (In Fill)'!累計印刷</definedName>
    <definedName name="累計印刷">'Capability Study - Master'!累計印刷</definedName>
    <definedName name="終わりロット" localSheetId="0">#REF!</definedName>
    <definedName name="終わりロット">#REF!</definedName>
    <definedName name="終了" localSheetId="0">[38]集計結果!#REF!</definedName>
    <definedName name="終了">[38]集計結果!#REF!</definedName>
    <definedName name="経路図記号.">'[119]選択肢(印刷不要)'!$B$9:$B$14</definedName>
    <definedName name="総務" localSheetId="0">#REF!</definedName>
    <definedName name="総務">#REF!</definedName>
    <definedName name="締結" localSheetId="0">'[5]Insp Std (In Fill)'!締結</definedName>
    <definedName name="締結">'Capability Study - Master'!締結</definedName>
    <definedName name="職制" localSheetId="0">#REF!</definedName>
    <definedName name="職制">#REF!</definedName>
    <definedName name="職制_３殿" localSheetId="0">#REF!</definedName>
    <definedName name="職制_３殿">#REF!</definedName>
    <definedName name="荷姿諸元3発リスト作成システムいってんぜろに">[120]!荷姿諸元3発リスト作成システムいってんぜろに</definedName>
    <definedName name="行き先1" localSheetId="0">#REF!</definedName>
    <definedName name="行き先1">#REF!</definedName>
    <definedName name="衝突速度" localSheetId="0">#REF!</definedName>
    <definedName name="衝突速度">#REF!</definedName>
    <definedName name="表ｰ1番地">#N/A</definedName>
    <definedName name="表ｰ2番地">#N/A</definedName>
    <definedName name="表ｰ3番地">#N/A</definedName>
    <definedName name="表ｰ4番地">#N/A</definedName>
    <definedName name="表ｰ5番地">#N/A</definedName>
    <definedName name="表ｰ6番地">#N/A</definedName>
    <definedName name="表ｰ7番地">#N/A</definedName>
    <definedName name="表紙" localSheetId="0">#REF!</definedName>
    <definedName name="表紙">#REF!</definedName>
    <definedName name="表面処理費" localSheetId="0">[121]カチオン・コストテーブル!#REF!</definedName>
    <definedName name="表面処理費">[121]カチオン・コストテーブル!#REF!</definedName>
    <definedName name="表面積TOTAL" localSheetId="0">#REF!</definedName>
    <definedName name="表面積TOTAL">#REF!</definedName>
    <definedName name="表面積合計①" localSheetId="0">#REF!</definedName>
    <definedName name="表面積合計①">#REF!</definedName>
    <definedName name="表面積合計②" localSheetId="0">#REF!</definedName>
    <definedName name="表面積合計②">#REF!</definedName>
    <definedName name="補給" localSheetId="0">#REF!</definedName>
    <definedName name="補給">#REF!</definedName>
    <definedName name="製品重量①" localSheetId="0">#REF!</definedName>
    <definedName name="製品重量①">#REF!</definedName>
    <definedName name="製品重量②" localSheetId="0">#REF!</definedName>
    <definedName name="製品重量②">#REF!</definedName>
    <definedName name="製品重量TOTAL" localSheetId="0">#REF!</definedName>
    <definedName name="製品重量TOTAL">#REF!</definedName>
    <definedName name="製重列番">#N/A</definedName>
    <definedName name="要因ｺｰﾄﾞ" localSheetId="0">#REF!</definedName>
    <definedName name="要因ｺｰﾄﾞ">#REF!</definedName>
    <definedName name="要因別" localSheetId="0">'[5]Insp Std (In Fill)'!要因別</definedName>
    <definedName name="要因別">'Capability Study - Master'!要因別</definedName>
    <definedName name="要因検証" localSheetId="0">'[5]Insp Std (In Fill)'!要因検証</definedName>
    <definedName name="要因検証">'Capability Study - Master'!要因検証</definedName>
    <definedName name="見出し">#N/A</definedName>
    <definedName name="見出し1">#N/A</definedName>
    <definedName name="見出し2">#N/A</definedName>
    <definedName name="見出し3">#N/A</definedName>
    <definedName name="見出し4">#N/A</definedName>
    <definedName name="見出し6">#N/A</definedName>
    <definedName name="見積価格" localSheetId="0">#REF!</definedName>
    <definedName name="見積価格">#REF!</definedName>
    <definedName name="解除" localSheetId="0">'[5]Insp Std (In Fill)'!解除</definedName>
    <definedName name="解除">'Capability Study - Master'!解除</definedName>
    <definedName name="計算範囲">#N/A</definedName>
    <definedName name="記録方式">'[102]選択肢(印刷不要)'!$U$9:$U$37</definedName>
    <definedName name="記録方式_">'[114]選択肢(印刷不要)'!$U$9:$U$37</definedName>
    <definedName name="記録方法">'[103]選択肢(印刷不要)'!$U$9:$U$37</definedName>
    <definedName name="設備ﾄﾝ数" localSheetId="0">#REF!</definedName>
    <definedName name="設備ﾄﾝ数">#REF!</definedName>
    <definedName name="設備累積" localSheetId="0">#REF!</definedName>
    <definedName name="設備累積">#REF!</definedName>
    <definedName name="設計" localSheetId="0">#REF!</definedName>
    <definedName name="設計">#REF!</definedName>
    <definedName name="設計担当者" localSheetId="0">#REF!</definedName>
    <definedName name="設計担当者">#REF!</definedName>
    <definedName name="設計課ｺｰﾄﾞ" localSheetId="0">'[95](TR)ＰＰＬ99-8-17'!#REF!</definedName>
    <definedName name="設計課ｺｰﾄﾞ">'[95](TR)ＰＰＬ99-8-17'!#REF!</definedName>
    <definedName name="試作依頼数" localSheetId="0">#REF!</definedName>
    <definedName name="試作依頼数">#REF!</definedName>
    <definedName name="試作依頼数Ｓ" localSheetId="0">#REF!</definedName>
    <definedName name="試作依頼数Ｓ">#REF!</definedName>
    <definedName name="試作依頼日" localSheetId="0">#REF!</definedName>
    <definedName name="試作依頼日">#REF!</definedName>
    <definedName name="試作完了希望" localSheetId="0">#REF!</definedName>
    <definedName name="試作完了希望">#REF!</definedName>
    <definedName name="試作手配日付" localSheetId="0">'[95](TR)ＰＰＬ99-8-17'!#REF!</definedName>
    <definedName name="試作手配日付">'[95](TR)ＰＰＬ99-8-17'!#REF!</definedName>
    <definedName name="試作手配通知No" localSheetId="0">'[95](TR)ＰＰＬ99-8-17'!#REF!</definedName>
    <definedName name="試作手配通知No">'[95](TR)ＰＰＬ99-8-17'!#REF!</definedName>
    <definedName name="試作採用要望時期" localSheetId="0">'[95](TR)ＰＰＬ99-8-17'!#REF!</definedName>
    <definedName name="試作採用要望時期">'[95](TR)ＰＰＬ99-8-17'!#REF!</definedName>
    <definedName name="試作数量" localSheetId="0">#REF!</definedName>
    <definedName name="試作数量">#REF!</definedName>
    <definedName name="試作日" localSheetId="0">#REF!</definedName>
    <definedName name="試作日">#REF!</definedName>
    <definedName name="試作表示は１入力" localSheetId="0">#REF!</definedName>
    <definedName name="試作表示は１入力">#REF!</definedName>
    <definedName name="試作計画詳細" localSheetId="0">'[5]Insp Std (In Fill)'!試作計画詳細</definedName>
    <definedName name="試作計画詳細">'Capability Study - Master'!試作計画詳細</definedName>
    <definedName name="詳細検査提出日" localSheetId="0">#REF!</definedName>
    <definedName name="詳細検査提出日">#REF!</definedName>
    <definedName name="読み込み" localSheetId="0">'[5]Insp Std (In Fill)'!読み込み</definedName>
    <definedName name="読み込み">'Capability Study - Master'!読み込み</definedName>
    <definedName name="課付" localSheetId="0">#REF!</definedName>
    <definedName name="課付">#REF!</definedName>
    <definedName name="調整" localSheetId="0">#REF!</definedName>
    <definedName name="調整">#REF!</definedName>
    <definedName name="調整係数" localSheetId="0">#REF!</definedName>
    <definedName name="調整係数">#REF!</definedName>
    <definedName name="負担率">[122]ﾏｽﾀ!$A$1:$B$65536</definedName>
    <definedName name="販管費算出" localSheetId="0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販管費算出" hidden="1">{#N/A,#N/A,FALSE,"JAN";#N/A,#N/A,FALSE,"FEB";#N/A,#N/A,FALSE,"MAR";#N/A,#N/A,FALSE,"APR";#N/A,#N/A,FALSE,"MAY";#N/A,#N/A,FALSE,"JUN";#N/A,#N/A,FALSE,"JUL";#N/A,#N/A,FALSE,"AUG";#N/A,#N/A,FALSE,"SEP";#N/A,#N/A,FALSE,"OCT";#N/A,#N/A,FALSE,"NOV";#N/A,#N/A,FALSE,"DEC";#N/A,#N/A,FALSE,"YTD"}</definedName>
    <definedName name="質量関係届出資料" localSheetId="0">#REF!</definedName>
    <definedName name="質量関係届出資料">#REF!</definedName>
    <definedName name="起案課ｺｰﾄﾞ" localSheetId="0">'[95](TR)ＰＰＬ99-8-17'!#REF!</definedName>
    <definedName name="起案課ｺｰﾄﾞ">'[95](TR)ＰＰＬ99-8-17'!#REF!</definedName>
    <definedName name="車両特性項目">'[30]01'!$AV$18:$BO$40</definedName>
    <definedName name="車両重量" localSheetId="0">#REF!</definedName>
    <definedName name="車両重量">#REF!</definedName>
    <definedName name="車種" localSheetId="0">'[95](TR)ＰＰＬ99-8-17'!#REF!</definedName>
    <definedName name="車種">'[95](TR)ＰＰＬ99-8-17'!#REF!</definedName>
    <definedName name="車種係数" localSheetId="0">#REF!</definedName>
    <definedName name="車種係数">#REF!</definedName>
    <definedName name="車種係数se_I" localSheetId="0">#REF!</definedName>
    <definedName name="車種係数se_I">#REF!</definedName>
    <definedName name="輸送" localSheetId="0">#REF!</definedName>
    <definedName name="輸送">#REF!</definedName>
    <definedName name="輸送点数" localSheetId="0">#REF!</definedName>
    <definedName name="輸送点数">#REF!</definedName>
    <definedName name="追番" localSheetId="0">'[95](TR)ＰＰＬ99-8-17'!#REF!</definedName>
    <definedName name="追番">'[95](TR)ＰＰＬ99-8-17'!#REF!</definedName>
    <definedName name="週別グラフ1" localSheetId="0">'[5]Insp Std (In Fill)'!週別グラフ1</definedName>
    <definedName name="週別グラフ1">'Capability Study - Master'!週別グラフ1</definedName>
    <definedName name="進捗状況_印刷D" localSheetId="0">#REF!,#REF!</definedName>
    <definedName name="進捗状況_印刷D">#REF!,#REF!</definedName>
    <definedName name="進捗管理_row" localSheetId="0">INDIRECT(#REF!)</definedName>
    <definedName name="進捗管理_row">INDIRECT(#REF!)</definedName>
    <definedName name="進捗管理_分担" localSheetId="0">INDIRECT(#REF!)</definedName>
    <definedName name="進捗管理_分担">INDIRECT(#REF!)</definedName>
    <definedName name="運賃" localSheetId="0">[123]ﾏｽﾀ!#REF!</definedName>
    <definedName name="運賃">[123]ﾏｽﾀ!#REF!</definedName>
    <definedName name="部品名称" localSheetId="0">#REF!</definedName>
    <definedName name="部品名称">#REF!</definedName>
    <definedName name="部品点数" localSheetId="0">#REF!</definedName>
    <definedName name="部品点数">#REF!</definedName>
    <definedName name="部品点数se_I" localSheetId="0">#REF!</definedName>
    <definedName name="部品点数se_I">#REF!</definedName>
    <definedName name="部品番号" localSheetId="0">#REF!</definedName>
    <definedName name="部品番号">#REF!</definedName>
    <definedName name="部得回数" localSheetId="0">#REF!</definedName>
    <definedName name="部得回数">#REF!</definedName>
    <definedName name="部得回数se_I" localSheetId="0">#REF!</definedName>
    <definedName name="部得回数se_I">#REF!</definedName>
    <definedName name="部得数量" localSheetId="0">#REF!</definedName>
    <definedName name="部得数量">#REF!</definedName>
    <definedName name="部得数量se_I" localSheetId="0">#REF!</definedName>
    <definedName name="部得数量se_I">#REF!</definedName>
    <definedName name="部署" localSheetId="0">[38]集計結果!#REF!</definedName>
    <definedName name="部署">[38]集計結果!#REF!</definedName>
    <definedName name="配布先" localSheetId="0">#REF!</definedName>
    <definedName name="配布先">#REF!</definedName>
    <definedName name="重要" localSheetId="0">#REF!</definedName>
    <definedName name="重要">#REF!</definedName>
    <definedName name="重要度">'[102]選択肢(印刷不要)'!$J$9:$J$13</definedName>
    <definedName name="重要度_">'[114]選択肢(印刷不要)'!$J$9:$J$13</definedName>
    <definedName name="重要度①" localSheetId="0">#REF!</definedName>
    <definedName name="重要度①">#REF!</definedName>
    <definedName name="重要度4527" localSheetId="0">#REF!</definedName>
    <definedName name="重要度4527">#REF!</definedName>
    <definedName name="重量" localSheetId="0">#REF!</definedName>
    <definedName name="重量">#REF!</definedName>
    <definedName name="金型材" localSheetId="0">#REF!</definedName>
    <definedName name="金型材">#REF!</definedName>
    <definedName name="金型番号" localSheetId="0">#REF!</definedName>
    <definedName name="金型番号">#REF!</definedName>
    <definedName name="金型重量" localSheetId="0">#REF!</definedName>
    <definedName name="金型重量">#REF!</definedName>
    <definedName name="鋼材費列番">#N/A</definedName>
    <definedName name="開始A" localSheetId="0">[38]集計結果!#REF!</definedName>
    <definedName name="開始A">[38]集計結果!#REF!</definedName>
    <definedName name="開始時間" localSheetId="0">#REF!</definedName>
    <definedName name="開始時間">#REF!</definedName>
    <definedName name="関連情報" localSheetId="0">#REF!</definedName>
    <definedName name="関連情報">#REF!</definedName>
    <definedName name="集約表1" localSheetId="0">#REF!</definedName>
    <definedName name="集約表1">#REF!</definedName>
    <definedName name="集約表2" localSheetId="0">#REF!</definedName>
    <definedName name="集約表2">#REF!</definedName>
    <definedName name="集計期間設定">[109]!集計期間設定</definedName>
    <definedName name="難易度" localSheetId="0">#REF!</definedName>
    <definedName name="難易度">#REF!</definedName>
    <definedName name="頭出し" localSheetId="0">'[5]Insp Std (In Fill)'!頭出し</definedName>
    <definedName name="頭出し">'Capability Study - Master'!頭出し</definedName>
    <definedName name="頻度">'[102]選択肢(印刷不要)'!$S$9:$S$36</definedName>
    <definedName name="高さ" localSheetId="0">#REF!</definedName>
    <definedName name="高さ">#REF!</definedName>
    <definedName name="高田総合計02" localSheetId="0">[25]愛知・日デ!#REF!</definedName>
    <definedName name="高田総合計02">[25]愛知・日デ!#REF!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40" i="1" l="1"/>
  <c r="AV40" i="1"/>
  <c r="AU41" i="1"/>
  <c r="AV41" i="1"/>
  <c r="AU42" i="1"/>
  <c r="AV42" i="1"/>
  <c r="AU43" i="1"/>
  <c r="AV43" i="1"/>
  <c r="AU44" i="1"/>
  <c r="AV44" i="1"/>
  <c r="AU45" i="1"/>
  <c r="AV45" i="1"/>
  <c r="AU46" i="1"/>
  <c r="AV46" i="1"/>
  <c r="AU47" i="1"/>
  <c r="AV47" i="1"/>
  <c r="AU48" i="1"/>
  <c r="AV48" i="1"/>
  <c r="AU49" i="1"/>
  <c r="AV49" i="1"/>
  <c r="AU50" i="1"/>
  <c r="AV50" i="1"/>
  <c r="AX22" i="1" l="1"/>
  <c r="AR20" i="1" l="1"/>
  <c r="AP24" i="1"/>
  <c r="AQ24" i="1"/>
  <c r="AR24" i="1"/>
  <c r="AS24" i="1"/>
  <c r="AT24" i="1" s="1"/>
  <c r="AX24" i="1"/>
  <c r="AP25" i="1"/>
  <c r="AQ25" i="1"/>
  <c r="AR25" i="1"/>
  <c r="AS25" i="1"/>
  <c r="AT25" i="1" s="1"/>
  <c r="AX25" i="1"/>
  <c r="AP26" i="1"/>
  <c r="AQ26" i="1"/>
  <c r="AR26" i="1"/>
  <c r="AS26" i="1"/>
  <c r="AT26" i="1" s="1"/>
  <c r="AX26" i="1"/>
  <c r="AP27" i="1"/>
  <c r="AQ27" i="1"/>
  <c r="AR27" i="1"/>
  <c r="AS27" i="1"/>
  <c r="AT27" i="1" s="1"/>
  <c r="AX27" i="1"/>
  <c r="AP28" i="1"/>
  <c r="AQ28" i="1"/>
  <c r="AR28" i="1"/>
  <c r="AS28" i="1"/>
  <c r="AT28" i="1" s="1"/>
  <c r="AX28" i="1"/>
  <c r="AP29" i="1"/>
  <c r="AQ29" i="1"/>
  <c r="AR29" i="1"/>
  <c r="AS29" i="1"/>
  <c r="AT29" i="1" s="1"/>
  <c r="AX29" i="1"/>
  <c r="AP30" i="1"/>
  <c r="AQ30" i="1"/>
  <c r="AR30" i="1"/>
  <c r="AS30" i="1"/>
  <c r="AT30" i="1" s="1"/>
  <c r="AX30" i="1"/>
  <c r="AP31" i="1"/>
  <c r="AQ31" i="1"/>
  <c r="AR31" i="1"/>
  <c r="AS31" i="1"/>
  <c r="AT31" i="1" s="1"/>
  <c r="AX31" i="1"/>
  <c r="AP32" i="1"/>
  <c r="AQ32" i="1"/>
  <c r="AR32" i="1"/>
  <c r="AS32" i="1"/>
  <c r="AT32" i="1" s="1"/>
  <c r="AX32" i="1"/>
  <c r="AP33" i="1"/>
  <c r="AQ33" i="1"/>
  <c r="AR33" i="1"/>
  <c r="AS33" i="1"/>
  <c r="AT33" i="1" s="1"/>
  <c r="AX33" i="1"/>
  <c r="AP34" i="1"/>
  <c r="AQ34" i="1"/>
  <c r="AR34" i="1"/>
  <c r="AS34" i="1"/>
  <c r="AT34" i="1" s="1"/>
  <c r="AX34" i="1"/>
  <c r="AP35" i="1"/>
  <c r="AQ35" i="1"/>
  <c r="AR35" i="1"/>
  <c r="AS35" i="1"/>
  <c r="AT35" i="1" s="1"/>
  <c r="AX35" i="1"/>
  <c r="AP36" i="1"/>
  <c r="AQ36" i="1"/>
  <c r="AR36" i="1"/>
  <c r="AS36" i="1"/>
  <c r="AT36" i="1" s="1"/>
  <c r="AX36" i="1"/>
  <c r="AP37" i="1"/>
  <c r="AQ37" i="1"/>
  <c r="AR37" i="1"/>
  <c r="AS37" i="1"/>
  <c r="AT37" i="1" s="1"/>
  <c r="AX37" i="1"/>
  <c r="AP38" i="1"/>
  <c r="AQ38" i="1"/>
  <c r="AR38" i="1"/>
  <c r="AS38" i="1"/>
  <c r="AT38" i="1" s="1"/>
  <c r="AX38" i="1"/>
  <c r="AP39" i="1"/>
  <c r="AQ39" i="1"/>
  <c r="AR39" i="1"/>
  <c r="AS39" i="1"/>
  <c r="AT39" i="1" s="1"/>
  <c r="AX39" i="1"/>
  <c r="AP40" i="1"/>
  <c r="AQ40" i="1"/>
  <c r="AR40" i="1"/>
  <c r="AS40" i="1"/>
  <c r="AT40" i="1" s="1"/>
  <c r="AX40" i="1"/>
  <c r="AP41" i="1"/>
  <c r="AQ41" i="1"/>
  <c r="AR41" i="1"/>
  <c r="AS41" i="1"/>
  <c r="AT41" i="1" s="1"/>
  <c r="AX41" i="1"/>
  <c r="AP42" i="1"/>
  <c r="AQ42" i="1"/>
  <c r="AR42" i="1"/>
  <c r="AS42" i="1"/>
  <c r="AT42" i="1" s="1"/>
  <c r="AX42" i="1"/>
  <c r="AP43" i="1"/>
  <c r="AQ43" i="1"/>
  <c r="AR43" i="1"/>
  <c r="AS43" i="1"/>
  <c r="AT43" i="1" s="1"/>
  <c r="AX43" i="1"/>
  <c r="AP44" i="1"/>
  <c r="AQ44" i="1"/>
  <c r="AR44" i="1"/>
  <c r="AS44" i="1"/>
  <c r="AT44" i="1" s="1"/>
  <c r="AX44" i="1"/>
  <c r="AP45" i="1"/>
  <c r="AQ45" i="1"/>
  <c r="AR45" i="1"/>
  <c r="AS45" i="1"/>
  <c r="AT45" i="1" s="1"/>
  <c r="AX45" i="1"/>
  <c r="AP46" i="1"/>
  <c r="AQ46" i="1"/>
  <c r="AR46" i="1"/>
  <c r="AS46" i="1"/>
  <c r="AT46" i="1" s="1"/>
  <c r="AX46" i="1"/>
  <c r="AP47" i="1"/>
  <c r="AQ47" i="1"/>
  <c r="AR47" i="1"/>
  <c r="AS47" i="1"/>
  <c r="AT47" i="1" s="1"/>
  <c r="AX47" i="1"/>
  <c r="AP48" i="1"/>
  <c r="AQ48" i="1"/>
  <c r="AR48" i="1"/>
  <c r="AS48" i="1"/>
  <c r="AT48" i="1" s="1"/>
  <c r="AX48" i="1"/>
  <c r="AP49" i="1"/>
  <c r="AQ49" i="1"/>
  <c r="AR49" i="1"/>
  <c r="AS49" i="1"/>
  <c r="AT49" i="1" s="1"/>
  <c r="AX49" i="1"/>
  <c r="AP50" i="1"/>
  <c r="AQ50" i="1"/>
  <c r="AR50" i="1"/>
  <c r="AS50" i="1"/>
  <c r="AT50" i="1" s="1"/>
  <c r="AX50" i="1"/>
  <c r="AU34" i="1" l="1"/>
  <c r="AW34" i="1" s="1"/>
  <c r="AV34" i="1"/>
  <c r="AU35" i="1"/>
  <c r="AV35" i="1"/>
  <c r="AU36" i="1"/>
  <c r="AV36" i="1"/>
  <c r="AV37" i="1"/>
  <c r="AU37" i="1"/>
  <c r="AU38" i="1"/>
  <c r="AV38" i="1"/>
  <c r="AU33" i="1"/>
  <c r="AV33" i="1"/>
  <c r="AU32" i="1"/>
  <c r="AV32" i="1"/>
  <c r="AV31" i="1"/>
  <c r="AU31" i="1"/>
  <c r="AU30" i="1"/>
  <c r="AV30" i="1"/>
  <c r="AU29" i="1"/>
  <c r="AV29" i="1"/>
  <c r="AV28" i="1"/>
  <c r="AU28" i="1"/>
  <c r="AU27" i="1"/>
  <c r="AV27" i="1"/>
  <c r="AU26" i="1"/>
  <c r="AV26" i="1"/>
  <c r="AU25" i="1"/>
  <c r="AV25" i="1"/>
  <c r="AV24" i="1"/>
  <c r="AU24" i="1"/>
  <c r="AM15" i="1"/>
  <c r="AV39" i="1"/>
  <c r="AU39" i="1"/>
  <c r="AW39" i="1" s="1"/>
  <c r="AY45" i="1"/>
  <c r="AY34" i="1"/>
  <c r="AY37" i="1"/>
  <c r="AW49" i="1"/>
  <c r="AY25" i="1"/>
  <c r="AY29" i="1"/>
  <c r="AY50" i="1"/>
  <c r="AY30" i="1"/>
  <c r="AY46" i="1"/>
  <c r="AW42" i="1"/>
  <c r="AW50" i="1"/>
  <c r="AW41" i="1"/>
  <c r="AY28" i="1"/>
  <c r="AY27" i="1"/>
  <c r="AY26" i="1"/>
  <c r="AY49" i="1"/>
  <c r="AY38" i="1"/>
  <c r="AW46" i="1"/>
  <c r="AW45" i="1"/>
  <c r="AY41" i="1"/>
  <c r="AY42" i="1"/>
  <c r="AW38" i="1"/>
  <c r="AW35" i="1"/>
  <c r="AW37" i="1"/>
  <c r="AW33" i="1"/>
  <c r="AW27" i="1"/>
  <c r="AY48" i="1"/>
  <c r="AY47" i="1"/>
  <c r="AY44" i="1"/>
  <c r="AY43" i="1"/>
  <c r="AY40" i="1"/>
  <c r="AY39" i="1"/>
  <c r="AY36" i="1"/>
  <c r="AY35" i="1"/>
  <c r="AY33" i="1"/>
  <c r="AY32" i="1"/>
  <c r="AY31" i="1"/>
  <c r="AW48" i="1"/>
  <c r="AW47" i="1"/>
  <c r="AW44" i="1"/>
  <c r="AW43" i="1"/>
  <c r="AW40" i="1"/>
  <c r="AY24" i="1"/>
  <c r="AW36" i="1" l="1"/>
  <c r="AW32" i="1"/>
  <c r="AW31" i="1"/>
  <c r="AW30" i="1"/>
  <c r="AW29" i="1"/>
  <c r="AW28" i="1"/>
  <c r="AW26" i="1"/>
  <c r="AW25" i="1"/>
  <c r="AW24" i="1"/>
  <c r="AX23" i="1"/>
  <c r="AS23" i="1"/>
  <c r="AT23" i="1" s="1"/>
  <c r="AR23" i="1"/>
  <c r="AQ23" i="1"/>
  <c r="AP23" i="1"/>
  <c r="AS22" i="1"/>
  <c r="AT22" i="1" s="1"/>
  <c r="AR22" i="1"/>
  <c r="AQ22" i="1"/>
  <c r="AP22" i="1"/>
  <c r="AX20" i="1"/>
  <c r="AS20" i="1"/>
  <c r="AQ20" i="1"/>
  <c r="AP20" i="1"/>
  <c r="AU23" i="1" l="1"/>
  <c r="AV23" i="1"/>
  <c r="AT20" i="1"/>
  <c r="AV20" i="1"/>
  <c r="AU20" i="1"/>
  <c r="AW20" i="1" s="1"/>
  <c r="AU22" i="1"/>
  <c r="AV22" i="1"/>
  <c r="AY20" i="1"/>
  <c r="AY23" i="1"/>
  <c r="AY22" i="1"/>
  <c r="AW23" i="1" l="1"/>
  <c r="AW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106688</author>
  </authors>
  <commentList>
    <comment ref="A9" authorId="0" shapeId="0" xr:uid="{9F0C753E-D27E-432A-9210-1686A7532522}">
      <text>
        <r>
          <rPr>
            <b/>
            <sz val="9"/>
            <color indexed="81"/>
            <rFont val="ＭＳ Ｐゴシック"/>
            <family val="3"/>
            <charset val="128"/>
          </rPr>
          <t>適用車種/適用ユニット：</t>
        </r>
      </text>
    </comment>
    <comment ref="AR9" authorId="0" shapeId="0" xr:uid="{08E8479F-B846-41FD-937D-D658B8CDF044}">
      <text>
        <r>
          <rPr>
            <b/>
            <sz val="9"/>
            <color indexed="81"/>
            <rFont val="ＭＳ Ｐゴシック"/>
            <family val="3"/>
            <charset val="128"/>
          </rPr>
          <t>帳票管理/改訂No.：</t>
        </r>
      </text>
    </comment>
    <comment ref="AR10" authorId="0" shapeId="0" xr:uid="{39E2620D-A679-4F7B-8464-2348C09182A4}">
      <text>
        <r>
          <rPr>
            <b/>
            <sz val="9"/>
            <color indexed="81"/>
            <rFont val="ＭＳ Ｐゴシック"/>
            <family val="3"/>
            <charset val="128"/>
          </rPr>
          <t>帳票改定日：</t>
        </r>
      </text>
    </comment>
    <comment ref="AR11" authorId="0" shapeId="0" xr:uid="{F119C1B1-5337-49D1-88D7-04072B49374B}">
      <text>
        <r>
          <rPr>
            <b/>
            <sz val="9"/>
            <color indexed="81"/>
            <rFont val="ＭＳ Ｐゴシック"/>
            <family val="3"/>
            <charset val="128"/>
          </rPr>
          <t>初版帳票作成日：</t>
        </r>
      </text>
    </comment>
    <comment ref="A12" authorId="0" shapeId="0" xr:uid="{EB419842-B008-4830-83EB-B348241CBEEB}">
      <text>
        <r>
          <rPr>
            <b/>
            <sz val="9"/>
            <color indexed="81"/>
            <rFont val="ＭＳ Ｐゴシック"/>
            <family val="3"/>
            <charset val="128"/>
          </rPr>
          <t>サプライヤー名：</t>
        </r>
      </text>
    </comment>
    <comment ref="O12" authorId="0" shapeId="0" xr:uid="{FCD45387-BDDD-41E6-BF8B-30A0470B1448}">
      <text>
        <r>
          <rPr>
            <b/>
            <sz val="9"/>
            <color indexed="81"/>
            <rFont val="ＭＳ Ｐゴシック"/>
            <family val="3"/>
            <charset val="128"/>
          </rPr>
          <t>サプライヤーコード：</t>
        </r>
      </text>
    </comment>
    <comment ref="A13" authorId="0" shapeId="0" xr:uid="{7139B40A-6317-4643-8890-E600B2CC884B}">
      <text>
        <r>
          <rPr>
            <b/>
            <sz val="9"/>
            <color indexed="81"/>
            <rFont val="ＭＳ Ｐゴシック"/>
            <family val="3"/>
            <charset val="128"/>
          </rPr>
          <t>サプライヤー工場名：</t>
        </r>
      </text>
    </comment>
    <comment ref="O13" authorId="0" shapeId="0" xr:uid="{D29FB238-F051-4691-A89E-0FA07D600224}">
      <text>
        <r>
          <rPr>
            <b/>
            <sz val="9"/>
            <color indexed="81"/>
            <rFont val="ＭＳ Ｐゴシック"/>
            <family val="3"/>
            <charset val="128"/>
          </rPr>
          <t>作成者：</t>
        </r>
      </text>
    </comment>
    <comment ref="AG13" authorId="0" shapeId="0" xr:uid="{65984447-51F8-4147-BB4D-B325CD47FE35}">
      <text>
        <r>
          <rPr>
            <b/>
            <sz val="9"/>
            <color indexed="81"/>
            <rFont val="ＭＳ Ｐゴシック"/>
            <family val="3"/>
            <charset val="128"/>
          </rPr>
          <t>電話番号：</t>
        </r>
      </text>
    </comment>
    <comment ref="A14" authorId="0" shapeId="0" xr:uid="{FA051657-8817-48F5-BC87-0013327808A4}">
      <text>
        <r>
          <rPr>
            <b/>
            <sz val="9"/>
            <color indexed="81"/>
            <rFont val="ＭＳ Ｐゴシック"/>
            <family val="3"/>
            <charset val="128"/>
          </rPr>
          <t>部品名称：</t>
        </r>
      </text>
    </comment>
    <comment ref="A15" authorId="0" shapeId="0" xr:uid="{11E146E1-880B-4CE3-997B-01B666738996}">
      <text>
        <r>
          <rPr>
            <b/>
            <sz val="9"/>
            <color indexed="81"/>
            <rFont val="ＭＳ Ｐゴシック"/>
            <family val="3"/>
            <charset val="128"/>
          </rPr>
          <t>部品番号/発行レベル：</t>
        </r>
      </text>
    </comment>
    <comment ref="A16" authorId="0" shapeId="0" xr:uid="{088145B5-FB10-4C72-881E-78E2227362AF}">
      <text>
        <r>
          <rPr>
            <b/>
            <sz val="9"/>
            <color indexed="81"/>
            <rFont val="ＭＳ Ｐゴシック"/>
            <family val="3"/>
            <charset val="128"/>
          </rPr>
          <t>設計通知No./DEVO：</t>
        </r>
      </text>
    </comment>
    <comment ref="A17" authorId="0" shapeId="0" xr:uid="{C5FC8352-62A5-4EA4-9A8E-1BFCC8D8DC1B}">
      <text>
        <r>
          <rPr>
            <b/>
            <sz val="9"/>
            <color indexed="81"/>
            <rFont val="ＭＳ Ｐゴシック"/>
            <family val="3"/>
            <charset val="128"/>
          </rPr>
          <t>マイルストーン：</t>
        </r>
      </text>
    </comment>
  </commentList>
</comments>
</file>

<file path=xl/sharedStrings.xml><?xml version="1.0" encoding="utf-8"?>
<sst xmlns="http://schemas.openxmlformats.org/spreadsheetml/2006/main" count="71" uniqueCount="71">
  <si>
    <t>USL</t>
  </si>
  <si>
    <t>LSL</t>
  </si>
  <si>
    <t>H</t>
  </si>
  <si>
    <t>S</t>
  </si>
  <si>
    <t>P</t>
  </si>
  <si>
    <t>Data 1</t>
  </si>
  <si>
    <t>Data 2</t>
  </si>
  <si>
    <t>Data 3</t>
  </si>
  <si>
    <t>Data 4</t>
  </si>
  <si>
    <t>Data 5</t>
  </si>
  <si>
    <t>Data 6</t>
  </si>
  <si>
    <t>Data 7</t>
  </si>
  <si>
    <t>Data 8</t>
  </si>
  <si>
    <t>Data 9</t>
  </si>
  <si>
    <t>Data 10</t>
  </si>
  <si>
    <t>Data 11</t>
  </si>
  <si>
    <t>Data 12</t>
  </si>
  <si>
    <t>Data 13</t>
  </si>
  <si>
    <t>Data 14</t>
  </si>
  <si>
    <t>Data 15</t>
  </si>
  <si>
    <t>Data 16</t>
  </si>
  <si>
    <t>Data 17</t>
  </si>
  <si>
    <t>Data 18</t>
  </si>
  <si>
    <t>Data 19</t>
  </si>
  <si>
    <t>Data 20</t>
  </si>
  <si>
    <t>Data 21</t>
  </si>
  <si>
    <t>Data 22</t>
  </si>
  <si>
    <t>Data 23</t>
  </si>
  <si>
    <t>Data 24</t>
  </si>
  <si>
    <t>Data 25</t>
  </si>
  <si>
    <t>Data 26</t>
  </si>
  <si>
    <t>Data 27</t>
  </si>
  <si>
    <t>Data 28</t>
  </si>
  <si>
    <t>Data 29</t>
  </si>
  <si>
    <t>Data 30</t>
  </si>
  <si>
    <t>Max</t>
  </si>
  <si>
    <t>Min</t>
  </si>
  <si>
    <t>Avg</t>
  </si>
  <si>
    <t>Dispersion</t>
  </si>
  <si>
    <t>Cp</t>
  </si>
  <si>
    <t>Cpk Upper</t>
  </si>
  <si>
    <t>Cpk Lower</t>
  </si>
  <si>
    <t>CPK</t>
  </si>
  <si>
    <t>STD Dev</t>
  </si>
  <si>
    <t>Range</t>
  </si>
  <si>
    <t>Part Weight (g) :</t>
  </si>
  <si>
    <t>Nominal</t>
  </si>
  <si>
    <t>Part Name:</t>
  </si>
  <si>
    <t>Milestone:</t>
  </si>
  <si>
    <t>Target CPK:</t>
  </si>
  <si>
    <t>No</t>
  </si>
  <si>
    <t>Special Character Symbol</t>
  </si>
  <si>
    <t>Characteristic Name &amp; Coordinate (X/Y/Z)</t>
  </si>
  <si>
    <t>W</t>
  </si>
  <si>
    <t>R / N Project:</t>
  </si>
  <si>
    <t>Doc. Ref. No./Ver.:</t>
  </si>
  <si>
    <t>Doc Rev. Date:</t>
  </si>
  <si>
    <t>Doc. Origin Date:</t>
  </si>
  <si>
    <t>Supplier Name:</t>
  </si>
  <si>
    <t>Supplier Code:</t>
  </si>
  <si>
    <t xml:space="preserve">        E-mail:</t>
    <phoneticPr fontId="0"/>
  </si>
  <si>
    <t>Supplier Plant:</t>
  </si>
  <si>
    <t>Author:</t>
  </si>
  <si>
    <t xml:space="preserve">        Tel: </t>
    <phoneticPr fontId="0"/>
  </si>
  <si>
    <t>Control Plan Reference / Version:</t>
  </si>
  <si>
    <t>Part No. &amp; Issue Level:</t>
  </si>
  <si>
    <t>Design Level</t>
  </si>
  <si>
    <t>PROCESS CAPABILITY STUDY RESULT</t>
  </si>
  <si>
    <t>Average weight:</t>
  </si>
  <si>
    <t>Serial / Batch No. / RAN:</t>
  </si>
  <si>
    <t>Part production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</si>
</sst>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d\-mmm\-yy;@"/>
    <numFmt numFmtId="166" formatCode="0.000_);[Red]\(0.000\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Verdana"/>
      <family val="2"/>
    </font>
    <font>
      <u/>
      <sz val="11"/>
      <color indexed="12"/>
      <name val="ＭＳ Ｐゴシック"/>
      <family val="3"/>
      <charset val="128"/>
    </font>
    <font>
      <sz val="11"/>
      <color indexed="8"/>
      <name val="Arial"/>
      <family val="2"/>
    </font>
    <font>
      <b/>
      <sz val="9"/>
      <color indexed="81"/>
      <name val="ＭＳ Ｐゴシック"/>
      <family val="3"/>
      <charset val="128"/>
    </font>
    <font>
      <i/>
      <sz val="10"/>
      <color indexed="8"/>
      <name val="Arial"/>
      <family val="2"/>
    </font>
    <font>
      <u/>
      <sz val="1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</cellStyleXfs>
  <cellXfs count="164">
    <xf numFmtId="0" fontId="0" fillId="0" borderId="0" xfId="0"/>
    <xf numFmtId="2" fontId="1" fillId="4" borderId="9" xfId="1" applyNumberFormat="1" applyFill="1" applyBorder="1" applyAlignment="1" applyProtection="1">
      <alignment horizontal="center" vertical="center" wrapText="1"/>
      <protection locked="0"/>
    </xf>
    <xf numFmtId="2" fontId="1" fillId="4" borderId="16" xfId="1" applyNumberFormat="1" applyFill="1" applyBorder="1" applyAlignment="1" applyProtection="1">
      <alignment horizontal="center" vertical="center" wrapText="1"/>
      <protection locked="0"/>
    </xf>
    <xf numFmtId="2" fontId="1" fillId="4" borderId="17" xfId="1" applyNumberFormat="1" applyFill="1" applyBorder="1" applyAlignment="1" applyProtection="1">
      <alignment horizontal="center" vertical="center" wrapText="1"/>
      <protection locked="0"/>
    </xf>
    <xf numFmtId="2" fontId="1" fillId="4" borderId="24" xfId="1" applyNumberFormat="1" applyFill="1" applyBorder="1" applyAlignment="1" applyProtection="1">
      <alignment horizontal="center" vertical="center" wrapText="1"/>
      <protection locked="0"/>
    </xf>
    <xf numFmtId="2" fontId="1" fillId="4" borderId="20" xfId="1" applyNumberFormat="1" applyFill="1" applyBorder="1" applyAlignment="1" applyProtection="1">
      <alignment horizontal="center" vertical="center" wrapText="1"/>
      <protection locked="0"/>
    </xf>
    <xf numFmtId="2" fontId="1" fillId="4" borderId="25" xfId="1" applyNumberFormat="1" applyFill="1" applyBorder="1" applyAlignment="1" applyProtection="1">
      <alignment horizontal="center" vertical="center" wrapText="1"/>
      <protection locked="0"/>
    </xf>
    <xf numFmtId="0" fontId="1" fillId="0" borderId="9" xfId="1" applyBorder="1"/>
    <xf numFmtId="0" fontId="1" fillId="2" borderId="0" xfId="1" applyFill="1" applyAlignment="1">
      <alignment wrapText="1"/>
    </xf>
    <xf numFmtId="0" fontId="1" fillId="3" borderId="13" xfId="1" applyFill="1" applyBorder="1" applyAlignment="1">
      <alignment horizontal="center" vertical="center" wrapText="1"/>
    </xf>
    <xf numFmtId="0" fontId="1" fillId="3" borderId="14" xfId="1" applyFill="1" applyBorder="1" applyAlignment="1">
      <alignment horizontal="center" vertical="center" wrapText="1"/>
    </xf>
    <xf numFmtId="0" fontId="1" fillId="3" borderId="15" xfId="1" applyFill="1" applyBorder="1" applyAlignment="1">
      <alignment horizontal="center" vertical="center" wrapText="1"/>
    </xf>
    <xf numFmtId="0" fontId="1" fillId="0" borderId="13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1" fillId="0" borderId="26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0" xfId="1"/>
    <xf numFmtId="2" fontId="1" fillId="4" borderId="33" xfId="1" applyNumberFormat="1" applyFill="1" applyBorder="1" applyAlignment="1" applyProtection="1">
      <alignment horizontal="center" vertical="center" wrapText="1"/>
      <protection locked="0"/>
    </xf>
    <xf numFmtId="2" fontId="1" fillId="4" borderId="14" xfId="1" applyNumberFormat="1" applyFill="1" applyBorder="1" applyAlignment="1" applyProtection="1">
      <alignment horizontal="center" vertical="center" wrapText="1"/>
      <protection locked="0"/>
    </xf>
    <xf numFmtId="2" fontId="1" fillId="4" borderId="27" xfId="1" applyNumberFormat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>
      <alignment wrapText="1"/>
    </xf>
    <xf numFmtId="2" fontId="1" fillId="4" borderId="41" xfId="1" applyNumberFormat="1" applyFill="1" applyBorder="1" applyAlignment="1" applyProtection="1">
      <alignment horizontal="center" vertical="center" wrapText="1"/>
      <protection locked="0"/>
    </xf>
    <xf numFmtId="2" fontId="1" fillId="4" borderId="42" xfId="1" applyNumberFormat="1" applyFill="1" applyBorder="1" applyAlignment="1" applyProtection="1">
      <alignment horizontal="center" vertical="center" wrapText="1"/>
      <protection locked="0"/>
    </xf>
    <xf numFmtId="2" fontId="1" fillId="4" borderId="43" xfId="1" applyNumberFormat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>
      <alignment horizontal="center" vertical="center" wrapText="1"/>
    </xf>
    <xf numFmtId="0" fontId="1" fillId="6" borderId="34" xfId="1" applyFill="1" applyBorder="1" applyAlignment="1">
      <alignment horizontal="center" vertical="center" wrapText="1"/>
    </xf>
    <xf numFmtId="0" fontId="1" fillId="3" borderId="34" xfId="1" applyFill="1" applyBorder="1" applyAlignment="1">
      <alignment horizontal="center" vertical="center" wrapText="1"/>
    </xf>
    <xf numFmtId="0" fontId="1" fillId="3" borderId="5" xfId="1" applyFill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2" fontId="1" fillId="0" borderId="18" xfId="1" applyNumberFormat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wrapText="1"/>
    </xf>
    <xf numFmtId="0" fontId="5" fillId="5" borderId="2" xfId="1" applyFont="1" applyFill="1" applyBorder="1" applyAlignment="1">
      <alignment horizontal="center" wrapText="1"/>
    </xf>
    <xf numFmtId="2" fontId="1" fillId="0" borderId="28" xfId="1" applyNumberFormat="1" applyBorder="1" applyAlignment="1">
      <alignment horizontal="center" vertical="center" wrapText="1"/>
    </xf>
    <xf numFmtId="2" fontId="1" fillId="0" borderId="29" xfId="1" applyNumberFormat="1" applyBorder="1" applyAlignment="1">
      <alignment horizontal="center" vertical="center" wrapText="1"/>
    </xf>
    <xf numFmtId="2" fontId="1" fillId="0" borderId="30" xfId="1" applyNumberFormat="1" applyBorder="1" applyAlignment="1">
      <alignment horizontal="center" vertical="center" wrapText="1"/>
    </xf>
    <xf numFmtId="2" fontId="1" fillId="0" borderId="31" xfId="1" applyNumberFormat="1" applyBorder="1" applyAlignment="1">
      <alignment horizontal="center" vertical="center" wrapText="1"/>
    </xf>
    <xf numFmtId="2" fontId="1" fillId="0" borderId="19" xfId="1" applyNumberFormat="1" applyBorder="1" applyAlignment="1">
      <alignment horizontal="center" vertical="center" wrapText="1"/>
    </xf>
    <xf numFmtId="2" fontId="1" fillId="0" borderId="32" xfId="1" applyNumberFormat="1" applyBorder="1" applyAlignment="1">
      <alignment horizontal="center" vertical="center" wrapText="1"/>
    </xf>
    <xf numFmtId="2" fontId="1" fillId="0" borderId="22" xfId="1" applyNumberFormat="1" applyBorder="1" applyAlignment="1">
      <alignment horizontal="center" vertical="center" wrapText="1"/>
    </xf>
    <xf numFmtId="2" fontId="1" fillId="0" borderId="23" xfId="1" applyNumberFormat="1" applyBorder="1" applyAlignment="1">
      <alignment horizontal="center" vertical="center" wrapText="1"/>
    </xf>
    <xf numFmtId="2" fontId="1" fillId="0" borderId="35" xfId="1" applyNumberFormat="1" applyBorder="1" applyAlignment="1">
      <alignment horizontal="center" vertical="center" wrapText="1"/>
    </xf>
    <xf numFmtId="2" fontId="1" fillId="0" borderId="36" xfId="1" applyNumberFormat="1" applyBorder="1" applyAlignment="1">
      <alignment horizontal="center" vertical="center" wrapText="1"/>
    </xf>
    <xf numFmtId="2" fontId="1" fillId="0" borderId="37" xfId="1" applyNumberFormat="1" applyBorder="1" applyAlignment="1">
      <alignment horizontal="center" vertical="center" wrapText="1"/>
    </xf>
    <xf numFmtId="0" fontId="7" fillId="8" borderId="7" xfId="3" applyFill="1" applyBorder="1" applyAlignment="1" applyProtection="1">
      <alignment vertical="top" shrinkToFit="1"/>
    </xf>
    <xf numFmtId="0" fontId="1" fillId="7" borderId="6" xfId="1" applyFill="1" applyBorder="1"/>
    <xf numFmtId="0" fontId="1" fillId="7" borderId="0" xfId="1" applyFill="1"/>
    <xf numFmtId="0" fontId="1" fillId="7" borderId="11" xfId="1" applyFill="1" applyBorder="1"/>
    <xf numFmtId="0" fontId="1" fillId="7" borderId="48" xfId="1" applyFill="1" applyBorder="1"/>
    <xf numFmtId="0" fontId="1" fillId="7" borderId="5" xfId="1" applyFill="1" applyBorder="1"/>
    <xf numFmtId="0" fontId="1" fillId="7" borderId="10" xfId="1" applyFill="1" applyBorder="1"/>
    <xf numFmtId="0" fontId="1" fillId="7" borderId="46" xfId="1" applyFill="1" applyBorder="1"/>
    <xf numFmtId="0" fontId="1" fillId="7" borderId="47" xfId="1" applyFill="1" applyBorder="1"/>
    <xf numFmtId="0" fontId="1" fillId="6" borderId="1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0" fillId="4" borderId="12" xfId="1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" fillId="8" borderId="5" xfId="2" applyFont="1" applyFill="1" applyBorder="1" applyAlignment="1">
      <alignment vertical="top"/>
    </xf>
    <xf numFmtId="0" fontId="11" fillId="8" borderId="10" xfId="2" applyFont="1" applyFill="1" applyBorder="1">
      <alignment vertical="center"/>
    </xf>
    <xf numFmtId="0" fontId="3" fillId="8" borderId="46" xfId="2" applyFont="1" applyFill="1" applyBorder="1" applyAlignment="1">
      <alignment vertical="top"/>
    </xf>
    <xf numFmtId="0" fontId="1" fillId="8" borderId="5" xfId="2" applyFont="1" applyFill="1" applyBorder="1">
      <alignment vertical="center"/>
    </xf>
    <xf numFmtId="0" fontId="1" fillId="8" borderId="10" xfId="2" applyFont="1" applyFill="1" applyBorder="1" applyAlignment="1">
      <alignment vertical="top"/>
    </xf>
    <xf numFmtId="0" fontId="1" fillId="8" borderId="46" xfId="2" applyFont="1" applyFill="1" applyBorder="1" applyAlignment="1">
      <alignment vertical="top"/>
    </xf>
    <xf numFmtId="0" fontId="3" fillId="7" borderId="10" xfId="2" applyFont="1" applyFill="1" applyBorder="1" applyAlignment="1">
      <alignment vertical="top"/>
    </xf>
    <xf numFmtId="0" fontId="3" fillId="7" borderId="0" xfId="2" applyFont="1" applyFill="1" applyAlignment="1">
      <alignment vertical="top"/>
    </xf>
    <xf numFmtId="0" fontId="1" fillId="7" borderId="0" xfId="2" applyFont="1" applyFill="1">
      <alignment vertical="center"/>
    </xf>
    <xf numFmtId="0" fontId="1" fillId="8" borderId="0" xfId="2" applyFont="1" applyFill="1">
      <alignment vertical="center"/>
    </xf>
    <xf numFmtId="0" fontId="3" fillId="8" borderId="47" xfId="2" applyFont="1" applyFill="1" applyBorder="1" applyAlignment="1">
      <alignment vertical="top"/>
    </xf>
    <xf numFmtId="0" fontId="1" fillId="8" borderId="47" xfId="2" applyFont="1" applyFill="1" applyBorder="1">
      <alignment vertical="center"/>
    </xf>
    <xf numFmtId="0" fontId="1" fillId="8" borderId="6" xfId="2" applyFont="1" applyFill="1" applyBorder="1" applyAlignment="1">
      <alignment vertical="top"/>
    </xf>
    <xf numFmtId="0" fontId="1" fillId="8" borderId="7" xfId="2" applyFont="1" applyFill="1" applyBorder="1" applyAlignment="1">
      <alignment vertical="top"/>
    </xf>
    <xf numFmtId="0" fontId="1" fillId="8" borderId="6" xfId="2" applyFont="1" applyFill="1" applyBorder="1">
      <alignment vertical="center"/>
    </xf>
    <xf numFmtId="164" fontId="6" fillId="8" borderId="7" xfId="2" applyNumberFormat="1" applyFont="1" applyFill="1" applyBorder="1">
      <alignment vertical="center"/>
    </xf>
    <xf numFmtId="0" fontId="11" fillId="8" borderId="0" xfId="2" applyFont="1" applyFill="1">
      <alignment vertical="center"/>
    </xf>
    <xf numFmtId="0" fontId="11" fillId="8" borderId="11" xfId="2" applyFont="1" applyFill="1" applyBorder="1">
      <alignment vertical="center"/>
    </xf>
    <xf numFmtId="165" fontId="6" fillId="8" borderId="11" xfId="2" applyNumberFormat="1" applyFont="1" applyFill="1" applyBorder="1">
      <alignment vertical="center"/>
    </xf>
    <xf numFmtId="0" fontId="3" fillId="8" borderId="47" xfId="2" applyFont="1" applyFill="1" applyBorder="1" applyAlignment="1">
      <alignment horizontal="center" vertical="top"/>
    </xf>
    <xf numFmtId="0" fontId="3" fillId="8" borderId="48" xfId="2" applyFont="1" applyFill="1" applyBorder="1" applyAlignment="1">
      <alignment horizontal="center" vertical="top"/>
    </xf>
    <xf numFmtId="165" fontId="6" fillId="8" borderId="48" xfId="2" applyNumberFormat="1" applyFont="1" applyFill="1" applyBorder="1">
      <alignment vertical="center"/>
    </xf>
    <xf numFmtId="0" fontId="8" fillId="8" borderId="48" xfId="0" quotePrefix="1" applyFont="1" applyFill="1" applyBorder="1" applyAlignment="1">
      <alignment vertical="top" shrinkToFit="1"/>
    </xf>
    <xf numFmtId="0" fontId="6" fillId="8" borderId="7" xfId="2" quotePrefix="1" applyFont="1" applyFill="1" applyBorder="1" applyAlignment="1">
      <alignment vertical="top"/>
    </xf>
    <xf numFmtId="0" fontId="1" fillId="8" borderId="0" xfId="2" applyFont="1" applyFill="1" applyAlignment="1">
      <alignment vertical="top"/>
    </xf>
    <xf numFmtId="0" fontId="6" fillId="8" borderId="11" xfId="2" applyFont="1" applyFill="1" applyBorder="1" applyAlignment="1">
      <alignment vertical="top"/>
    </xf>
    <xf numFmtId="0" fontId="6" fillId="8" borderId="11" xfId="2" quotePrefix="1" applyFont="1" applyFill="1" applyBorder="1" applyAlignment="1">
      <alignment vertical="top"/>
    </xf>
    <xf numFmtId="0" fontId="1" fillId="8" borderId="47" xfId="2" applyFont="1" applyFill="1" applyBorder="1" applyAlignment="1">
      <alignment vertical="top"/>
    </xf>
    <xf numFmtId="14" fontId="6" fillId="8" borderId="48" xfId="2" applyNumberFormat="1" applyFont="1" applyFill="1" applyBorder="1" applyAlignment="1">
      <alignment vertical="top"/>
    </xf>
    <xf numFmtId="0" fontId="1" fillId="0" borderId="31" xfId="1" applyBorder="1" applyAlignment="1" applyProtection="1">
      <alignment horizontal="center" vertical="center"/>
      <protection locked="0"/>
    </xf>
    <xf numFmtId="0" fontId="1" fillId="0" borderId="39" xfId="1" applyBorder="1" applyAlignment="1" applyProtection="1">
      <alignment horizontal="center" vertical="center" wrapText="1"/>
      <protection locked="0"/>
    </xf>
    <xf numFmtId="0" fontId="1" fillId="0" borderId="18" xfId="1" applyBorder="1" applyAlignment="1" applyProtection="1">
      <alignment horizontal="center" vertical="center" wrapText="1"/>
      <protection locked="0"/>
    </xf>
    <xf numFmtId="2" fontId="1" fillId="0" borderId="40" xfId="1" applyNumberFormat="1" applyBorder="1" applyAlignment="1" applyProtection="1">
      <alignment horizontal="center" vertical="center" wrapText="1"/>
      <protection locked="0"/>
    </xf>
    <xf numFmtId="2" fontId="1" fillId="0" borderId="18" xfId="1" applyNumberFormat="1" applyBorder="1" applyAlignment="1" applyProtection="1">
      <alignment horizontal="center" vertical="center" wrapText="1"/>
      <protection locked="0"/>
    </xf>
    <xf numFmtId="2" fontId="1" fillId="0" borderId="19" xfId="1" applyNumberFormat="1" applyBorder="1" applyAlignment="1" applyProtection="1">
      <alignment horizontal="center" vertical="center" wrapText="1"/>
      <protection locked="0"/>
    </xf>
    <xf numFmtId="0" fontId="1" fillId="0" borderId="38" xfId="1" applyBorder="1" applyAlignment="1" applyProtection="1">
      <alignment horizontal="center" vertical="center" wrapText="1"/>
      <protection locked="0"/>
    </xf>
    <xf numFmtId="0" fontId="1" fillId="0" borderId="22" xfId="1" applyBorder="1" applyAlignment="1" applyProtection="1">
      <alignment horizontal="center" vertical="center" wrapText="1"/>
      <protection locked="0"/>
    </xf>
    <xf numFmtId="2" fontId="1" fillId="0" borderId="23" xfId="1" applyNumberFormat="1" applyBorder="1" applyAlignment="1" applyProtection="1">
      <alignment horizontal="center" vertical="center" wrapText="1"/>
      <protection locked="0"/>
    </xf>
    <xf numFmtId="0" fontId="1" fillId="0" borderId="36" xfId="1" applyBorder="1" applyAlignment="1" applyProtection="1">
      <alignment horizontal="center" vertical="center" wrapText="1"/>
      <protection locked="0"/>
    </xf>
    <xf numFmtId="2" fontId="1" fillId="0" borderId="37" xfId="1" applyNumberFormat="1" applyBorder="1" applyAlignment="1" applyProtection="1">
      <alignment horizontal="center" vertical="center" wrapText="1"/>
      <protection locked="0"/>
    </xf>
    <xf numFmtId="0" fontId="1" fillId="0" borderId="12" xfId="1" applyBorder="1" applyAlignment="1" applyProtection="1">
      <alignment horizontal="center" vertical="center" wrapText="1"/>
      <protection locked="0"/>
    </xf>
    <xf numFmtId="2" fontId="1" fillId="0" borderId="28" xfId="1" applyNumberFormat="1" applyBorder="1" applyAlignment="1" applyProtection="1">
      <alignment horizontal="center" vertical="center" wrapText="1"/>
      <protection locked="0"/>
    </xf>
    <xf numFmtId="2" fontId="1" fillId="0" borderId="29" xfId="1" applyNumberFormat="1" applyBorder="1" applyAlignment="1" applyProtection="1">
      <alignment horizontal="center" vertical="center" wrapText="1"/>
      <protection locked="0"/>
    </xf>
    <xf numFmtId="2" fontId="1" fillId="0" borderId="30" xfId="1" applyNumberFormat="1" applyBorder="1" applyAlignment="1" applyProtection="1">
      <alignment horizontal="center" vertical="center" wrapText="1"/>
      <protection locked="0"/>
    </xf>
    <xf numFmtId="0" fontId="1" fillId="7" borderId="7" xfId="1" applyFill="1" applyBorder="1"/>
    <xf numFmtId="0" fontId="1" fillId="8" borderId="10" xfId="2" applyFont="1" applyFill="1" applyBorder="1">
      <alignment vertical="center"/>
    </xf>
    <xf numFmtId="0" fontId="1" fillId="7" borderId="48" xfId="1" applyFill="1" applyBorder="1" applyAlignment="1">
      <alignment horizontal="center" vertical="center" wrapText="1"/>
    </xf>
    <xf numFmtId="0" fontId="6" fillId="8" borderId="6" xfId="2" applyFont="1" applyFill="1" applyBorder="1">
      <alignment vertical="center"/>
    </xf>
    <xf numFmtId="0" fontId="6" fillId="8" borderId="0" xfId="2" applyFont="1" applyFill="1">
      <alignment vertical="center"/>
    </xf>
    <xf numFmtId="0" fontId="6" fillId="8" borderId="0" xfId="2" quotePrefix="1" applyFont="1" applyFill="1">
      <alignment vertical="center"/>
    </xf>
    <xf numFmtId="0" fontId="1" fillId="0" borderId="52" xfId="1" applyBorder="1" applyAlignment="1" applyProtection="1">
      <alignment horizontal="center" vertical="center" wrapText="1"/>
      <protection locked="0"/>
    </xf>
    <xf numFmtId="2" fontId="1" fillId="4" borderId="53" xfId="1" applyNumberFormat="1" applyFill="1" applyBorder="1" applyAlignment="1" applyProtection="1">
      <alignment horizontal="center" vertical="center" wrapText="1"/>
      <protection locked="0"/>
    </xf>
    <xf numFmtId="2" fontId="1" fillId="4" borderId="4" xfId="1" applyNumberFormat="1" applyFill="1" applyBorder="1" applyAlignment="1" applyProtection="1">
      <alignment horizontal="center" vertical="center" wrapText="1"/>
      <protection locked="0"/>
    </xf>
    <xf numFmtId="2" fontId="1" fillId="4" borderId="54" xfId="1" applyNumberFormat="1" applyFill="1" applyBorder="1" applyAlignment="1" applyProtection="1">
      <alignment horizontal="center" vertical="center" wrapText="1"/>
      <protection locked="0"/>
    </xf>
    <xf numFmtId="0" fontId="1" fillId="0" borderId="44" xfId="1" applyBorder="1" applyAlignment="1" applyProtection="1">
      <alignment horizontal="center" vertical="center"/>
      <protection locked="0"/>
    </xf>
    <xf numFmtId="0" fontId="1" fillId="8" borderId="47" xfId="2" applyFont="1" applyFill="1" applyBorder="1" applyAlignment="1" applyProtection="1">
      <alignment horizontal="center" vertical="center"/>
      <protection locked="0"/>
    </xf>
    <xf numFmtId="165" fontId="6" fillId="8" borderId="50" xfId="2" applyNumberFormat="1" applyFont="1" applyFill="1" applyBorder="1" applyAlignment="1" applyProtection="1">
      <alignment horizontal="center" vertical="center"/>
      <protection locked="0"/>
    </xf>
    <xf numFmtId="165" fontId="6" fillId="8" borderId="47" xfId="2" applyNumberFormat="1" applyFont="1" applyFill="1" applyBorder="1" applyAlignment="1" applyProtection="1">
      <alignment horizontal="center" vertical="center"/>
      <protection locked="0"/>
    </xf>
    <xf numFmtId="0" fontId="6" fillId="8" borderId="50" xfId="2" quotePrefix="1" applyFont="1" applyFill="1" applyBorder="1" applyAlignment="1" applyProtection="1">
      <alignment horizontal="center" vertical="center"/>
      <protection locked="0"/>
    </xf>
    <xf numFmtId="0" fontId="1" fillId="0" borderId="51" xfId="1" applyBorder="1" applyAlignment="1" applyProtection="1">
      <alignment horizontal="center" vertical="center"/>
      <protection locked="0"/>
    </xf>
    <xf numFmtId="0" fontId="6" fillId="8" borderId="44" xfId="2" applyFont="1" applyFill="1" applyBorder="1" applyAlignment="1" applyProtection="1">
      <alignment horizontal="center" vertical="center"/>
      <protection locked="0"/>
    </xf>
    <xf numFmtId="0" fontId="1" fillId="8" borderId="6" xfId="2" applyFont="1" applyFill="1" applyBorder="1" applyAlignment="1">
      <alignment horizontal="center" vertical="top"/>
    </xf>
    <xf numFmtId="0" fontId="1" fillId="8" borderId="0" xfId="2" applyFont="1" applyFill="1" applyAlignment="1">
      <alignment horizontal="center" vertical="top"/>
    </xf>
    <xf numFmtId="0" fontId="1" fillId="8" borderId="47" xfId="2" applyFont="1" applyFill="1" applyBorder="1" applyAlignment="1">
      <alignment horizontal="center" vertical="top"/>
    </xf>
    <xf numFmtId="0" fontId="1" fillId="8" borderId="49" xfId="2" applyFont="1" applyFill="1" applyBorder="1" applyAlignment="1" applyProtection="1">
      <alignment horizontal="center" vertical="center"/>
      <protection locked="0"/>
    </xf>
    <xf numFmtId="166" fontId="6" fillId="8" borderId="45" xfId="2" applyNumberFormat="1" applyFont="1" applyFill="1" applyBorder="1" applyAlignment="1">
      <alignment horizontal="center"/>
    </xf>
    <xf numFmtId="14" fontId="1" fillId="0" borderId="49" xfId="1" applyNumberFormat="1" applyBorder="1" applyAlignment="1" applyProtection="1">
      <alignment horizontal="center" vertical="center"/>
      <protection locked="0"/>
    </xf>
    <xf numFmtId="0" fontId="1" fillId="0" borderId="49" xfId="1" applyBorder="1" applyAlignment="1" applyProtection="1">
      <alignment horizontal="center" vertical="center"/>
      <protection locked="0"/>
    </xf>
    <xf numFmtId="14" fontId="1" fillId="0" borderId="50" xfId="1" applyNumberFormat="1" applyBorder="1" applyAlignment="1" applyProtection="1">
      <alignment horizontal="center" vertical="center"/>
      <protection locked="0"/>
    </xf>
    <xf numFmtId="0" fontId="1" fillId="0" borderId="50" xfId="1" applyBorder="1" applyAlignment="1" applyProtection="1">
      <alignment horizontal="center" vertical="center"/>
      <protection locked="0"/>
    </xf>
    <xf numFmtId="0" fontId="1" fillId="2" borderId="0" xfId="1" applyFill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5" fillId="0" borderId="46" xfId="1" applyFont="1" applyBorder="1" applyAlignment="1">
      <alignment horizontal="right" wrapText="1"/>
    </xf>
    <xf numFmtId="0" fontId="5" fillId="0" borderId="48" xfId="1" applyFont="1" applyBorder="1" applyAlignment="1">
      <alignment horizontal="right" wrapTex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1" xfId="1" applyBorder="1" applyAlignment="1">
      <alignment horizontal="center"/>
    </xf>
    <xf numFmtId="0" fontId="1" fillId="0" borderId="46" xfId="1" applyBorder="1" applyAlignment="1">
      <alignment horizontal="center"/>
    </xf>
    <xf numFmtId="0" fontId="1" fillId="0" borderId="47" xfId="1" applyBorder="1" applyAlignment="1">
      <alignment horizontal="center"/>
    </xf>
    <xf numFmtId="0" fontId="1" fillId="0" borderId="48" xfId="1" applyBorder="1" applyAlignment="1">
      <alignment horizontal="center"/>
    </xf>
    <xf numFmtId="0" fontId="4" fillId="0" borderId="10" xfId="2" applyFont="1" applyBorder="1" applyAlignment="1">
      <alignment horizontal="left" vertical="top"/>
    </xf>
    <xf numFmtId="0" fontId="4" fillId="0" borderId="0" xfId="2" applyFont="1" applyAlignment="1">
      <alignment horizontal="left" vertical="top"/>
    </xf>
    <xf numFmtId="0" fontId="4" fillId="0" borderId="11" xfId="2" applyFont="1" applyBorder="1" applyAlignment="1">
      <alignment horizontal="left" vertical="top"/>
    </xf>
    <xf numFmtId="0" fontId="1" fillId="8" borderId="10" xfId="2" applyFont="1" applyFill="1" applyBorder="1" applyAlignment="1">
      <alignment horizontal="left" vertical="center"/>
    </xf>
    <xf numFmtId="0" fontId="1" fillId="8" borderId="0" xfId="2" applyFont="1" applyFill="1" applyAlignment="1">
      <alignment horizontal="left" vertical="center"/>
    </xf>
    <xf numFmtId="0" fontId="1" fillId="8" borderId="0" xfId="2" applyFont="1" applyFill="1" applyAlignment="1">
      <alignment horizontal="center" vertical="center"/>
    </xf>
    <xf numFmtId="0" fontId="1" fillId="8" borderId="0" xfId="2" applyFont="1" applyFill="1" applyAlignment="1" applyProtection="1">
      <alignment horizontal="center" vertical="center"/>
      <protection locked="0"/>
    </xf>
    <xf numFmtId="0" fontId="1" fillId="8" borderId="6" xfId="2" applyFont="1" applyFill="1" applyBorder="1" applyAlignment="1">
      <alignment horizontal="center" vertical="center"/>
    </xf>
    <xf numFmtId="0" fontId="1" fillId="8" borderId="44" xfId="2" applyFont="1" applyFill="1" applyBorder="1" applyAlignment="1" applyProtection="1">
      <alignment horizontal="center" vertical="center"/>
      <protection locked="0"/>
    </xf>
    <xf numFmtId="0" fontId="1" fillId="8" borderId="46" xfId="2" applyFont="1" applyFill="1" applyBorder="1" applyAlignment="1">
      <alignment horizontal="left" vertical="center"/>
    </xf>
    <xf numFmtId="0" fontId="1" fillId="8" borderId="47" xfId="2" applyFont="1" applyFill="1" applyBorder="1" applyAlignment="1">
      <alignment horizontal="left" vertical="center"/>
    </xf>
    <xf numFmtId="0" fontId="11" fillId="8" borderId="45" xfId="2" applyFont="1" applyFill="1" applyBorder="1" applyAlignment="1" applyProtection="1">
      <alignment horizontal="center" vertical="center"/>
      <protection locked="0"/>
    </xf>
    <xf numFmtId="0" fontId="1" fillId="8" borderId="5" xfId="2" applyFont="1" applyFill="1" applyBorder="1" applyAlignment="1">
      <alignment horizontal="center" vertical="top"/>
    </xf>
    <xf numFmtId="0" fontId="1" fillId="8" borderId="7" xfId="2" applyFont="1" applyFill="1" applyBorder="1" applyAlignment="1">
      <alignment horizontal="center" vertical="top"/>
    </xf>
    <xf numFmtId="0" fontId="1" fillId="8" borderId="10" xfId="2" applyFont="1" applyFill="1" applyBorder="1" applyAlignment="1">
      <alignment horizontal="center" vertical="top"/>
    </xf>
    <xf numFmtId="0" fontId="1" fillId="8" borderId="11" xfId="2" applyFont="1" applyFill="1" applyBorder="1" applyAlignment="1">
      <alignment horizontal="center" vertical="top"/>
    </xf>
    <xf numFmtId="0" fontId="1" fillId="8" borderId="46" xfId="2" applyFont="1" applyFill="1" applyBorder="1" applyAlignment="1">
      <alignment horizontal="center" vertical="top"/>
    </xf>
    <xf numFmtId="0" fontId="1" fillId="8" borderId="48" xfId="2" applyFont="1" applyFill="1" applyBorder="1" applyAlignment="1">
      <alignment horizontal="center" vertical="top"/>
    </xf>
    <xf numFmtId="164" fontId="6" fillId="8" borderId="44" xfId="2" applyNumberFormat="1" applyFont="1" applyFill="1" applyBorder="1" applyAlignment="1" applyProtection="1">
      <alignment horizontal="center" vertical="center"/>
      <protection locked="0"/>
    </xf>
    <xf numFmtId="0" fontId="6" fillId="8" borderId="50" xfId="2" applyFont="1" applyFill="1" applyBorder="1" applyAlignment="1" applyProtection="1">
      <alignment horizontal="center" vertical="center"/>
      <protection locked="0"/>
    </xf>
  </cellXfs>
  <cellStyles count="5">
    <cellStyle name="Hyperlink 2 2" xfId="3" xr:uid="{6188F970-264B-45F8-B236-ECEF3848624B}"/>
    <cellStyle name="Normal" xfId="0" builtinId="0"/>
    <cellStyle name="Normal 2 2" xfId="1" xr:uid="{440EB4CA-4FBD-41D2-9C04-21A7763A2AFB}"/>
    <cellStyle name="Normal 3 2" xfId="2" xr:uid="{240FECAC-2BFA-43EC-9684-8C8FE794846D}"/>
    <cellStyle name="標準 2" xfId="4" xr:uid="{6C17B6DA-9716-4B7F-8638-3BFE7F43C233}"/>
  </cellStyles>
  <dxfs count="18"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00B050"/>
        </patternFill>
      </fill>
    </dxf>
    <dxf>
      <font>
        <strike val="0"/>
        <color auto="1"/>
      </font>
      <numFmt numFmtId="2" formatCode="0.00"/>
      <fill>
        <patternFill>
          <bgColor theme="0"/>
        </patternFill>
      </fill>
    </dxf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00B050"/>
        </patternFill>
      </fill>
    </dxf>
    <dxf>
      <font>
        <strike val="0"/>
        <color auto="1"/>
      </font>
      <numFmt numFmtId="2" formatCode="0.00"/>
      <fill>
        <patternFill>
          <bgColor theme="0"/>
        </patternFill>
      </fill>
    </dxf>
    <dxf>
      <font>
        <strike val="0"/>
        <color auto="1"/>
      </font>
      <numFmt numFmtId="2" formatCode="0.00"/>
      <fill>
        <patternFill>
          <bgColor theme="0"/>
        </patternFill>
      </fill>
      <border>
        <vertical/>
        <horizontal/>
      </border>
    </dxf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00B050"/>
        </patternFill>
      </fill>
    </dxf>
    <dxf>
      <numFmt numFmtId="2" formatCode="0.00"/>
      <fill>
        <patternFill>
          <bgColor theme="0"/>
        </patternFill>
      </fill>
      <border>
        <vertical/>
        <horizontal/>
      </border>
    </dxf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00B050"/>
        </patternFill>
      </fill>
    </dxf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FF0000"/>
        </patternFill>
      </fill>
    </dxf>
    <dxf>
      <font>
        <strike val="0"/>
        <color auto="1"/>
      </font>
      <numFmt numFmtId="2" formatCode="0.00"/>
      <fill>
        <patternFill>
          <bgColor rgb="FF00B050"/>
        </patternFill>
      </fill>
    </dxf>
    <dxf>
      <font>
        <strike val="0"/>
        <color auto="1"/>
      </font>
      <numFmt numFmtId="2" formatCode="0.00"/>
      <fill>
        <patternFill patternType="solid">
          <bgColor rgb="FFCCFFCC"/>
        </patternFill>
      </fill>
      <border>
        <vertical/>
        <horizontal/>
      </border>
    </dxf>
    <dxf>
      <font>
        <strike val="0"/>
        <color auto="1"/>
      </font>
      <fill>
        <patternFill>
          <bgColor theme="0" tint="-0.24994659260841701"/>
        </patternFill>
      </fill>
    </dxf>
    <dxf>
      <font>
        <strike val="0"/>
        <color auto="1"/>
      </font>
      <numFmt numFmtId="2" formatCode="0.00"/>
      <fill>
        <patternFill patternType="none">
          <bgColor auto="1"/>
        </patternFill>
      </fill>
      <border>
        <vertical/>
        <horizontal/>
      </border>
    </dxf>
  </dxfs>
  <tableStyles count="0" defaultTableStyle="TableStyleMedium2" defaultPivotStyle="PivotStyleLight16"/>
  <colors>
    <mruColors>
      <color rgb="FFCC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28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126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27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295075</xdr:colOff>
      <xdr:row>19</xdr:row>
      <xdr:rowOff>65342</xdr:rowOff>
    </xdr:from>
    <xdr:to>
      <xdr:col>0</xdr:col>
      <xdr:colOff>698056</xdr:colOff>
      <xdr:row>19</xdr:row>
      <xdr:rowOff>460254</xdr:rowOff>
    </xdr:to>
    <xdr:grpSp>
      <xdr:nvGrpSpPr>
        <xdr:cNvPr id="3" name="Group 48">
          <a:extLst>
            <a:ext uri="{FF2B5EF4-FFF2-40B4-BE49-F238E27FC236}">
              <a16:creationId xmlns:a16="http://schemas.microsoft.com/office/drawing/2014/main" id="{2E16134A-95E8-4348-A4DC-DD4F6CB7BE45}"/>
            </a:ext>
          </a:extLst>
        </xdr:cNvPr>
        <xdr:cNvGrpSpPr>
          <a:grpSpLocks/>
        </xdr:cNvGrpSpPr>
      </xdr:nvGrpSpPr>
      <xdr:grpSpPr bwMode="auto">
        <a:xfrm>
          <a:off x="295075" y="3929771"/>
          <a:ext cx="402981" cy="394912"/>
          <a:chOff x="9953626" y="3942670"/>
          <a:chExt cx="312964" cy="305480"/>
        </a:xfrm>
      </xdr:grpSpPr>
      <xdr:sp macro="" textlink="">
        <xdr:nvSpPr>
          <xdr:cNvPr id="4" name="Oval 3">
            <a:extLst>
              <a:ext uri="{FF2B5EF4-FFF2-40B4-BE49-F238E27FC236}">
                <a16:creationId xmlns:a16="http://schemas.microsoft.com/office/drawing/2014/main" id="{F5C673CF-7792-45B2-B170-28C345D526E8}"/>
              </a:ext>
            </a:extLst>
          </xdr:cNvPr>
          <xdr:cNvSpPr/>
        </xdr:nvSpPr>
        <xdr:spPr>
          <a:xfrm>
            <a:off x="9953626" y="3942670"/>
            <a:ext cx="312964" cy="305480"/>
          </a:xfrm>
          <a:prstGeom prst="ellipse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GB"/>
          </a:p>
        </xdr:txBody>
      </xdr:sp>
      <xdr:sp macro="" textlink="">
        <xdr:nvSpPr>
          <xdr:cNvPr id="5" name="Isosceles Triangle 4">
            <a:extLst>
              <a:ext uri="{FF2B5EF4-FFF2-40B4-BE49-F238E27FC236}">
                <a16:creationId xmlns:a16="http://schemas.microsoft.com/office/drawing/2014/main" id="{C3D903AB-1422-457F-861D-10E74C63D931}"/>
              </a:ext>
            </a:extLst>
          </xdr:cNvPr>
          <xdr:cNvSpPr/>
        </xdr:nvSpPr>
        <xdr:spPr>
          <a:xfrm rot="10800000">
            <a:off x="9991561" y="4007469"/>
            <a:ext cx="237094" cy="231424"/>
          </a:xfrm>
          <a:prstGeom prst="triangle">
            <a:avLst>
              <a:gd name="adj" fmla="val 51563"/>
            </a:avLst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GB"/>
          </a:p>
        </xdr:txBody>
      </xdr:sp>
    </xdr:grpSp>
    <xdr:clientData/>
  </xdr:twoCellAnchor>
  <xdr:oneCellAnchor>
    <xdr:from>
      <xdr:col>0</xdr:col>
      <xdr:colOff>0</xdr:colOff>
      <xdr:row>0</xdr:row>
      <xdr:rowOff>51956</xdr:rowOff>
    </xdr:from>
    <xdr:ext cx="2389654" cy="726701"/>
    <xdr:pic>
      <xdr:nvPicPr>
        <xdr:cNvPr id="8" name="Picture 7">
          <a:extLst>
            <a:ext uri="{FF2B5EF4-FFF2-40B4-BE49-F238E27FC236}">
              <a16:creationId xmlns:a16="http://schemas.microsoft.com/office/drawing/2014/main" id="{0777A559-4068-4FF2-AC16-0D767F7DE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956"/>
          <a:ext cx="2389654" cy="726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WINDOWS\Profiles\N130603\&#65411;&#65438;&#65405;&#65400;&#65412;&#65391;&#65420;&#65439;\&#24037;&#22580;&#38263;&#20250;&#35696;&#36039;&#2600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KWSVR12.washington.r-tek.co.uk\Shared\Quality\Projects\J02C\Phase%204%20(PT)\6.%20Product%20Confirmation\Inspection%20reports\Rear%20Door%20pwr%20Sw%20ABS\PT2\SOP%20401T%202nd%20TRIAL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CT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Xz4\42_project\421_P1_group\J32B\MPL\%232\X61B&#12288;MPL&#65393;&#65391;&#65420;&#65439;&#65411;&#65438;&#65392;&#65412;(1)&#25216;&#36899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APQP&#12539;PPAP\00&#26085;&#29987;&#26627;&#26408;\10&#26085;&#29987;&#26627;&#26408;C53D(491)&#65306;ANPQP\016&#31649;&#29702;&#35336;&#30011;&#26360;&#65288;&#29983;&#25216;&#65289;\Phase&#65298;(&#65288;2)-&#65288;2&#65289;-&#65288;2&#65289;&#65289;\&#31649;&#29702;&#35336;&#30011;&#26360;&#20840;&#38754;&#25913;&#35330;&#12501;&#12457;&#12523;&#12480;\01&#31649;&#29702;&#35336;&#30011;&#26360;&#20316;&#25104;&#30011;&#38754;&#35352;&#20837;&#20363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79\&#65301;&#12481;&#12540;&#12512;\&#20849;&#26377;\&#29983;&#29987;&#28310;&#20633;\&#36554;&#31278;&#21029;\&#26085;&#29987;\D52E\ROOF\&#24037;&#31243;&#35373;&#35336;&#26908;&#35342;&#20250;\CP_739B0_JF20A_D207%20MODULE%20ASSY-ROOF%20TRIM%20&#31649;&#29702;&#35336;&#30011;&#26360;(&#21407;&#26696;&#20316;&#25104;&#20013;&#28145;&#30010;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DOCUME~1\ns069070\LOCALS~1\Temp\C.Notes.Data\259\&#36914;&#25431;&#20250;&#35696;\259%234&#36914;&#25431;&#20250;&#35696;&#36039;&#26009;\259%234&#36914;&#25431;&#20250;&#35696;&#36039;&#26009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rfq\My%20Documents\FNK-Ueno\J11B&#27966;&#29983;&#36554;\X11B&#27966;&#29983;\828T\&#65402;&#65405;&#65412;&#65411;&#65392;&#65420;&#65438;&#6543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APQP&#12539;PPAP\00&#26085;&#29987;&#20061;&#24030;\10&#26085;&#29987;&#20061;&#24030;P32E&#65306;PPAP\12-2&#29983;&#29987;&#35430;&#20316;&#31649;&#29702;&#35336;&#30011;&#26360;&#65288;&#25216;&#34899;&#31569;&#21069;&#65289;\ROOF\CP%20739B0&#12288;&#65322;&#65319;00A&#12288;MODULE&#12288;ASSY-ROOF&#65288;NR&#65289;&#31649;&#29702;&#35336;&#30011;&#26360;S&#65435;&#65391;&#65412;&#29992;5&#65332;&#12288;&#31569;&#21069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90\&#26032;&#65300;t&#65420;&#65383;&#65394;&#65433;\@NISSAN\P53B\&#9314;&#35211;&#31309;&#12418;&#12426;\DFC&#35211;&#31309;&#12426;\06.6.7%20P53B%20B-SIDE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NDOWS\TEMP\&#65299;&#12534;&#26376;&#26085;&#31243;(10&#65374;12)(1)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A000\LL&#21454;&#3041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X&#21942;&#35211;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B30\&#26032;&#36554;IE&#21407;&#20385;&#20225;&#30011;&#29677;\&#65435;&#65437;&#65409;&#65437;&#65400;&#65438;\98&#65435;&#65437;&#65409;&#65437;&#65400;&#65438;&#26989;&#21209;&#35336;&#30011;(&#65298;&#65341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2\&#37329;&#27810;\&#36554;&#31278;&#27598;\&#9633;QW\RFQ\&#26085;&#31243;\DR&#35336;&#30011;&#2636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42303\Local%20Settings\Temporary%20Internet%20Files\OLK60\C-MPV\c-mpv\c-mpv\&#21152;&#34276;&#20462;&#27491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nnn164\f\&#36554;&#31278;&#21029;\L53A\A&#65306;ASG&#24115;&#31080;&#38306;&#36899;\08&#65306;&#31649;&#29702;&#35336;&#30011;&#26360;\&#9733;&#26368;&#26032;&#29256;&#9733;\&#26085;&#29987;&#25552;&#20986;&#65381;&#25215;&#35469;&#29256;\VC\&#12491;&#12501;&#12467;\CP_79980_JK000_D604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APQP&#12539;PPAP\00&#26085;&#29987;&#28023;&#22806;\10&#26085;&#29987;&#28023;&#22806;L02B(PRC)&#65306;ANPQP\0524.%20&#31649;&#29702;&#35336;&#30011;&#26360;&#65288;&#29983;&#25216;&#65289;\&#65331;&#12539;&#65334;&#65315;&#65293;&#65356;&#65359;&#65364;&#65288;&#29983;&#25216;&#65289;\B-SIDE\BACK%20DOOR%20SIDE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orary%20Internet%20Files\OLKA235\&#21407;&#20385;&#27083;&#25104;&#27604;&#29575;&#65398;&#65400;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1\XV0\XV0&#20849;&#36890;\&#29305;&#35377;\01&#24180;&#24230;&#20986;&#39000;&#35336;&#30011;\01&#20491;&#20154;&#23626;&#20986;\02&#29305;&#35377;&#20491;&#20154;&#25552;&#20986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GMAXCL\Mail\tmp\MsgTmp\M2348dc0\A609&#12502;&#12522;&#12482;&#12473;&#12488;&#12531;&#23550;&#35937;&#37096;&#21697;&#12522;&#12473;&#12488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SQAINF\Documents%20and%20Settings\n181665\&#12487;&#12473;&#12463;&#12488;&#12483;&#12503;\&#24066;&#22580;&#24615;&#27604;&#36611;\&#12469;&#12473;&#12506;&#12531;&#12471;&#12519;&#12531;&#31995;&#12463;&#12524;&#12540;&#12512;&#12288;&#29694;&#35937;&#12372;&#12392;&#12398;&#24066;&#22580;&#24863;&#24230;&#27604;&#36611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43\1t_hdd%20(e)\1T_&#20491;&#20154;\&#30889;\&#30889;%20-%20N0025123\480L\4%20&#24037;&#31243;&#35373;&#35336;\&#31649;&#29702;&#35336;&#30011;&#26360;\&#21495;&#21475;%20480L%20FR%20%20&#31649;&#29702;&#35336;&#30011;&#26360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kohki23\d100\&#31649;&#29702;&#24773;&#22577;\&#25216;&#34899;&#36039;&#26009;\&#21205;&#24321;&#31995;\&#21205;&#24321;&#30456;&#22580;\&#21205;&#24321;&#30456;&#22580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b41085\d\&#9323;&#12288;&#33655;&#23039;&#65400;&#65438;&#65433;-&#65420;&#65439;\&#23481;&#22120;&#25240;&#12426;&#30067;&#12415;&#21270;\&#20302;&#26528;&#23481;&#22120;\&#21177;&#26524;&#31639;&#20986;\&#65404;&#65390;&#65392;&#65412;&#65398;&#65391;&#65412;\&#33655;&#23039;&#35576;&#20803;3&#30330;&#65432;&#65405;&#65412;&#20316;&#25104;&#65404;&#65405;&#65411;&#65425;Ver1.02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&#12513;&#12540;&#12459;&#12540;&#35519;&#26619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82414\My%20Documents\my%20documents\0011%20&#21942;&#26989;&#35211;&#31309;\&#21942;&#35211;%20%20J372%20&#12503;&#12524;&#12472;&#12487;&#12531;&#12488;\&#21942;&#26989;&#35211;&#31309;\JA\&#12304;JA&#12305;&#20869;&#35069;&#37096;&#21697;&#38598;&#32004;&#34920;-&#65434;&#65404;&#65397;&#20462;&#27491;&#24460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82414\My%20Documents\my%20documents\0011%20&#21942;&#26989;&#35211;&#31309;\&#21942;&#35211;%20%20J372%20&#12503;&#12524;&#12472;&#12487;&#12531;&#12488;\J372%2010100-AT3A0%20&#21407;&#20385;&#34920;&#65288;&#26032;&#26360;&#24335;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3\new_be0\WINDOWS\Profiles\N130490\&#65411;&#65438;&#65405;&#65400;&#65412;&#65391;&#65420;&#65439;\&#8217;&#65296;&#65296;&#12459;&#12463;&#65334;\&#65334;&#65298;\&#8217;&#65296;&#65296;&#12459;&#12463;&#65334;\cash%20flo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0333;&#30707;\200&#38306;&#20418;\LL&#29983;&#28079;&#316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A0&#26032;&#36554;\Documents%20and%20Settings\N800971\Local%20Settings\Temporary%20Internet%20Files\OLK6F\X11EdailyV6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hington.r-tek.co.uk\profiledata\rtwspe\Desktop\Mod%20Frt%20Dr%20control%20chart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post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IX019\Post\WINDOWS\Profiles\n140389\&#65411;&#65438;&#65405;&#65400;&#65412;&#65391;&#65420;&#65439;\&#12304;&#12487;&#12472;&#12479;&#12523;&#12503;&#12525;&#12475;&#12473;&#35336;&#30011;&#26360;&#12305;\&#12487;&#12540;&#12479;\05-2_X52F&#65411;&#65438;&#65404;&#65438;&#65408;&#65433;&#65420;&#65439;&#65435;&#65406;&#65405;_DP&#65435;&#65391;&#65412;&#35430;&#20316;&#23550;&#35937;BLOCK&#34920;&#9633;N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11mass\WINDOWS\Temporary%20Internet%20Files\OLK92A6\&#21360;&#21047;&#29992;&#32025;\&#21517;&#21476;&#23627;&#25903;&#24215;&#26989;&#21209;&#29992;&#24115;&#31080;&#26368;&#26032;&#29256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3y001\data\windows\TEMP\0101&#35036;+&#29992;(&#32047;&#35336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KF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A0\&#29255;&#26704;\&#65335;&#65313;\&#65335;&#65313;\&#22522;&#28857;&#21407;&#20385;\WA_SA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3\new_be0\WINDOWS\Temporary%20Internet%20Files\OLKA1E1\&#21488;&#28286;&#21521;S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2\&#32076;&#21942;&#20225;&#30011;\&#38306;&#20418;&#20250;&#31038;&#12288;&#12288;&#32076;&#21942;&#20250;&#35696;\&#28023;&#22806;&#20250;&#31038;&#12288;&#12288;&#23455;&#32318;&#27604;&#36611;\&#28023;&#22806;&#38306;&#20418;&#20250;&#31038;&#32076;&#21942;&#22577;&#21578;\0212&#26376;\R-&#65332;&#65317;&#65323;02&#24180;1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WINDOWS\Profiles\n075153\&#65411;&#65438;&#65405;&#65400;&#65412;&#65391;&#65420;&#65439;\99&#9633;V%20Utilization&#35211;&#30452;&#1237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0&#37096;&#20849;&#36890;\Industrial%20Strategy\&#65331;&#65325;&#65331;&#65315;\000222\&#8594;990906%200&#21271;&#31859;&#29983;&#29987;&#27169;&#27096;(990906)&#36000;&#33655;&#65400;&#65438;&#65431;&#654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4\kj0\Documents%20and%20Settings\n183163\&#12487;&#12473;&#12463;&#12488;&#12483;&#12503;\&#20181;&#20107;P32E\&#20844;&#38283;&#28310;&#20633;&#36039;&#26009;\Slot&#35430;&#20316;&#35336;&#30011;&#26360;\&#27431;&#24030;\&#21029;&#32025;1%20&#9633;3&#26696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9255;&#26704;\&#65335;&#65313;\&#65335;&#65313;\&#22522;&#28857;&#21407;&#20385;\WA_SA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65144\bmt&#20849;&#26377;\BM&#65411;&#65438;-&#65408;&#65421;&#65438;-&#65405;\&#22522;&#30990;&#30693;&#35672;\2005IRC&#65404;&#65386;&#65393;\&#21271;&#31859;\BMT&#12522;&#12516;&#12497;&#12483;&#12465;&#12540;&#12472;&#12488;&#12524;&#1245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2\WINDOWS\TEMP\105&#36554;&#20307;&#27083;&#25104;&#25163;&#37197;&#26360;&#65398;&#65400;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KoolQat.QAT\My%20Documents\J.D.%20Power\Nissan%20Follow%20up\2001&#24180;&#24230;&#35519;&#26619;&#35336;&#30011;\Wave%203\&#32013;&#21697;&#29289;\VQS\&#12456;&#12531;&#12488;&#12522;&#12540;&#12473;&#12486;&#12540;&#12471;&#12519;&#12531;&#12527;&#12468;&#12531;&#65288;&#65420;&#65439;&#65432;&#65426;&#65392;&#65431;&#65436;&#65402;&#65438;&#65437;&#65289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_server\Automotivc\Documents%20and%20Settings\Administrator\My%20Documents\Presentation%20graph%20specificatio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R001\maxima\FINPLNG\97PRICIN\PACKAGE\MY97\PROFILE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Documents%20and%20Settings\n142303\Local%20Settings\Temporary%20Internet%20Files\OLK60\C-MPV\c-mpv\NODA%20SAMA\&#21152;&#34276;&#20462;&#27491;-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A001\ka0shuyaku\X61B&#27491;&#35215;&#9633;&#65297;&#12539;&#24819;&#26360;&#20316;&#25104;\&#35336;&#30011;&#21488;&#25968;&#65286;&#20181;&#27096;&#24773;&#22577;%20Z20\Spec(1)%20Thailan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FS001\h500\251_252\&#36914;&#25431;&#20250;&#35696;\251%20252%236&#36914;&#25431;&#20250;&#35696;&#36039;&#26009;\259%234&#36914;&#25431;&#20250;&#35696;&#36039;&#26009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w0\M1B0\&#12522;&#12473;&#12488;&#12481;&#12455;&#12483;&#12463;&#24773;&#22577;\Y11\&#65432;&#65405;&#65412;&#65409;&#65386;&#65391;&#65400;&#25216;&#36899;03&#12539;02&#12539;1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\&#37096;&#38272;&#20849;&#36890;\&#23567;&#23798;&#24120;&#21209;&#31649;&#29702;&#38917;&#30446;\&#29983;&#25216;97&#26085;&#65400;&#65438;&#65431;&#6542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LL&#20808;&#34892;&#65411;&#65405;&#65412;&#65398;-\A000&#65420;&#65387;&#65433;&#65408;&#65438;\&#26032;&#36554;&#38598;&#35336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post\&#20491;&#20154;&#12501;&#12457;&#12523;&#12480;&#12540;\MM&#12523;&#12494;&#12540;\TestB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37096;&#38272;&#12501;&#12457;&#12523;&#12480;\Users\106179\Desktop\&#65299;Boo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0330;&#27880;&#26360;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share_c\&#26360;&#39006;(&#40658;&#24029;&#65289;\&#12381;&#12398;&#20182;\&#20181;&#20107;\HS\&#65320;&#65331;&#65318;&#6533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1\windows\TEMP\F-BP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k30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65429;&#65392;&#65403;&#65438;&#65392;&#35373;&#23450;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J32J\379\&#65423;&#65405;&#65408;&#65392;&#65420;&#65439;&#65431;&#65437;\J32J&#22522;&#26412;&#26085;&#31243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K30\Project%20Controlling\Reviews\Apr03%20-%20OC%20Meeting\Apr%20Review%2003%20-%20Conversion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2\&#35373;&#35336;\&#20445;&#23384;&#65318;&#65321;&#65324;&#65317;\&#26085;&#29987;&#65332;&#65332;&#20869;&#35013;&#12471;&#12473;&#12486;&#12512;&#38283;&#30330;\&#35373;&#35336;&#36890;&#30693;&#20006;&#37096;&#21697;&#35336;&#30011;&#34920;&#21407;&#3202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FS5013\&#65323;&#65316;&#25216;&#34899;&#35506;\03%20&#65323;&#65316;&#29677;\4-5%20&#27573;&#12508;&#12540;&#12523;&#22522;&#28310;\&#26032;&#65427;&#65404;&#65438;&#65389;&#65392;&#65433;&#27573;&#65422;&#65438;&#65392;&#65433;&#38306;&#36899;\&#12514;&#12472;&#12517;&#12540;&#12523;&#12480;&#12531;&#12508;&#12540;&#12523;&#12522;&#12473;&#12488;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ib029\g-topics\01_NISSAN\800_&#20491;&#20154;&#36039;&#26009;\N170459\&#65402;&#65392;&#65412;&#65438;&#32113;&#19968;&#20316;&#26989;\Supplier%20List\&#28023;&#22806;&#25312;&#28857;\NNA\NNA_GTOP21_Supplier_List&#21517;&#23492;&#12379;&#9633;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KWSVR12.washington.r-tek.co.uk\Shared\Quality\Projects\L551%20-%20New%20Evoque\ANPQP\APQP%20-%20A%20Pillar%20Lower%20Infill.xlsm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2\WINDOWS\Temporary%20Internet%20Files\OLK92A6\&#21360;&#21047;&#29992;&#32025;\&#21517;&#21476;&#23627;&#25903;&#24215;&#26989;&#21209;&#29992;&#24115;&#31080;&#26368;&#26032;&#2925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1001\&#29983;&#29987;&#37096;&#38272;(&#20206;)\&#26368;&#26032;&#65432;&#65405;&#65412;\IP&#27161;&#2617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ad203\&#12481;&#12540;&#12512;CABIN\&#36554;&#20307;\&#26494;&#23822;&#29992;&#12503;&#12524;&#12473;&#12539;&#12473;&#12506;&#12471;&#12515;&#12523;&#25913;&#35330;&#20013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lh_tmp0\My%20Documents\&#23455;&#31639;\0102\MEX_HS2&#26376;&#23455;&#32318;\B15MEXP(12VS01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A3A\program%20files\eudora\attach\&#21029;&#32025;3-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A0\BQ0\BQ3\BQ3&#26032;&#36554;\C_&#26032;&#36554;&#38283;&#30330;\CD_&#12503;&#12525;&#12472;&#12455;&#12463;&#12488;\CD01_&#22269;&#20869;\J02C\04%20&#65403;&#65420;&#65439;&#65431;&#65394;&#65428;&#65392;&#23637;&#38283;\&#28023;&#22806;%20&#65403;&#65420;&#65439;&#65431;&#65394;&#65428;&#65392;%20&#37096;&#21697;%20&#29992;\THI%20840%20ASG%20Explanatory%20materi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CRAN40\VA0\va9\PROJECTS\MM\MM%20Reports\ETRS\315e\TOTALETRS09070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Z20_GOM\FINPLNG\97PRICIN\PACKAGE\MY97\PROFILE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RAMETRE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C00\CB0\P0_SQAINF\Rating\SSC&#65295;NQA&#26908;&#35342;&#36039;&#26009;\&#12469;&#12503;&#12521;&#12452;&#12516;&#12510;&#12473;&#12479;GOM&#32113;&#21512;\FY06_SSC_Q1_ALL_BUSSINES%20UN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tekw12.washington.r-tek.co.uk\Shared\Quality\Projects\P32S%2017MC\Document%20Submission\NTC-E\Back%20Door%20upper%20STRS%20and%20Test%20Schudle.xlsm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&#26360;&#39006;(&#40658;&#24029;&#65289;\&#65320;&#65331;%20&#12501;&#12457;&#12523;&#12480;&#12540;\&#20181;&#20107;\HS\&#65320;&#65331;&#65318;&#6533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0025105\HS&#12501;&#12457;&#12523;&#12480;&#12540;\&#20181;&#20107;\HS\&#65320;&#65331;&#65318;&#6533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0b0001\b13\windows\TEMP\000218)&#65319;&#65321;&#20206;&#24037;&#35500;&#29992;%20&#24037;&#38918;&#36039;&#26009;&#65288;&#36554;&#20001;&#65289;%20(2)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bv1_2\&#20491;&#20154;&#12501;&#12457;&#12523;&#12480;&#12540;\MM&#12523;&#12494;&#12540;\&#25285;&#24403;&#26989;&#21209;\&#12375;&#12419;&#12375;&#65374;\&#26032;&#36554;&#65328;&#65362;&#65359;&#65354;\&#65331;&#65400;&#65431;&#65405;\&#65325;&#65325;\&#65315;&#65296;&#65300;&#65331;&amp;&#65315;\&#25285;&#24403;&#26989;&#21209;\&#12375;&#12419;&#12375;&#65374;\&#12409;&#12435;&#12385;&#12414;&#65374;&#12367;&#65311;\48810&#3049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1\K30\koike\Excel&#24115;&#31080;\&#12471;&#12515;&#12508;&#12531;&#2957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2\Kb2project\J0.&#37096;&#38272;&#65420;&#65439;&#65435;&#65404;&#65438;&#65386;&#65400;&#65412;&#38283;&#30330;\Kb2t\&#23567;&#24029;\C-MPV\&#35336;&#30011;&#26360;\S&#12525;&#12483;&#12488;\(&#20877;&#20837;&#21147;)J32B_S_P08&#65422;&#65438;&#65411;&#65438;&#65392;&#23455;&#39443;&#29992;&#36884;&#19968;&#35239;&#21407;&#32025;&#9633;14&#29256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xcvppc1021\My%20Documents\WINDOWS\Profiles\n143892\&#65411;&#65438;&#65405;&#65400;&#65412;&#65391;&#65420;&#65439;\000613)XX&#24037;&#38918;&#34920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new%20fm5(act)\&#36554;&#31278;&#21029;&#21463;&#27880;&#23455;&#32318;&#65288;&#12371;&#12398;&#65420;&#65387;&#65433;&#65408;&#65438;&#20869;&#12398;&#65420;&#65383;&#65394;&#65433;&#12399;&#31435;&#19978;&#12426;3&#12534;&#26376;&#12391;&#21066;&#38500;&#12373;&#12428;&#12414;&#12377;&#12290;&#12414;&#12383;&#26376;&#21021;&#12399;&#21463;&#27880;&#12364;&#23569;&#12394;&#12356;&#28858;&#65411;&#65438;-&#65408;&#12398;&#26356;&#26032;&#12364;&#12373;&#12428;&#12394;&#12356;&#22580;&#21512;&#12364;&#12354;&#12426;&#12414;&#12377;&#12290;&#65289;\ED,WED&#21463;&#27880;&#36009;&#22770;&#23455;&#32318;\&#65420;&#65439;&#65432;&#65426;&#65392;&#65431;&#21463;&#27880;&#36009;&#22770;&#23455;&#32318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26989;&#21209;&#12501;&#12457;&#12523;&#12480;\APQP&#12539;PPAP\00&#26085;&#29987;&#26627;&#26408;\10&#26085;&#29987;&#26627;&#26408;P53B(471)&#65306;ANPQP\551&#31649;&#29702;&#35336;&#30011;&#26360;&#65288;&#29983;&#25216;&#65289;\Phase&#65297;&#65288;&#21407;&#26696;&#65289;\BODY%20SIDE\FR%20PLR%2001&#31649;&#29702;&#35336;&#30011;&#26360;&#20316;&#25104;&#20013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bx001\BQ0\DOCUME~1\n154467\LOCALS~1\Temp\lza02596\&#26087;&#12497;&#12477;&#12467;&#12531;&#12363;&#12425;&#12398;&#12487;&#12540;&#12479;\&#65315;&#12489;&#12521;&#12452;&#12502;&#12496;&#12483;&#12463;&#12450;&#12483;&#12503;\&#65411;&#65438;&#65405;&#65400;&#65412;&#65391;&#65420;&#65439;030514\&#65319;&#65321;&#12288;Roadster&#12288;1.5&#29983;&#35430;&#19981;&#20855;&#21512;&#19968;&#20803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hington.r-tek.co.uk\profiles\RTWNLE\Desktop\PDR\90900%205DA0A%20PDR.xlsx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S1\PRO\AVORTOOL\MATSTAMM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VORTOOL\MATSTAMM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N61FS1\&#22311;&#22411;\My%20Documents\&#24037;&#38918;&#36914;&#24230;&#3492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s016\ks3temp\Documents%20and%20Settings\n068159\&#12487;&#12473;&#12463;&#12488;&#12483;&#12503;\&#19968;&#26178;&#20445;&#23384;&#12487;&#12540;&#12479;&#12540;&amp;&#20316;&#26989;&#20013;\&#65328;&#65299;&#65298;M&#12288;&#23455;&#39443;&#32080;&#26524;\S_Lot&#30906;&#35469;&#32080;&#26524;\&#65412;&#65438;&#65393;\&#12489;&#12450;&#38281;&#12414;&#12426;\P32M&#12489;&#12450;&#38281;&#12376;&#12456;&#12493;&#12523;&#12462;&#12540;&#28204;&#23450;&#32080;&#26524;&amp;&#12414;&#12392;&#12417;\&#12489;&#12450;&#12454;&#12456;&#12473;&#12488;&#38283;&#21475;&#37096;&#21083;&#24615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shington\profiles\ALLGEMEI\CONTROLL\PBU\Agertool\MACH2000voucherAGER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WS1\PRO\CALCULAT\MACHINES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n151845\Local%20Settings\Temporary%20Internet%20Files\OLK9B\My%20Documents\&#20250;&#35696;&#23460;&#20104;&#32004;\&#20250;&#35696;&#23460;&#20104;&#32004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&#20869;&#32218;&#34920;.xlb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windows/TEMP/&#20986;&#22259;&#12522;&#12473;&#12488;1&#65381;20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516;&#25991;&#30330;&#22770;&#20385;&#26684;&#12289;&#23506;&#2232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A3001\&#12464;&#12523;&#12540;&#12503;\WINDOWS\TEMP\&#65328;&#65320;&#65319;&#65298;&#27963;&#21205;&#30446;&#27161;&#21106;&#20184;&#65288;&#65326;&#65314;&#65289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o001\xz4\2A_&#25163;&#37197;&#35336;&#30011;&#12539;&#31649;&#29702;\&#25163;&#37197;&#31649;&#29702;G\&#65433;&#65417;&#65392;&#65400;&#65438;&#65433;&#65392;&#65420;&#65439;\&#25216;&#36899;\J32B\MPL\%231\X61B&#12288;MPL&#65393;&#65391;&#65420;&#65439;&#65411;&#65438;&#65392;&#65412;(1)&#25216;&#36899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1\L52F%20Project\Temp\(&#26032;)%20244&#27431;&#24030;&#12539;&#19968;&#33324;%20KA%20YD%20&#65423;&#65394;&#65413;&#65392;1&#29983;&#35430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ZR001\maxima\FINPLNG\98PRICIN\PACKAGE\SENTR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naoa\wl1\Documents%20and%20Settings\apearsst\My%20Documents\wqw%201st%20row\bom\1st_Row_X61B_Parts_Matrix09240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DANCE1\PROGRAM\TEMPLATE\B304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0001\xc0\&#31478;&#20105;&#21147;&#20998;&#26512;&#12501;&#12457;&#12540;&#12512;&#26696;&#9633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3\Z20\&#144;V&#338;&#180;-3\Project%20Contract\PVC\&#8211;%7b&#8220;&#8211;&#8218;&#204;PVC&#402;t&#402;H&#402;&#8249;&#402;_\SUV_spec_official_02061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WINDOWS\Profiles\KNT08530\&#65411;&#65438;&#65405;&#65400;&#65412;&#65391;&#65420;&#65439;\&#65398;&#65434;&#65437;&#65408;&#65438;&#6539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tc2\ka0kb0_2\Documents%20and%20Settings\n162843\Local%20Settings\Temporary%20Internet%20Files\OLK7\X11E%20C2&#21270;&#20104;&#31639;&#26696;(&#26085;&#29987;&#20998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z0\P1%20GROUP\J32J\MPL\J32J%20MPL&#65393;&#65391;&#65420;&#65439;&#65411;&#65438;&#65392;&#65412;%232%20030430\X61B&#12288;MPL&#65393;&#65391;&#65420;&#65439;&#65411;&#65438;&#65392;&#65412;(1)&#25216;&#3689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106\WX&#21942;&#35211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p-nml-fs-a02\BA0\Documents%20and%20Settings\GMC2779\Escritorio\RM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2354hd\e\&#9318;%20&#29289;&#27969;&#20107;&#21209;&#25152;\&#30707;&#24029;\&#35519;&#36948;&#29289;&#27969;&#20104;&#23455;&#31639;\&#21407;&#20302;&#23455;&#32318;\&#36664;&#36865;&#36027;&#23455;&#32318;&#38598;&#35336;02-9(M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ad552\HA3158(&#20849;&#26377;)\Documents%20and%20Settings\kkg00424\Local%20Settings\Temporary%20Internet%20Files\OLK141\849081BA0A-JR-NOT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in5e015\DATA\CPM&#12398;&#21697;&#36074;&#20445;&#35388;\&#65420;&#65439;&#65435;&#65404;&#65438;&#65386;&#65400;&#65412;&#27963;&#21205;\(X11C)\&#65431;&#65404;&#65438;&#65396;&#65392;&#65408;&#29694;&#34892;&#21697;&#65400;&#65434;&#65392;&#65425;&#2957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3\kd0\Documents%20and%20Settings\n158509\Local%20Settings\Temporary%20Internet%20Files\OLK60\0M-D065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jfl001.autech.jdc/doc/&#38283;&#30330;&#65418;&#65439;&#65408;&#65392;&#65437;/&#26032;&#31680;&#30446;&#31649;&#29702;/&#20225;&#30011;&#12539;&#26085;&#31243;/EUR%20ED%20&#20225;&#30011;&#26360;/182%20eur%20TR2D%20&#38283;&#30330;&#35336;&#30011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4\Z20_GOM\FINPLNG\98PRICIN\PACKAGE\SENTRA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nml2\XW0\docume~1\n183598\locals~1\temp\lh_tmp1\X61B&#12288;MPL&#65393;&#65391;&#65420;&#65439;&#65411;&#65438;&#65392;&#65412;(1)&#25216;&#36899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x0kr003\EPpost\&#24120;&#35373;\&#26757;&#26408;GI-S\EIPF%20&#25163;&#37197;&#65432;&#65405;&#65412;(&#23721;&#27704;)\V3P%20&#38306;&#36899;\X11C%20&#38306;&#36899;&#65281;\&#37096;&#21697;&#25163;&#37197;&#12522;&#12473;&#12488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2ksamukawa4\&#37096;&#38272;&#12501;&#12457;&#12523;&#12480;\6_&#31532;2&#29983;&#29987;&#25216;&#34899;&#37096;\01&#20182;&#12464;&#12523;&#12540;&#12503;&#20849;&#26377;\&#31532;2&#29983;&#29987;&#25216;&#34899;&#37096;%20QE\&#36554;&#31278;\HONDA\BTQ28-15B%20&#26908;&#20855;&#20181;&#27096;&#26360;&#65288;HONDA&#65289;&#65288;&#21407;&#32025;&#12539;&#35352;&#20837;&#20363;&#65289;%20&#65288;&#2669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勤務ｼﾌﾄﾍﾞｰｽ表 下期"/>
      <sheetName val="車会集約"/>
      <sheetName val="工場長会議資料"/>
      <sheetName val="勤務ｼﾌﾄﾍﾞｰｽ・ 下期"/>
      <sheetName val="_REF"/>
      <sheetName val="（均衡率）"/>
      <sheetName val="sheet17"/>
      <sheetName val="管理项目进度表"/>
      <sheetName val="?d?l?? (full-SUV)"/>
      <sheetName val="Sheet1"/>
      <sheetName val="_d_l__ (full-SUV)"/>
      <sheetName val="表5-2 地区別CO2排出実績"/>
      <sheetName val="総合B"/>
      <sheetName val="??・??×?"/>
      <sheetName val="Sheet2"/>
      <sheetName val="Sheet3"/>
      <sheetName val="MOTO"/>
      <sheetName val="日程"/>
      <sheetName val="進め方"/>
      <sheetName val="PARAMETRES"/>
      <sheetName val="__・__×_"/>
      <sheetName val="MPL 技連"/>
      <sheetName val="342E BLOCK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当月步行图"/>
      <sheetName val="ＢＭＰ塗装直材"/>
      <sheetName val="生涯利益計画ｼｰﾄ"/>
      <sheetName val="Prm"/>
      <sheetName val="MM利益・原価企画方針書ｶｸ１"/>
      <sheetName val="5.1. Volume assumptions"/>
      <sheetName val="ÔïWñ"/>
      <sheetName val="PROD2"/>
      <sheetName val="Europe PU-1"/>
      <sheetName val="ES3"/>
      <sheetName val="391.各"/>
      <sheetName val="90檢討稿_實際"/>
      <sheetName val="0397NNA"/>
      <sheetName val="計算ｼｰﾄ"/>
      <sheetName val="ŽÔ‰ïW–ñ"/>
      <sheetName val="resume"/>
      <sheetName val="WEIGHT"/>
      <sheetName val="NYTO-model"/>
      <sheetName val="Customer input"/>
      <sheetName val="Destination Table"/>
      <sheetName val="(1b)Company"/>
      <sheetName val="(4A)J-Market"/>
      <sheetName val="(10) ProdType"/>
      <sheetName val="FR管理工程図"/>
      <sheetName val="試作工"/>
      <sheetName val="99年度原単位"/>
      <sheetName val="menu"/>
      <sheetName val="RD제품개발투자비(매가)"/>
      <sheetName val="外表面Ａ"/>
      <sheetName val="DIEZEL動弁相場"/>
      <sheetName val="管理_目_度表"/>
      <sheetName val="過不足ﾏﾄﾒ"/>
      <sheetName val="新目標"/>
      <sheetName val="14mmQfup"/>
      <sheetName val="ﾊﾞﾙﾌﾞﾘｰｸ"/>
      <sheetName val="勤務ｼﾌﾄﾍﾞｰｽ表_下期"/>
      <sheetName val="勤務ｼﾌﾄﾍﾞｰｽ・_下期"/>
      <sheetName val="?d?l??_(full-SUV)"/>
      <sheetName val="_d_l___(full-SUV)"/>
      <sheetName val="表5-2_地区別CO2排出実績"/>
      <sheetName val="信息费用预算表(A4)_"/>
      <sheetName val="MPL_技連"/>
      <sheetName val="342E_BLOCK"/>
      <sheetName val="5_1__Volume_assumptions"/>
      <sheetName val="391_各"/>
      <sheetName val="Europe_PU-1"/>
      <sheetName val="Destination_Table"/>
      <sheetName val="Customer_input"/>
      <sheetName val="(10)_ProdType"/>
      <sheetName val="FR FDR W"/>
      <sheetName val="基準ﾘｽﾄ"/>
      <sheetName val="销售收入A4"/>
      <sheetName val="集計ﾘｽﾄ"/>
      <sheetName val="A"/>
      <sheetName val="星取表"/>
      <sheetName val="人工成本(铸造+机加)"/>
      <sheetName val="树脂涂装9月"/>
      <sheetName val="月报表"/>
      <sheetName val="094_APP別"/>
      <sheetName val="99buddepr"/>
      <sheetName val="車種別生産台数"/>
      <sheetName val="Benefits Worksheet"/>
      <sheetName val="ORGINAL"/>
      <sheetName val="B"/>
      <sheetName val="C"/>
      <sheetName val="SII出荷日"/>
      <sheetName val="Consolid BS"/>
      <sheetName val="Sales by Customer"/>
      <sheetName val="ｸﾞﾗﾌﾃﾞｰﾀ"/>
      <sheetName val="稼動データ入力"/>
      <sheetName val="ﾄﾗﾍﾞﾙﾛｸﾞ後半"/>
      <sheetName val="ﾄﾗﾍﾞﾙﾛｸﾞ前半"/>
      <sheetName val="CKGC"/>
      <sheetName val="CKGZ"/>
      <sheetName val="まとめ"/>
      <sheetName val="Index"/>
      <sheetName val="Ref"/>
      <sheetName val="HS HB NE dr 1"/>
      <sheetName val="IP標時xls"/>
      <sheetName val="ﾄﾞｶ停全体"/>
      <sheetName val="ＨＸ準備費一覧"/>
      <sheetName val="幵夛廤栺"/>
      <sheetName val="BOM系"/>
      <sheetName val="TM"/>
      <sheetName val="12月 原 "/>
      <sheetName val="0409"/>
      <sheetName val="F4301"/>
      <sheetName val="总公司2002.12.31"/>
      <sheetName val="QR20-1101"/>
      <sheetName val="Exceptions"/>
      <sheetName val="詳細図2（車体）"/>
      <sheetName val="9月存货分析"/>
      <sheetName val="管理图五"/>
      <sheetName val="M5A0_01-01-22"/>
      <sheetName val="주행"/>
      <sheetName val="正転トルク"/>
      <sheetName val="Range"/>
      <sheetName val="Sheet_Name_List"/>
      <sheetName val="REN"/>
      <sheetName val="見積依頼部品一覧"/>
      <sheetName val="ﾋﾟﾆｵﾝｾﾝｻ1万"/>
      <sheetName val="KD前提工順"/>
      <sheetName val="CKW1"/>
      <sheetName val="星取・"/>
      <sheetName val="P1 Spec of gauge(Japanese)"/>
      <sheetName val="P2 Fastening Point 1"/>
      <sheetName val="既定値"/>
      <sheetName val="作業指示系"/>
      <sheetName val="通知系"/>
      <sheetName val="車体構成"/>
      <sheetName val="段ﾎﾞｰﾙ箱図番･荷姿ｺｰﾄﾞ"/>
      <sheetName val="折线图"/>
      <sheetName val="BS1"/>
      <sheetName val="Base"/>
      <sheetName val="管理项痮迗度表"/>
      <sheetName val="8分析1"/>
      <sheetName val="間接員勤務"/>
      <sheetName val="試作DPロット日程"/>
      <sheetName val="#REF!"/>
      <sheetName val="零件目标消耗差异率"/>
      <sheetName val="B_S"/>
      <sheetName val="SYS검토(1A1)"/>
      <sheetName val="勤務ｼﾌﾄﾍﾞｰｽ表_下期1"/>
      <sheetName val="勤務ｼﾌﾄﾍﾞｰｽ・_下期1"/>
      <sheetName val="?d?l??_(full-SUV)1"/>
      <sheetName val="_d_l___(full-SUV)1"/>
      <sheetName val="表5-2_地区別CO2排出実績1"/>
      <sheetName val="MPL_技連1"/>
      <sheetName val="342E_BLOCK1"/>
      <sheetName val="信息费用预算表(A4)_1"/>
      <sheetName val="5_1__Volume_assumptions1"/>
      <sheetName val="391_各1"/>
      <sheetName val="Europe_PU-11"/>
      <sheetName val="Customer_input1"/>
      <sheetName val="Destination_Table1"/>
      <sheetName val="(10)_ProdType1"/>
      <sheetName val="FR_FDR_W"/>
      <sheetName val="Benefits_Worksheet"/>
      <sheetName val="Consolid_BS"/>
      <sheetName val="Sales_by_Customer"/>
      <sheetName val="HS_HB_NE_dr_1"/>
      <sheetName val="右"/>
      <sheetName val="CALIFMAGNO"/>
      <sheetName val="IRR比較"/>
      <sheetName val="RESUMEN"/>
      <sheetName val="万年历"/>
      <sheetName val="1、费用分类说明"/>
      <sheetName val="制造费用表"/>
      <sheetName val="Nissan YTD"/>
      <sheetName val="工艺问题汇总"/>
      <sheetName val="5封面"/>
      <sheetName val="步行图MP"/>
      <sheetName val="040 適用車種コード情報"/>
      <sheetName val="前提"/>
      <sheetName val="過去履歴"/>
      <sheetName val="ETRS"/>
      <sheetName val="(9A) J-Market 041902"/>
      <sheetName val="X-R"/>
      <sheetName val="日産ｺﾓﾝR"/>
      <sheetName val="国内+欧州"/>
      <sheetName val="R-1.6 2・900 E370"/>
      <sheetName val="Recommend"/>
      <sheetName val="索赔（按车型）A4"/>
      <sheetName val="3、投资管理指标实绩"/>
      <sheetName val="10年度管理图表 "/>
      <sheetName val="★支給品_調査_3"/>
      <sheetName val="Budget&amp;Actual"/>
      <sheetName val="roadmap U-van"/>
      <sheetName val="COSTES NMUK"/>
      <sheetName val="3MIS"/>
      <sheetName val="SAVES"/>
      <sheetName val="SAVES2"/>
      <sheetName val="CPU"/>
      <sheetName val="DSTR"/>
      <sheetName val="LoadR(V)"/>
      <sheetName val="TLoadR(P)"/>
      <sheetName val="StockN"/>
      <sheetName val="StockD"/>
      <sheetName val="StockDS"/>
      <sheetName val="StockP"/>
      <sheetName val="DealAchR"/>
      <sheetName val="D-D-LT"/>
      <sheetName val="ProdLT"/>
      <sheetName val="DSTAR"/>
      <sheetName val="OEE"/>
      <sheetName val="SSAR"/>
      <sheetName val="STR"/>
      <sheetName val="CO2"/>
      <sheetName val="Enegy"/>
      <sheetName val="Recycle"/>
      <sheetName val="GK"/>
      <sheetName val="標時"/>
      <sheetName val="Nissan Backup"/>
      <sheetName val="2-国内培训明细表"/>
      <sheetName val="3-出国（境）培训明细表"/>
      <sheetName val="封面"/>
      <sheetName val="‚a‚l‚o“h‘•’¼Þ"/>
      <sheetName val="投資目的"/>
      <sheetName val="block ﾜｺﾞﾝ"/>
      <sheetName val="4-货币资金-现金"/>
      <sheetName val="ES4"/>
      <sheetName val="数据源 2013年"/>
      <sheetName val="EUR"/>
      <sheetName val="Balance Sheet"/>
      <sheetName val="P3"/>
      <sheetName val="SCH"/>
      <sheetName val="大纲"/>
      <sheetName val="__·___"/>
      <sheetName val="回顾书(M)"/>
      <sheetName val="基計目標検討"/>
      <sheetName val="1月份累计利润预实步行图"/>
      <sheetName val="Hyp.DDRH"/>
      <sheetName val="DE"/>
      <sheetName val="paramètres"/>
      <sheetName val="生人台帳"/>
      <sheetName val="销售部"/>
      <sheetName val="销售收入预算表"/>
      <sheetName val="UP1"/>
      <sheetName val="UP3"/>
      <sheetName val="BOTOTPCA"/>
      <sheetName val="REQBO"/>
      <sheetName val="CroiseCENTRES"/>
      <sheetName val="3"/>
      <sheetName val="Feuil1"/>
      <sheetName val="2"/>
      <sheetName val="After Sales Supplier #'s"/>
      <sheetName val="销售费分析"/>
      <sheetName val="Inv_PSA"/>
      <sheetName val="계DATA"/>
      <sheetName val="실DATA "/>
      <sheetName val="coef"/>
      <sheetName val="X11EglobalV5"/>
      <sheetName val="NPV Working"/>
      <sheetName val="ﾏﾄﾒTF"/>
      <sheetName val="供应商主数据"/>
      <sheetName val="要因一覧表"/>
      <sheetName val="PROFILE"/>
      <sheetName val="M|Â"/>
      <sheetName val="09年度计划"/>
      <sheetName val="Import"/>
      <sheetName val="04G01PAGOS"/>
      <sheetName val="ITEMS"/>
      <sheetName val="Macro1"/>
      <sheetName val="原紙"/>
      <sheetName val="Controls"/>
      <sheetName val="不具Cﾛｯﾄ"/>
      <sheetName val="新規00上ｸﾞﾗﾌ"/>
      <sheetName val="実績原価"/>
      <sheetName val="市況影響重量(明細)"/>
      <sheetName val="_x0000__x0000__x0000_@D_x0000__x0000__x0000__x0000_"/>
      <sheetName val="ﾏｽﾀｰﾃﾞｰﾀ"/>
      <sheetName val="sh_x0002__x0000__x0000__x0000_h"/>
      <sheetName val="GIリスト"/>
      <sheetName val="年間計画"/>
      <sheetName val="zx"/>
      <sheetName val="rentab."/>
      <sheetName val="Ｇ１１"/>
      <sheetName val="Sheet7"/>
      <sheetName val="‚a‚l‚o“h‘•’’¼Þ"/>
      <sheetName val="ＰＰ点検表"/>
      <sheetName val="Sheet4"/>
      <sheetName val="X11EdailyV61"/>
      <sheetName val="3m"/>
      <sheetName val="05MY USA"/>
      <sheetName val="FNFR Code"/>
      <sheetName val="勤務ｼﾌﾄﾍﾞｰｽ表_下期2"/>
      <sheetName val="入力規制"/>
      <sheetName val="設計通知"/>
      <sheetName val="自動入力ﾌｫｰﾏｯﾄ（ダミー）１"/>
      <sheetName val="自動入力ﾌｫｰﾏｯﾄ（BR受け）１"/>
      <sheetName val="自動入力ﾌｫｰﾏｯﾄ（ロック受け）１"/>
      <sheetName val="G NOR+LAUNCHING QR ZV7"/>
      <sheetName val="Ahorro"/>
      <sheetName val="Master 2.0"/>
      <sheetName val="总公司2002_12_31"/>
      <sheetName val="12月_原_"/>
      <sheetName val="P1_Spec_of_gauge(Japanese)"/>
      <sheetName val="P2_Fastening_Point_1"/>
      <sheetName val="MAIN_SHEET"/>
      <sheetName val="Volume"/>
      <sheetName val="ﾕｰｻﾞｰ設定"/>
      <sheetName val="プルダウンリスト"/>
      <sheetName val="機能積上げ"/>
      <sheetName val="Hardware Detail"/>
      <sheetName val="テスト環境構築"/>
      <sheetName val="大同信号現調"/>
      <sheetName val="Cri"/>
      <sheetName val="Op"/>
      <sheetName val="G"/>
      <sheetName val="諸元比較詳細２.５ﾄﾝ"/>
      <sheetName val="班部番別"/>
      <sheetName val="ﾍﾞﾀﾘｽﾄ"/>
      <sheetName val="DFV"/>
      <sheetName val="IRR(簡易版)"/>
      <sheetName val="JINKYU"/>
      <sheetName val="BACKUP"/>
      <sheetName val="List"/>
      <sheetName val=""/>
      <sheetName val="sh_x0002_"/>
      <sheetName val="M工場実工数"/>
      <sheetName val="PA"/>
      <sheetName val="Master Data"/>
      <sheetName val="構成一覧_リスト (架台以外)_(ブランク)"/>
      <sheetName val="構成一覧_絵 (架台以外)_(ブランク)"/>
      <sheetName val="圧造MAP"/>
      <sheetName val="ALLEMAGNE"/>
      <sheetName val="DESPLEGABLES"/>
      <sheetName val="OE AC#41111"/>
      <sheetName val="社員リスト"/>
      <sheetName val="PCL"/>
      <sheetName val="UT障害管理表"/>
      <sheetName val="Work"/>
      <sheetName val="参照"/>
      <sheetName val="名古屋支店業務用帳票最新版.xls"/>
      <sheetName val="数据源2"/>
      <sheetName val="PU"/>
      <sheetName val="Reference data"/>
      <sheetName val="Pre-concept AX0"/>
      <sheetName val="CODE"/>
      <sheetName val="LISTS"/>
      <sheetName val="DATA"/>
      <sheetName val="Definitions"/>
      <sheetName val="show of spot"/>
      <sheetName val="Список"/>
      <sheetName val="Cut_Over_File_Config."/>
      <sheetName val="Filters"/>
      <sheetName val="table"/>
      <sheetName val="Y11-B表"/>
      <sheetName val="入出存调整表"/>
      <sheetName val="月度计划"/>
      <sheetName val="月度"/>
      <sheetName val="2012年实际（财务数据）"/>
      <sheetName val="Fleet&amp;Test Incentive"/>
      <sheetName val="二轴P1齿轮生产线网络计划 "/>
      <sheetName val="壳体生产线网络计划"/>
      <sheetName val="sh_x005f_x0002__x005f_x0000__x005f_x0000__x005f_x0000_h"/>
      <sheetName val="sh_x005f_x0002_"/>
      <sheetName val="分类"/>
      <sheetName val="IP仕様一覧表"/>
      <sheetName val="Method of supply and picking"/>
      <sheetName val="input list"/>
      <sheetName val="勤務ｼﾌﾄﾍﾞｰｽ・_下期2"/>
      <sheetName val="?d?l??_(full-SUV)2"/>
      <sheetName val="表5-2_地区別CO2排出実績2"/>
      <sheetName val="_d_l___(full-SUV)2"/>
      <sheetName val="MPL_技連2"/>
      <sheetName val="342E_BLOCK2"/>
      <sheetName val="信息费用预算表(A4)_2"/>
      <sheetName val="5_1__Volume_assumptions2"/>
      <sheetName val="Europe_PU-12"/>
      <sheetName val="391_各2"/>
      <sheetName val="Customer_input2"/>
      <sheetName val="(10)_ProdType2"/>
      <sheetName val="Destination_Table2"/>
      <sheetName val="FR_FDR_W1"/>
      <sheetName val="Benefits_Worksheet1"/>
      <sheetName val="Consolid_BS1"/>
      <sheetName val="Sales_by_Customer1"/>
      <sheetName val="HS_HB_NE_dr_11"/>
      <sheetName val="总公司2002_12_311"/>
      <sheetName val="12月_原_1"/>
      <sheetName val="R-1_6_2・900_E370"/>
      <sheetName val="P1_Spec_of_gauge(Japanese)1"/>
      <sheetName val="P2_Fastening_Point_11"/>
      <sheetName val="(9A)_J-Market_041902"/>
      <sheetName val="040_適用車種コード情報"/>
      <sheetName val="Nissan_YTD"/>
      <sheetName val="roadmap_U-van"/>
      <sheetName val="COSTES_NMUK"/>
      <sheetName val="Nissan_Backup"/>
      <sheetName val="10年度管理图表_"/>
      <sheetName val="数据源_2013年"/>
      <sheetName val="block_ﾜｺﾞﾝ"/>
      <sheetName val="Balance_Sheet"/>
      <sheetName val="After_Sales_Supplier_#'s"/>
      <sheetName val="NPV_Working"/>
      <sheetName val="G_NOR+LAUNCHING_QR_ZV7"/>
      <sheetName val="Master_2_0"/>
      <sheetName val="Hardware_Detail"/>
      <sheetName val="諸元比較詳細２_５ﾄﾝ"/>
      <sheetName val="Hyp_DDRH"/>
      <sheetName val="실DATA_"/>
      <sheetName val="rentab_"/>
      <sheetName val="shh"/>
      <sheetName val="eDecision"/>
      <sheetName val="費目一覧"/>
      <sheetName val="課題ﾘｽﾄ"/>
      <sheetName val="项目日报-e3S-P&amp;PLS改造项目 (2)"/>
      <sheetName val="9月第一周计划完成情况"/>
      <sheetName val="9月第二周计划"/>
      <sheetName val="3、2011年各部门活动费使用情况"/>
      <sheetName val="参考１．Hardware"/>
      <sheetName val="阶段活动检查表"/>
      <sheetName val="二轴P1齿轮生产线网络计划_"/>
      <sheetName val="sh"/>
      <sheetName val="05MY_USA"/>
      <sheetName val="FNFR_Code"/>
      <sheetName val="8月库龄表"/>
      <sheetName val="20600工程A表"/>
      <sheetName val="オリジナル"/>
      <sheetName val="Request"/>
      <sheetName val="愛知・日デ"/>
      <sheetName val="現行月額(DSのみ)"/>
      <sheetName val="変動追加"/>
      <sheetName val="奜昞柺堦棗"/>
      <sheetName val="Japan Data（実）"/>
      <sheetName val="追浜（済）"/>
      <sheetName val="J716(KYOUDO)"/>
      <sheetName val="数据字典"/>
      <sheetName val="PopCache_Sheet1"/>
      <sheetName val="ﾃﾞｰﾀｼｰﾄ"/>
      <sheetName val="前電投比"/>
      <sheetName val="全部"/>
      <sheetName val="_x005f_x0000__x005f_x0000__x005f_x0000_@D_x005f_x0000_"/>
      <sheetName val="商品化线"/>
      <sheetName val="cash flow"/>
      <sheetName val="等級區分"/>
      <sheetName val="89"/>
      <sheetName val="PT1"/>
      <sheetName val="圧型原単位"/>
      <sheetName val="設計設定一覧"/>
      <sheetName val="取得価格"/>
      <sheetName val="cash_flow"/>
      <sheetName val="XREF"/>
      <sheetName val="9003"/>
      <sheetName val="OS-A(English)"/>
      <sheetName val="A33(引三引四)"/>
      <sheetName val="総合表"/>
      <sheetName val="応力線図"/>
      <sheetName val="sheet5"/>
      <sheetName val="修订进度推移"/>
      <sheetName val="分项统计"/>
      <sheetName val="tZR_39區分(案)0226"/>
      <sheetName val="7-2综合损益表(主要指标)"/>
      <sheetName val="Expense"/>
      <sheetName val="Product"/>
      <sheetName val="Cover"/>
      <sheetName val="总体进度 "/>
      <sheetName val="sh_x005f_x005f_x005f_x0002__x005f_x005f_x005f_x0000__x0"/>
      <sheetName val="sh_x005f_x005f_x005f_x0002_"/>
      <sheetName val="PIF"/>
      <sheetName val="类别"/>
      <sheetName val="数据验证用"/>
      <sheetName val="T1"/>
      <sheetName val="事務所引越見積書"/>
      <sheetName val="設変1"/>
      <sheetName val="NO.1(1107)"/>
      <sheetName val="MF"/>
      <sheetName val="全体"/>
      <sheetName val="Pull_DownList"/>
      <sheetName val="_x005f_x005f_x005f_x0000__x005f_x005f_x005f_x0000__x005"/>
      <sheetName val="送件"/>
      <sheetName val="配置页签"/>
      <sheetName val="总装设备"/>
      <sheetName val="設備能力"/>
      <sheetName val="Part_Datum"/>
      <sheetName val="员工工资"/>
      <sheetName val="数据"/>
      <sheetName val="1.23役員会資料"/>
      <sheetName val="汇总表"/>
      <sheetName val="专业名录"/>
      <sheetName val="FBC86-07"/>
      <sheetName val="16-31"/>
      <sheetName val="98年間計画"/>
      <sheetName val="Material"/>
      <sheetName val="Offshore&amp;Onsite"/>
      <sheetName val="Action-Eff (LCV,CV)"/>
      <sheetName val="Action-Eff(MC)"/>
      <sheetName val="Source files"/>
      <sheetName val="Data sheet"/>
      <sheetName val="V1+V2"/>
      <sheetName val="SOTR211"/>
      <sheetName val="３ＲＤ組立４名編成"/>
      <sheetName val="Work Days Input"/>
      <sheetName val="项目管理一元表"/>
      <sheetName val="見積取纏め表"/>
      <sheetName val="ｼｽﾃﾑNOｿ-ﾄ"/>
      <sheetName val="Section 1"/>
      <sheetName val="B14(B13)"/>
      <sheetName val="ﾌﾞﾗﾝｸﾀﾞｲ"/>
      <sheetName val="Line_Name"/>
      <sheetName val="Supervisor AOP Trim"/>
      <sheetName val="各单位目标"/>
      <sheetName val="sh_x005f_x005f_x005f_x005f_x005f_x005f_x005f_x0002__x00"/>
      <sheetName val="设置"/>
      <sheetName val="零三"/>
      <sheetName val="設変１"/>
      <sheetName val="Hardware_Detail1"/>
      <sheetName val="勤務ｼﾌﾄﾍﾞｰｽ表_下期3"/>
      <sheetName val="表5-2_地区別CO2排出実績3"/>
      <sheetName val="Hardware_Detail3"/>
      <sheetName val="Hardware_Detail2"/>
      <sheetName val="勤務ｼﾌﾄﾍﾞｰｽ・_下期3"/>
      <sheetName val="?d?l??_(full-SUV)3"/>
      <sheetName val="_d_l___(full-SUV)3"/>
      <sheetName val="MPL_技連3"/>
      <sheetName val="342E_BLOCK3"/>
      <sheetName val="信息费用预算表(A4)_3"/>
      <sheetName val="5_1__Volume_assumptions3"/>
      <sheetName val="Europe_PU-13"/>
      <sheetName val="391_各3"/>
      <sheetName val="Customer_input3"/>
      <sheetName val="勤務ｼﾌﾄﾍﾞｰｽ表_下期4"/>
      <sheetName val="勤務ｼﾌﾄﾍﾞｰｽ・_下期4"/>
      <sheetName val="?d?l??_(full-SUV)4"/>
      <sheetName val="_d_l___(full-SUV)4"/>
      <sheetName val="表5-2_地区別CO2排出実績4"/>
      <sheetName val="信息费用预算表(A4)_4"/>
      <sheetName val="MPL_技連4"/>
      <sheetName val="342E_BLOCK4"/>
      <sheetName val="5_1__Volume_assumptions4"/>
      <sheetName val="391_各4"/>
      <sheetName val="Europe_PU-14"/>
      <sheetName val="Customer_input4"/>
      <sheetName val="(10)_ProdType4"/>
      <sheetName val="Destination_Table4"/>
      <sheetName val="FR_FDR_W3"/>
      <sheetName val="Benefits_Worksheet3"/>
      <sheetName val="Consolid_BS3"/>
      <sheetName val="Sales_by_Customer3"/>
      <sheetName val="square1"/>
      <sheetName val="#REF_x0000__x0000__x0000__x0000__x0000__x0000__x0000__x0000__x0000__x0000_"/>
      <sheetName val="勤務ｼﾌﾄﾍﾞｰｽ表 下期_x0002__x0000__x0000__x0000_㑲C_x0000__x0000__x0000__x0000__x0000__x0000_@_x0000__x0000__x0000_"/>
      <sheetName val="車会集約ﾞﾍﾞｰｽ表 下期_x0002__x0000__x0000__x0000_㑲C"/>
      <sheetName val="memo"/>
      <sheetName val="Schedule"/>
      <sheetName val="Unit"/>
      <sheetName val="Destination_Table3"/>
      <sheetName val="(10)_ProdType3"/>
      <sheetName val="FR_FDR_W2"/>
      <sheetName val="Benefits_Worksheet2"/>
      <sheetName val="Consolid_BS2"/>
      <sheetName val="Sales_by_Customer2"/>
      <sheetName val="总公司2002_12_312"/>
      <sheetName val="HS_HB_NE_dr_12"/>
      <sheetName val="12月_原_2"/>
      <sheetName val="(9A)_J-Market_0419021"/>
      <sheetName val="P1_Spec_of_gauge(Japanese)2"/>
      <sheetName val="P2_Fastening_Point_12"/>
      <sheetName val="040_適用車種コード情報1"/>
      <sheetName val="Nissan_YTD1"/>
      <sheetName val="roadmap_U-van1"/>
      <sheetName val="R-1_6_2・900_E3701"/>
      <sheetName val="諸元比較詳細２_５ﾄﾝ1"/>
      <sheetName val="COSTES_NMUK1"/>
      <sheetName val="Nissan_Backup1"/>
      <sheetName val="10年度管理图表_1"/>
      <sheetName val="数据源_2013年1"/>
      <sheetName val="勤務ｼﾌﾄﾍﾞｰｽ表_下期5"/>
      <sheetName val="勤務ｼﾌﾄﾍﾞｰｽ・_下期5"/>
      <sheetName val="?d?l??_(full-SUV)5"/>
      <sheetName val="表5-2_地区別CO2排出実績5"/>
      <sheetName val="_d_l___(full-SUV)5"/>
      <sheetName val="信息费用预算表(A4)_5"/>
      <sheetName val="MPL_技連5"/>
      <sheetName val="342E_BLOCK5"/>
      <sheetName val="5_1__Volume_assumptions5"/>
      <sheetName val="391_各5"/>
      <sheetName val="Europe_PU-15"/>
      <sheetName val="Customer_input5"/>
      <sheetName val="(10)_ProdType5"/>
      <sheetName val="Destination_Table5"/>
      <sheetName val="FR_FDR_W4"/>
      <sheetName val="Benefits_Worksheet4"/>
      <sheetName val="Consolid_BS4"/>
      <sheetName val="Sales_by_Customer4"/>
      <sheetName val="Directions"/>
      <sheetName val="Define"/>
      <sheetName val="COA"/>
      <sheetName val="Master"/>
      <sheetName val="リスト"/>
      <sheetName val="block_ﾜｺﾞﾝ1"/>
      <sheetName val="Balance_Sheet1"/>
      <sheetName val="After_Sales_Supplier_#'s1"/>
      <sheetName val="NPV_Working1"/>
      <sheetName val="Hyp_DDRH1"/>
      <sheetName val="실DATA_1"/>
      <sheetName val="G_NOR+LAUNCHING_QR_ZV71"/>
      <sheetName val="Master_2_01"/>
      <sheetName val="rentab_1"/>
      <sheetName val="Method_of_supply_and_picking"/>
      <sheetName val="input_list"/>
      <sheetName val="Pre-concept_AX0"/>
      <sheetName val="Master_Data"/>
      <sheetName val="Reference_data"/>
      <sheetName val="OE_AC#41111"/>
      <sheetName val="名古屋支店業務用帳票最新版_xls"/>
      <sheetName val="Fleet&amp;Test_Incentive"/>
      <sheetName val="FN8"/>
      <sheetName val="初期03"/>
      <sheetName val="SCC"/>
      <sheetName val="B3"/>
      <sheetName val="区分"/>
      <sheetName val="Map"/>
      <sheetName val="2012上期FT分け"/>
      <sheetName val="2012下期FT分け"/>
      <sheetName val="2013上期FT分け"/>
      <sheetName val="2013下期FT分け"/>
      <sheetName val="SIAM G-DMS"/>
      <sheetName val="現活工数"/>
      <sheetName val="新人OJT"/>
      <sheetName val="メトリクス"/>
      <sheetName val="業務用2次"/>
      <sheetName val="P管時PMO"/>
      <sheetName val="タスク表"/>
      <sheetName val="売上額"/>
      <sheetName val="運用業務"/>
      <sheetName val="保守3案件"/>
      <sheetName val="業務用長谷川依頼"/>
      <sheetName val="SIAM個人情報"/>
      <sheetName val="各案件状況"/>
      <sheetName val="パートナ交通費"/>
      <sheetName val="パートナーアサイン"/>
      <sheetName val="format"/>
      <sheetName val="開発サーバ管理"/>
      <sheetName val="PMP研修"/>
      <sheetName val="利用予約（2016年）"/>
      <sheetName val="2016.06"/>
      <sheetName val="2016.05"/>
      <sheetName val="2016.04"/>
      <sheetName val="2016.03"/>
      <sheetName val="2016.02"/>
      <sheetName val="2016.01"/>
      <sheetName val="2015.12"/>
      <sheetName val="2015.11"/>
      <sheetName val="2015.10"/>
      <sheetName val="2015.09"/>
      <sheetName val="2015.08"/>
      <sheetName val="2015.07"/>
      <sheetName val="2015.06"/>
      <sheetName val="2015.05"/>
      <sheetName val="2015.04"/>
      <sheetName val="2015.03"/>
      <sheetName val="2015.02"/>
      <sheetName val="2015.01"/>
      <sheetName val="2014.12"/>
      <sheetName val="2014.11"/>
      <sheetName val="2014.10"/>
      <sheetName val="2014.09"/>
      <sheetName val="2014.08"/>
      <sheetName val="2014.07"/>
      <sheetName val="2014.06"/>
      <sheetName val="2014.05"/>
      <sheetName val="2014.04"/>
      <sheetName val="2014.03"/>
      <sheetName val="2014.02"/>
      <sheetName val="2014.01"/>
      <sheetName val="2013.12"/>
      <sheetName val="2013.11"/>
      <sheetName val="2013.10"/>
      <sheetName val="2013.09"/>
      <sheetName val="2013.08"/>
      <sheetName val="2013.07"/>
      <sheetName val="2013.06"/>
      <sheetName val="2013.05"/>
      <sheetName val="2013.04"/>
      <sheetName val="2013.03"/>
      <sheetName val="2013.02"/>
      <sheetName val="2013.01"/>
      <sheetName val="2012.12"/>
      <sheetName val="2012.11"/>
      <sheetName val="2012.10"/>
      <sheetName val="2012.09"/>
      <sheetName val="2012.08"/>
      <sheetName val="2012.07"/>
      <sheetName val="2012.06"/>
      <sheetName val="2012.05"/>
      <sheetName val="2012.04"/>
      <sheetName val="2012.03"/>
      <sheetName val="2012.02"/>
      <sheetName val="2012.01"/>
      <sheetName val="2011.12"/>
      <sheetName val="2011.11"/>
      <sheetName val="2011.10"/>
      <sheetName val="2011.09"/>
      <sheetName val="2011.08"/>
      <sheetName val="2011.07"/>
      <sheetName val="2011.06"/>
      <sheetName val="2011.05"/>
      <sheetName val="2011.04"/>
      <sheetName val="2011.03"/>
      <sheetName val="2011.02"/>
      <sheetName val="2011.01"/>
      <sheetName val="2010.12"/>
      <sheetName val="2010.11"/>
      <sheetName val="2010.10"/>
      <sheetName val="2010.09"/>
      <sheetName val="2010.08"/>
      <sheetName val="2010.07"/>
      <sheetName val="2010.06"/>
      <sheetName val="2010.05"/>
      <sheetName val="2010.04"/>
      <sheetName val="2010.03"/>
      <sheetName val="2010.02"/>
      <sheetName val="2010.01"/>
      <sheetName val="2009.10"/>
      <sheetName val="2009.09"/>
      <sheetName val="2009.08"/>
      <sheetName val="2009.07"/>
      <sheetName val="2009.06"/>
      <sheetName val="2009.05"/>
      <sheetName val="2009.04"/>
      <sheetName val="2009.03"/>
      <sheetName val="2009.02"/>
      <sheetName val="2009.01"/>
      <sheetName val="2008.12"/>
      <sheetName val="2008.11"/>
      <sheetName val="2008.10"/>
      <sheetName val="2008.09"/>
      <sheetName val="2008.08"/>
      <sheetName val="2008.07"/>
      <sheetName val="2008.06"/>
      <sheetName val="2008.05"/>
      <sheetName val="データ"/>
      <sheetName val="台帳パラーメータ"/>
      <sheetName val="Region Code"/>
      <sheetName val="Drop Down Menu"/>
      <sheetName val="ME-booked"/>
      <sheetName val="有效性表格"/>
      <sheetName val="車会集約ﾞﾍﾞｰｽ表 下期 _x0000__x0000__x0000__x0000__x0000_"/>
      <sheetName val="TKBN_TKBNA"/>
      <sheetName val="SUMSCHED"/>
      <sheetName val="Dropdowns"/>
      <sheetName val="周分类"/>
      <sheetName val="胎动"/>
      <sheetName val="EXH各ライン負荷検討"/>
      <sheetName val="Program List"/>
      <sheetName val="T&amp;G mapping"/>
      <sheetName val="IP担当リスト"/>
      <sheetName val="MasterInfo"/>
      <sheetName val="Drop down list"/>
      <sheetName val="00引导"/>
      <sheetName val="Sheet 0"/>
      <sheetName val="sh_x005f_x0002__x005f_x0000__x005f_x0000__x0000惔捆"/>
      <sheetName val="配布先"/>
      <sheetName val="(カメラ)要望事項"/>
      <sheetName val="数据验证"/>
      <sheetName val="Venucia"/>
      <sheetName val="KC-1 FDﾗｲﾝ"/>
      <sheetName val="KC-1 RDﾗｲﾝ"/>
      <sheetName val="勤務???????表 下期"/>
      <sheetName val="勤務_______表 下期"/>
      <sheetName val="本月分摊-明细"/>
      <sheetName val="表6-库存交车奖"/>
      <sheetName val="表4-促销费用-业务统计"/>
      <sheetName val="表1-按年度政策预测"/>
      <sheetName val="Server Configuration"/>
      <sheetName val="封面 (2)"/>
      <sheetName val="功能清单"/>
      <sheetName val="分析方法"/>
      <sheetName val="模板"/>
      <sheetName val="M_3.2.1"/>
      <sheetName val="M_3.2.2"/>
      <sheetName val="M_3.2.3"/>
      <sheetName val="M_3.2.4"/>
      <sheetName val="组件活动汇总清单"/>
      <sheetName val="组件活动频次分析"/>
      <sheetName val="实体元素汇总清单"/>
      <sheetName val="UC矩阵"/>
      <sheetName val="业务组件清单"/>
      <sheetName val="通用组件清单"/>
      <sheetName val="属性分类"/>
      <sheetName val="NEW"/>
      <sheetName val="Metadata Lists"/>
      <sheetName val="●목차"/>
      <sheetName val="●현황"/>
      <sheetName val="Safe Launch"/>
      <sheetName val="Euro"/>
      <sheetName val="PRC"/>
      <sheetName val="KEY"/>
      <sheetName val=" IB-PL-YTD"/>
      <sheetName val="FY14"/>
      <sheetName val="sh_x005f_x0002__x005f_x0000__x0"/>
      <sheetName val="6月份工作总结"/>
      <sheetName val="SPT"/>
      <sheetName val="BOM Dec11"/>
      <sheetName val="中山低值"/>
      <sheetName val="专项报告 "/>
      <sheetName val="出国境培训行动计划"/>
      <sheetName val="WISE"/>
      <sheetName val="NPV解説"/>
      <sheetName val="CALC"/>
      <sheetName val="ライン名略称"/>
      <sheetName val="物件明細表"/>
      <sheetName val="PT10-MP"/>
      <sheetName val="BudgetCodeList"/>
      <sheetName val="GB-Net"/>
      <sheetName val="GB-10"/>
      <sheetName val="GC-Net"/>
      <sheetName val="GC-10"/>
      <sheetName val="GD-Net"/>
      <sheetName val="GD-10"/>
      <sheetName val="GE-Net"/>
      <sheetName val="GE-10"/>
      <sheetName val="GF-Net"/>
      <sheetName val="GF-10"/>
      <sheetName val="見積"/>
      <sheetName val="B_+_W_+_B"/>
      <sheetName val="P-200_Grid"/>
      <sheetName val="_M区分情報"/>
      <sheetName val="_M担当者登録"/>
      <sheetName val="１-ＣＤ２０総括表0403"/>
      <sheetName val="同業他社シェア7年版A"/>
      <sheetName val="ANAFFTT1"/>
      <sheetName val="내수1.8GL"/>
      <sheetName val="Model Years"/>
      <sheetName val="評価 evaluation_FY14_4-9"/>
      <sheetName val="úö"/>
      <sheetName val="ißû"/>
      <sheetName val="免驗率"/>
      <sheetName val="A-100전제"/>
      <sheetName val="参照シートの為削除しないで下さい"/>
      <sheetName val="電気総括"/>
      <sheetName val="カチオン・コストテーブル"/>
      <sheetName val="専用費見積"/>
      <sheetName val="Catalogue"/>
      <sheetName val="表格内容自动选项"/>
      <sheetName val="_x005f_x0000__x005f_x0000__x005"/>
      <sheetName val="日计划班产"/>
      <sheetName val="下拉菜单选项"/>
      <sheetName val="格式序列内容"/>
      <sheetName val="申請区分と申請コード"/>
      <sheetName val="RC5.5"/>
      <sheetName val="진행 DATA (2)"/>
      <sheetName val="sh_x005f_x005f_x005f_x0002__x00"/>
      <sheetName val="sh_x0002__x0000__x0"/>
      <sheetName val="勤務ｼﾌﾄﾍﾞｰｽ表 下期_x0002_"/>
      <sheetName val="車会集約ﾞﾍﾞｰｽ表 下期_x0002_"/>
      <sheetName val="_x005f_x005f_x005f_x0000__x005f"/>
      <sheetName val="sh_x005f_x005f_x005f_x005f_x005"/>
      <sheetName val="付款期"/>
      <sheetName val="17MTP MS#1收入（16-25）"/>
      <sheetName val="4、分析图(预测比预算）"/>
      <sheetName val="DROP LIST BODY#3"/>
      <sheetName val="Tipo de viaje"/>
      <sheetName val="Expenses"/>
      <sheetName val="行业类别及工艺大小类"/>
      <sheetName val="Fuel gauge data (V-up)"/>
      <sheetName val="SOS"/>
      <sheetName val="BACK UP"/>
      <sheetName val="VES号車"/>
      <sheetName val="在庫要因"/>
      <sheetName val="集計結果"/>
      <sheetName val="PMCalculationSheet"/>
      <sheetName val="Result table"/>
      <sheetName val="案件コード定義"/>
      <sheetName val="CS"/>
      <sheetName val="Output"/>
      <sheetName val="CSﾁｬｰﾄ"/>
      <sheetName val="NSC KPI"/>
      <sheetName val="Parts_18単月"/>
      <sheetName val="Accs_18単月"/>
      <sheetName val="Parts_18累計"/>
      <sheetName val="Accs_18累計"/>
      <sheetName val="Parts_17単月"/>
      <sheetName val="Accs_17単月"/>
      <sheetName val="Parts_17累計"/>
      <sheetName val="Accs_17累計"/>
      <sheetName val="Parts_16累計"/>
      <sheetName val="Accs_16累計"/>
      <sheetName val="Parts_16単月"/>
      <sheetName val="Accs_16単月"/>
      <sheetName val="FY18○○○"/>
      <sheetName val="FY18Jul"/>
      <sheetName val="FY18Jun"/>
      <sheetName val="FY18May"/>
      <sheetName val="FY18Apr"/>
      <sheetName val="パワポ貼付け (Jul)"/>
      <sheetName val="パワポ貼付け (Jul)修正前"/>
      <sheetName val="パワポ貼付け (Jun)"/>
      <sheetName val="パワポ貼付け (May)"/>
      <sheetName val="Service Retention"/>
      <sheetName val="CSI"/>
      <sheetName val="New vehicle sales"/>
      <sheetName val="18BP"/>
      <sheetName val="A7CフォームFY18"/>
      <sheetName val="17BP"/>
      <sheetName val="A7CフォームFY17"/>
      <sheetName val="FY17Mar"/>
      <sheetName val="FY17Feb"/>
      <sheetName val="FY18DFL"/>
      <sheetName val="FY17Jan"/>
      <sheetName val="パワポ貼付け"/>
      <sheetName val="FY17Dec"/>
      <sheetName val="FY17Nov"/>
      <sheetName val="FY17Oct"/>
      <sheetName val="FY17Sep (DFL)"/>
      <sheetName val="FY17Sep"/>
      <sheetName val="FY17Aug"/>
      <sheetName val=" FY16 CSI RET."/>
      <sheetName val="FY17Jul"/>
      <sheetName val="FY17Jun"/>
      <sheetName val="FY17May"/>
      <sheetName val="A7CフォームFY16"/>
      <sheetName val="16BP"/>
      <sheetName val="OP RET　グラフ"/>
      <sheetName val="DropDown List"/>
      <sheetName val="ECU List"/>
      <sheetName val="F- data"/>
      <sheetName val="S.Ydata"/>
      <sheetName val="SMALL_FUNCTION_CODE"/>
      <sheetName val="INTERNAL_PROCESS"/>
      <sheetName val="電子技術４部 開発１１"/>
      <sheetName val="表紙"/>
      <sheetName val="印刷"/>
      <sheetName val="発注書"/>
      <sheetName val="Each line model DPHU Monthly"/>
      <sheetName val="Each shop DPHU"/>
      <sheetName val="Concern Data"/>
      <sheetName val="整理"/>
      <sheetName val="712"/>
      <sheetName val="表"/>
      <sheetName val="93"/>
      <sheetName val="09年1-12月应收账款"/>
      <sheetName val="Budget lines list"/>
      <sheetName val="Listas desplegables opex"/>
      <sheetName val="Listas desplegables capex"/>
      <sheetName val="HS_HB_NE_dr_13"/>
      <sheetName val="总公司2002_12_313"/>
      <sheetName val="12月_原_3"/>
      <sheetName val="(9A)_J-Market_0419022"/>
      <sheetName val="P1_Spec_of_gauge(Japanese)3"/>
      <sheetName val="P2_Fastening_Point_13"/>
      <sheetName val="040_適用車種コード情報2"/>
      <sheetName val="Nissan_YTD2"/>
      <sheetName val="roadmap_U-van2"/>
      <sheetName val="COSTES_NMUK2"/>
      <sheetName val="R-1_6_2・900_E3702"/>
      <sheetName val="10年度管理图表_2"/>
      <sheetName val="Nissan_Backup2"/>
      <sheetName val="数据源_2013年2"/>
      <sheetName val="block_ﾜｺﾞﾝ2"/>
      <sheetName val="Balance_Sheet2"/>
      <sheetName val="After_Sales_Supplier_#'s2"/>
      <sheetName val="NPV_Working2"/>
      <sheetName val="Hyp_DDRH2"/>
      <sheetName val="실DATA_2"/>
      <sheetName val="rentab_2"/>
      <sheetName val="G_NOR+LAUNCHING_QR_ZV72"/>
      <sheetName val="Master_2_02"/>
      <sheetName val="Hardware_Detail4"/>
      <sheetName val="諸元比較詳細２_５ﾄﾝ2"/>
      <sheetName val="Master_Data1"/>
      <sheetName val="05MY_USA1"/>
      <sheetName val="FNFR_Code1"/>
      <sheetName val="OE_AC#411111"/>
      <sheetName val="名古屋支店業務用帳票最新版_xls1"/>
      <sheetName val="Reference_data1"/>
      <sheetName val="Pre-concept_AX01"/>
      <sheetName val="Fleet&amp;Test_Incentive1"/>
      <sheetName val="二轴P1齿轮生产线网络计划_1"/>
      <sheetName val="show_of_spot"/>
      <sheetName val="Cut_Over_File_Config_"/>
      <sheetName val="Method_of_supply_and_picking1"/>
      <sheetName val="input_list1"/>
      <sheetName val="项目日报-e3S-P&amp;PLS改造项目_(2)"/>
      <sheetName val="Japan_Data（実）"/>
      <sheetName val="NO_1(1107)"/>
      <sheetName val="cash_flow1"/>
      <sheetName val="总体进度_"/>
      <sheetName val="Action-Eff_(LCV,CV)"/>
      <sheetName val="Source_files"/>
      <sheetName val="Data_sheet"/>
      <sheetName val="1_23役員会資料"/>
      <sheetName val="Section_1"/>
      <sheetName val="Supervisor_AOP_Trim"/>
      <sheetName val="Region_Code"/>
      <sheetName val="Work_Days_Input"/>
      <sheetName val="Drop_Down_Menu"/>
      <sheetName val="8-2.KOR'07MY変動質量表"/>
      <sheetName val="km"/>
      <sheetName val="Category Code "/>
      <sheetName val="Assumption sheet"/>
      <sheetName val="FY18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>
        <row r="79">
          <cell r="D79">
            <v>0</v>
          </cell>
        </row>
      </sheetData>
      <sheetData sheetId="877"/>
      <sheetData sheetId="878">
        <row r="79">
          <cell r="D79">
            <v>0</v>
          </cell>
        </row>
      </sheetData>
      <sheetData sheetId="879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 Std RH"/>
      <sheetName val="Insp Std LH"/>
      <sheetName val="SOP 401T 2nd TRIAL"/>
    </sheetNames>
    <definedNames>
      <definedName name="_xlbgnm.AA1"/>
    </definedNames>
    <sheetDataSet>
      <sheetData sheetId="0"/>
      <sheetData sheetId="1"/>
      <sheetData sheetId="2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 ﾒﾀﾙ加工費(ﾚｰｻﾞｰ)"/>
      <sheetName val="CT2"/>
      <sheetName val="PROFILE"/>
      <sheetName val="(TR)ＰＰＬ99-8-17"/>
      <sheetName val="CALIFMAGNO"/>
      <sheetName val="カチオン・コストテーブル"/>
      <sheetName val="中山低值"/>
      <sheetName val="DATE"/>
      <sheetName val="電気総括"/>
      <sheetName val="欧州走行比率"/>
      <sheetName val="P5_ﾒﾀﾙ加工費(ﾚｰｻﾞｰ)"/>
      <sheetName val="欧州 構想書集約"/>
      <sheetName val="AccyList"/>
      <sheetName val="EQﾏ､HQﾏ-GA18DE"/>
      <sheetName val="ES4"/>
      <sheetName val="MOTO"/>
      <sheetName val="Production Volume"/>
      <sheetName val="MPL 技連"/>
      <sheetName val="342E BLOCK"/>
      <sheetName val="全品番DETAILS-LOT"/>
      <sheetName val="PAP 9Q EU00 210301"/>
      <sheetName val="X11C Parts List"/>
      <sheetName val="要旨一覧表"/>
      <sheetName val="JINKYU"/>
      <sheetName val="グラフＤＡＴＡ"/>
      <sheetName val="車体構成"/>
      <sheetName val="Sheet1 (2)"/>
      <sheetName val="日産ｺﾓﾝR"/>
      <sheetName val="2-row_Opt_table"/>
      <sheetName val="集計結果"/>
      <sheetName val="ﾌﾟﾗｯﾄFRT"/>
      <sheetName val="ﾄﾞﾛｯﾌﾟﾀﾞｳﾝLIST"/>
      <sheetName val="ﾏｯﾁﾝｸﾞ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After Sales Supplier #'s"/>
      <sheetName val="MOTO"/>
      <sheetName val="P5 ﾒﾀﾙ加工費(ﾚｰｻﾞｰ)"/>
      <sheetName val="PROFILE"/>
      <sheetName val="レシオ表"/>
      <sheetName val="X61B　MPLｱｯﾌﾟﾃﾞｰﾄ(1)技連"/>
      <sheetName val="設計通知"/>
      <sheetName val="ES4"/>
      <sheetName val="391.各"/>
      <sheetName val="#REF"/>
      <sheetName val="TKBN_TKBNA"/>
      <sheetName val="車会集約"/>
      <sheetName val="Plan Sheet"/>
      <sheetName val="REQVEHPILOTAJE"/>
      <sheetName val="外表面Ａ"/>
      <sheetName val="Sheet1"/>
      <sheetName val="Schedule "/>
      <sheetName val="ｺﾝﾄ構想再審査"/>
      <sheetName val="EQﾏ､HQﾏ-GA18DE"/>
      <sheetName val="１１月"/>
      <sheetName val="PAP 9Q EU00 210301"/>
      <sheetName val="ﾌﾟﾗｯﾄFRT"/>
      <sheetName val="Sheet4"/>
      <sheetName val="RC5.5"/>
      <sheetName val="製廃検討（計算ｼｰﾄ)"/>
      <sheetName val="61B (J)"/>
      <sheetName val="X61B (E)"/>
      <sheetName val="初期設定"/>
      <sheetName val="00-1"/>
      <sheetName val="ETRS"/>
      <sheetName val="进口工装"/>
      <sheetName val="型費"/>
      <sheetName val=" IB-PL-YTD"/>
      <sheetName val="残った要件"/>
      <sheetName val="総合B"/>
      <sheetName val="HS配管準"/>
      <sheetName val="①評価項目_メーカー"/>
      <sheetName val="車体構成"/>
      <sheetName val="tZR_39區分(案)0226"/>
      <sheetName val="詳細図2（車体）"/>
      <sheetName val="一覧"/>
      <sheetName val="Europe PU-1"/>
      <sheetName val="124乙Ｓ１"/>
      <sheetName val="MB Model"/>
      <sheetName val="Model"/>
      <sheetName val="PARTS LIST"/>
      <sheetName val="欧州走行比率"/>
      <sheetName val="Section 1-RFQ"/>
      <sheetName val="094_APP別"/>
      <sheetName val="オリジナル"/>
      <sheetName val="6月本"/>
      <sheetName val="Eng rate and Exchange rate"/>
      <sheetName val="設計通知書原紙"/>
      <sheetName val="TM"/>
      <sheetName val="自主部品"/>
      <sheetName val="手順書"/>
      <sheetName val="生涯利益計画ｼｰﾄ"/>
      <sheetName val="Color"/>
      <sheetName val="Section 3-Quote Breakdown"/>
      <sheetName val="b_spec_ph2(batch5)"/>
      <sheetName val="MAIN"/>
      <sheetName val="매출DATA"/>
      <sheetName val="Tbom-tot"/>
      <sheetName val="Nomenclature"/>
      <sheetName val="ネタ"/>
      <sheetName val="RN-2000M"/>
      <sheetName val="N719(NC)"/>
      <sheetName val="PC一覧"/>
      <sheetName val="(TR)ＰＰＬ99-8-17"/>
      <sheetName val="3業務分担俵(KT4-97.6"/>
      <sheetName val="MPL 技連・4-01"/>
      <sheetName val="342A Blockx07"/>
      <sheetName val="342E BLOCKx07"/>
      <sheetName val="8-2.KOR'07MY変動質量表"/>
      <sheetName val="加工部位入力"/>
      <sheetName val="手配書"/>
      <sheetName val="ESTABLISH"/>
      <sheetName val="CALIFMAGNO"/>
      <sheetName val="集計結果"/>
      <sheetName val="ｺﾓﾝﾚｰﾙ数量ﾃﾞｰﾀA-B"/>
      <sheetName val="日産ｺﾓﾝR"/>
      <sheetName val="欧州 構想書集約"/>
      <sheetName val="段ﾎﾞｰﾙ箱図番･荷姿ｺｰﾄﾞ"/>
      <sheetName val="FR管理工程図"/>
      <sheetName val="RD제품개발투자비(매가)"/>
      <sheetName val="Constant"/>
      <sheetName val="square1"/>
      <sheetName val="comm to ins"/>
      <sheetName val="T.blcok pull load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U5-1341"/>
      <sheetName val="記入方法"/>
      <sheetName val="250PAPSｵｰﾙﾘｽﾄ"/>
      <sheetName val="FTMTG1"/>
      <sheetName val="見積依頼部品一覧"/>
      <sheetName val="Data"/>
      <sheetName val="All"/>
      <sheetName val="集計条件"/>
      <sheetName val="ﾕｰｻﾞｰ設定"/>
      <sheetName val="YOUBOU_TBL"/>
      <sheetName val="Budget Projet"/>
      <sheetName val="115円ﾍﾞｰｽ"/>
      <sheetName val="TI_CHECK_LIST&lt;ENG&gt;"/>
      <sheetName val="Constants"/>
      <sheetName val="XYLOOKUP"/>
      <sheetName val="グラフＤＡＴＡ"/>
      <sheetName val="sheet17"/>
      <sheetName val="FR FDR W"/>
      <sheetName val="選択項目一覧"/>
      <sheetName val="HISTORY BLOCK"/>
      <sheetName val="TITLE BLOCK"/>
      <sheetName val="冠水路DR#1不具合CHECK_LIST"/>
      <sheetName val="Read me first"/>
      <sheetName val="P-834B"/>
      <sheetName val="Base Donnée"/>
      <sheetName val="FUNCTION CHART"/>
      <sheetName val="block"/>
      <sheetName val="Sheet No. 2 Manufacturing cost"/>
      <sheetName val="BOM系"/>
      <sheetName val="CURRENT CAPA Rev1"/>
      <sheetName val="ｺｰﾄﾞ表"/>
      <sheetName val="試作DPロット日程"/>
      <sheetName val="04WEEK下期月別"/>
      <sheetName val="04CALENDAR下期月別"/>
      <sheetName val="04下期ｼﾌﾄ"/>
      <sheetName val="04正規案CALENDAR"/>
      <sheetName val="YATC"/>
      <sheetName val="IP仕様一覧表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MASTER"/>
      <sheetName val="702.515.881t"/>
      <sheetName val="かんばん"/>
      <sheetName val="指示"/>
      <sheetName val="Summary"/>
      <sheetName val="1.23役員会資料"/>
      <sheetName val="HS HB NE dr 1"/>
      <sheetName val="RABPLEM"/>
      <sheetName val="2-row_Opt_table"/>
      <sheetName val="VLT集計"/>
      <sheetName val="Sensitivity"/>
      <sheetName val="Sheet7"/>
      <sheetName val="液圧拡張ｺｽﾄ比較"/>
      <sheetName val="371国内試設変通知（日車記入）"/>
      <sheetName val="Prod DNote"/>
      <sheetName val="supplier info"/>
      <sheetName val="A"/>
      <sheetName val="Basic"/>
      <sheetName val="1.16"/>
      <sheetName val="DIEZEL動弁相場"/>
      <sheetName val="block ﾜｺﾞﾝ"/>
      <sheetName val="Appendix2"/>
      <sheetName val="日本メ-"/>
      <sheetName val="table"/>
      <sheetName val="ﾊﾟｲﾌﾟ"/>
      <sheetName val="他材料費"/>
      <sheetName val="冷延鋼板"/>
      <sheetName val="熱延鋼板"/>
      <sheetName val="08.NSS"/>
      <sheetName val="一般"/>
      <sheetName val="ME"/>
      <sheetName val="基計目標検討"/>
      <sheetName val="進め方"/>
      <sheetName val="日程"/>
      <sheetName val="要因一覧表"/>
      <sheetName val="Pricing"/>
      <sheetName val="FY12合計金額"/>
      <sheetName val="M1"/>
      <sheetName val="達成729"/>
      <sheetName val="DUR1"/>
      <sheetName val="Plant Data"/>
      <sheetName val="BoM"/>
      <sheetName val="P&amp;L"/>
      <sheetName val="#REF!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様式８（3-3-3 設計通知用)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Sheet3"/>
      <sheetName val="相違表マージ"/>
      <sheetName val="DB"/>
      <sheetName val="ﾌｫｰﾏｯﾄ"/>
      <sheetName val="ＳＱＬ"/>
      <sheetName val="TF仕様比較"/>
      <sheetName val="生産総枠"/>
      <sheetName val="星取表"/>
      <sheetName val="ﾏｯﾁﾝｸﾞ"/>
      <sheetName val="SFT前外注原価"/>
      <sheetName val="Assumptions"/>
      <sheetName val="YD"/>
      <sheetName val="集計ﾘｽﾄ"/>
      <sheetName val="出図表"/>
      <sheetName val="r.s.s list"/>
      <sheetName val="ÜRETİM ADETLERİNE GÖRE YATIRIM"/>
      <sheetName val="ｻｲｸﾙ計算"/>
      <sheetName val="課題ﾘｽﾄ"/>
      <sheetName val="MM利益・原価企画方針書ｶｸ１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○見直し表(FRM)"/>
      <sheetName val="ＶＡ"/>
      <sheetName val="HUNIT"/>
      <sheetName val="ｸﾛｽ"/>
      <sheetName val="工順選択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Ａ-1"/>
      <sheetName val="生産計画"/>
      <sheetName val="X3"/>
      <sheetName val="機器表2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ＢＭＰ塗装直材"/>
      <sheetName val="供应商主数据"/>
      <sheetName val="技能熟悉管理图表"/>
      <sheetName val="Env"/>
      <sheetName val="ﾌﾟﾚﾋﾞｭｰﾃﾞｰﾀ仕様"/>
      <sheetName val="244豪州一般ZD301生試"/>
      <sheetName val="대외공문"/>
      <sheetName val="THEME CODE"/>
      <sheetName val="CR CODE"/>
      <sheetName val="부서CODE"/>
      <sheetName val="3"/>
      <sheetName val="_________"/>
      <sheetName val="技術"/>
      <sheetName val="XREF"/>
      <sheetName val="１２６Ｎ"/>
      <sheetName val="91-5年生産実績台数"/>
      <sheetName val="Rr.AXLE (HUB DRUM)"/>
      <sheetName val="設計通知書 (E)"/>
      <sheetName val="実績原価"/>
      <sheetName val="BP0(bz0)見積もり"/>
      <sheetName val="X11C Parts List"/>
      <sheetName val="Parts list_070413"/>
      <sheetName val="Fertigung"/>
      <sheetName val="Sales by Customer"/>
      <sheetName val="OUTPUT-ZBAD"/>
      <sheetName val="別紙１"/>
      <sheetName val="使用許可単位"/>
      <sheetName val="P 面圧 "/>
      <sheetName val="DT"/>
      <sheetName val="AE1218"/>
      <sheetName val="成績表のみ"/>
      <sheetName val="ｱｰﾘｰ時ﾀｰｹﾞｯﾄ"/>
      <sheetName val="MPL_技連"/>
      <sheetName val="342A_Block"/>
      <sheetName val="342E_BLOCK"/>
      <sheetName val="After_Sales_Supplier_#'s"/>
      <sheetName val="P5_ﾒﾀﾙ加工費(ﾚｰｻﾞｰ)"/>
      <sheetName val="391_各"/>
      <sheetName val="Plan_Sheet"/>
      <sheetName val="Schedule_"/>
      <sheetName val="PAP_9Q_EU00_210301"/>
      <sheetName val="61B_(J)"/>
      <sheetName val="X61B_(E)"/>
      <sheetName val="RC5_5"/>
      <sheetName val="_IB-PL-YTD"/>
      <sheetName val="MB_Model"/>
      <sheetName val="Europe_PU-1"/>
      <sheetName val="PARTS_LIST"/>
      <sheetName val="Section_1-RFQ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Budget_Projet"/>
      <sheetName val="comm_to_ins"/>
      <sheetName val="T_blcok_pull_load"/>
      <sheetName val="信息费用预算表(A4)_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5-2"/>
      <sheetName val="NEW"/>
      <sheetName val="F51a en Ars Puerta del izq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115墌娃敖"/>
      <sheetName val="MATERIALS"/>
      <sheetName val="原単位表"/>
      <sheetName val="ｽｲｰﾌﾟﾃﾞｰﾀ"/>
      <sheetName val="不具Cﾛｯﾄ"/>
      <sheetName val="ﾃﾞｰﾀ"/>
      <sheetName val="Budget 2012"/>
      <sheetName val="Follow-up"/>
      <sheetName val="ﾏｽﾀｰﾃﾞｰﾀｰ"/>
      <sheetName val="データシート"/>
      <sheetName val="Input &amp; entity download"/>
      <sheetName val="R-1.6 2・900 E370"/>
      <sheetName val="PT2001"/>
      <sheetName val="要旨一覧表"/>
      <sheetName val="Plastics -- Eng Example"/>
      <sheetName val="【編集厳禁】ｺｰﾄﾞ表11.23改版"/>
      <sheetName val="管表1-1"/>
      <sheetName val="JOB_FO"/>
      <sheetName val="Production Volume"/>
      <sheetName val="2.대외공문"/>
      <sheetName val="要項"/>
      <sheetName val="FY99_Volume"/>
      <sheetName val="Plant_Data"/>
      <sheetName val="추이도"/>
      <sheetName val="工数集計"/>
      <sheetName val="RFQ_SheetList"/>
      <sheetName val="NGOV要求値"/>
      <sheetName val="Lookup data"/>
      <sheetName val="sheet5"/>
      <sheetName val="日程管理表"/>
      <sheetName val="試作号車"/>
      <sheetName val="For secretariats"/>
      <sheetName val="Flags"/>
      <sheetName val="9003"/>
      <sheetName val="為替"/>
      <sheetName val="MPL 技連 _x0000__x0000_@_x0000_"/>
      <sheetName val="342A Block _x0000__x0000_"/>
      <sheetName val="342E BLOCK _x0000__x0000_"/>
      <sheetName val="Pull down menu"/>
      <sheetName val="Drop down menu"/>
      <sheetName val="X11EdailyV61"/>
      <sheetName val="C3_N DC改造投資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DD"/>
      <sheetName val="物性試験"/>
      <sheetName val="P3"/>
      <sheetName val="DATA(MKS)"/>
      <sheetName val="P18007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Workdays"/>
      <sheetName val="rates"/>
      <sheetName val="validation 1"/>
      <sheetName val="BOM Compile"/>
      <sheetName val="Downstream FEB -12 "/>
      <sheetName val="SCH"/>
      <sheetName val="3m"/>
      <sheetName val="Almacen Guadalajara"/>
      <sheetName val="PARAMETRES"/>
      <sheetName val="Template"/>
      <sheetName val="ドロップダウンデータ"/>
      <sheetName val="ﾃｸﾉ "/>
      <sheetName val="項目一覧"/>
      <sheetName val="KH組立電気教育計画"/>
      <sheetName val="ND6(基本）"/>
      <sheetName val="LOTUS"/>
      <sheetName val="Query Form (standard)"/>
      <sheetName val="X_Func_Tax Rate"/>
      <sheetName val="Mod49 compatto"/>
      <sheetName val="975ＨKD"/>
      <sheetName val="DATE"/>
      <sheetName val="_d_l__ (full-SUV)"/>
      <sheetName val="4-货币资金-现金"/>
      <sheetName val="MRSTE"/>
      <sheetName val="出勤日"/>
      <sheetName val="B-27"/>
      <sheetName val="Data base"/>
      <sheetName val="SEAT.192"/>
      <sheetName val="電気総括"/>
      <sheetName val="MPL 技連 "/>
      <sheetName val="計算ｼｰﾄ"/>
      <sheetName val="万年历"/>
      <sheetName val="494N天井"/>
      <sheetName val="シート１"/>
      <sheetName val="75 Nig."/>
      <sheetName val="Aztek"/>
      <sheetName val="ALL　Supplier table"/>
      <sheetName val="__·___"/>
      <sheetName val="目録表紙"/>
      <sheetName val="List"/>
      <sheetName val="WJ素材費"/>
      <sheetName val="PART LIST(G73010)"/>
      <sheetName val="SL"/>
      <sheetName val="検討項目3"/>
      <sheetName val="変更部品LIST"/>
      <sheetName val="QC_APPROVE_SHEET"/>
      <sheetName val="CBD_Kolben"/>
      <sheetName val="Lookup_data"/>
      <sheetName val="For_secretariats"/>
      <sheetName val="MPL_技連_@"/>
      <sheetName val="342A_Block_"/>
      <sheetName val="342E_BLOCK_"/>
      <sheetName val="Pull_down_menu"/>
      <sheetName val="Drop_down_menu"/>
      <sheetName val="C3_N_DC改造投資"/>
      <sheetName val="ﾃｸﾉ_"/>
      <sheetName val="RESIN"/>
      <sheetName val="INJ(Development)"/>
      <sheetName val="ﾜｼﾝﾄﾝ実績報告"/>
      <sheetName val="リスト"/>
      <sheetName val="実験コード"/>
      <sheetName val="キーインコード"/>
      <sheetName val="CB Assembly"/>
      <sheetName val="Program Info"/>
      <sheetName val="5E-271 (Best Sen Chart)"/>
      <sheetName val="JT3.0견적-구1"/>
      <sheetName val="l eq"/>
      <sheetName val="CBA (S3)"/>
      <sheetName val="D3"/>
      <sheetName val="General Info"/>
      <sheetName val="GDC Malaysia (2)"/>
      <sheetName val="表紙"/>
      <sheetName val="Pﾏｽﾀｰ"/>
      <sheetName val="ﾛｼﾞｯｸ_CO2ｱｰｸ（ﾛﾎﾞｯﾄ）"/>
      <sheetName val="組構成"/>
      <sheetName val="Y11-B表"/>
      <sheetName val="INDEX"/>
      <sheetName val="Sheet2"/>
      <sheetName val="Borrador E.Vehic."/>
      <sheetName val="OTROS"/>
      <sheetName val="InternalExternal"/>
      <sheetName val="OCCURRENCE_FACTOR"/>
      <sheetName val="MPL 技連・#1不具"/>
      <sheetName val="342A Blockｽ合C"/>
      <sheetName val="342E BLOCKｽ合C"/>
      <sheetName val="K=48"/>
      <sheetName val="K=52"/>
      <sheetName val="K=56"/>
      <sheetName val="545N仕様ﾗﾌ2"/>
      <sheetName val="試作営見"/>
      <sheetName val="ﾊﾟｰﾂﾘｽﾄ"/>
      <sheetName val="AccyList"/>
      <sheetName val="1.MODEL_VARIATION "/>
      <sheetName val="89"/>
      <sheetName val="PMS_DATA"/>
      <sheetName val="??・??×?"/>
      <sheetName val="Rep1"/>
      <sheetName val="Rep2"/>
      <sheetName val="Suggest 5 Day"/>
      <sheetName val="選酋表"/>
      <sheetName val="愛知・日デ"/>
      <sheetName val="__・__×_"/>
      <sheetName val="TTショーカー"/>
      <sheetName val="A33(引三引四)"/>
      <sheetName val="L52A国内台当り"/>
      <sheetName val="Combo_List"/>
      <sheetName val="Particulates"/>
      <sheetName val="RESIO"/>
      <sheetName val="AL_ZH1E　KHOT"/>
      <sheetName val="MAPTFA0(H_R)"/>
      <sheetName val="Cover"/>
      <sheetName val="PF"/>
      <sheetName val="NTCNA Option Weights"/>
      <sheetName val="７予計"/>
      <sheetName val="323MPLﾃﾞｰﾀ"/>
      <sheetName val="ET results"/>
      <sheetName val="1上下"/>
      <sheetName val="Anlycs"/>
      <sheetName val="Mctng"/>
      <sheetName val="全体"/>
      <sheetName val="MF"/>
      <sheetName val="05_L52A北米台当り"/>
      <sheetName val="99年度原単位"/>
      <sheetName val="事務所引越見積書"/>
      <sheetName val="247国内ﾜｺﾞﾝﾏｲﾅｰ1生試"/>
      <sheetName val="Model Years"/>
      <sheetName val="Car Flow"/>
      <sheetName val="星取・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(ＮＥ) ＤＩＧ＆（TR)"/>
      <sheetName val="最終点火時期"/>
      <sheetName val="Grafica sin proyectos"/>
      <sheetName val="2차-PROTO-(1)"/>
      <sheetName val="Assumption"/>
      <sheetName val="Information"/>
      <sheetName val="A3C Data"/>
      <sheetName val="FNFR, VT, Sourcing Cat"/>
      <sheetName val="独17"/>
      <sheetName val="試作通知2"/>
      <sheetName val="構想書原紙"/>
      <sheetName val="A.-Summary"/>
      <sheetName val="ＹＹ"/>
      <sheetName val="車両諸元入力ｼｰﾄ"/>
      <sheetName val="B14(B13)"/>
      <sheetName val="统计"/>
      <sheetName val="年間計画"/>
      <sheetName val="ローン 返済表1970"/>
      <sheetName val="HEATER&amp;COOLER"/>
      <sheetName val="入力規制"/>
      <sheetName val="1"/>
      <sheetName val="2"/>
      <sheetName val="JPN重量計画□２"/>
      <sheetName val="MPL_技連1"/>
      <sheetName val="342A_Block1"/>
      <sheetName val="342E_BLOCK1"/>
      <sheetName val="After_Sales_Supplier_#'s1"/>
      <sheetName val="P5_ﾒﾀﾙ加工費(ﾚｰｻﾞｰ)1"/>
      <sheetName val="391_各1"/>
      <sheetName val="Plan_Sheet1"/>
      <sheetName val="Schedule_1"/>
      <sheetName val="61B_(J)1"/>
      <sheetName val="X61B_(E)1"/>
      <sheetName val="PAP_9Q_EU00_2103011"/>
      <sheetName val="RC5_51"/>
      <sheetName val="_IB-PL-YTD1"/>
      <sheetName val="PARTS_LIST1"/>
      <sheetName val="Europe_PU-11"/>
      <sheetName val="MB_Model1"/>
      <sheetName val="Section_1-RFQ1"/>
      <sheetName val="3業務分担俵(KT4-97_61"/>
      <sheetName val="8-2_KOR'07MY変動質量表1"/>
      <sheetName val="MPL_技連・4-011"/>
      <sheetName val="342A_Blockx071"/>
      <sheetName val="342E_BLOCKx071"/>
      <sheetName val="Section_3-Quote_Breakdown1"/>
      <sheetName val="欧州_構想書集約1"/>
      <sheetName val="HYO"/>
      <sheetName val="CLOSE"/>
      <sheetName val="Sheet_No__2_Manufacturing_cost1"/>
      <sheetName val="Eng_rate_and_Exchange_rate1"/>
      <sheetName val="CO2 &amp; MIRO INPUT SHEET"/>
      <sheetName val="840G1"/>
      <sheetName val="MPL 技連 _x005f_x0000__x005f_x0000_@_x005f_x0000_"/>
      <sheetName val="342A Block _x005f_x0000__x005f_x0000_"/>
      <sheetName val="342E BLOCK _x005f_x0000__x005f_x0000_"/>
      <sheetName val="comm_to_ins1"/>
      <sheetName val="T_blcok_pull_load1"/>
      <sheetName val="信息费用预算表(A4)_1"/>
      <sheetName val="Read_me_first1"/>
      <sheetName val="Budget_Projet1"/>
      <sheetName val="CURRENT_CAPA_Rev11"/>
      <sheetName val="HISTORY_BLOCK1"/>
      <sheetName val="TITLE_BLOCK1"/>
      <sheetName val="702_515_881t1"/>
      <sheetName val="Base_Donnée1"/>
      <sheetName val="FUNCTION_CHART1"/>
      <sheetName val="FR_FDR_W1"/>
      <sheetName val="Sample_1"/>
      <sheetName val="DV_Tools1"/>
      <sheetName val="____Pilling_upu_S_y1"/>
      <sheetName val="???_Pilling_upu_S_y1"/>
      <sheetName val="1_23役員会資料1"/>
      <sheetName val="HS_HB_NE_dr_11"/>
      <sheetName val="Prod_DNote1"/>
      <sheetName val="supplier_info1"/>
      <sheetName val="1_161"/>
      <sheetName val="block_ﾜｺﾞﾝ1"/>
      <sheetName val="08_NSS1"/>
      <sheetName val="Parts_list_070413"/>
      <sheetName val="Rr_AXLE_(HUB_DRUM)"/>
      <sheetName val="r_s_s_list"/>
      <sheetName val="【編集厳禁】ｺｰﾄﾞ表11_23改版"/>
      <sheetName val="QC_APPROVE_SHEET1"/>
      <sheetName val="CBD_Kolben1"/>
      <sheetName val="ÜRETİM_ADETLERİNE_GÖRE_YATIRIM1"/>
      <sheetName val="X11C_Parts_List"/>
      <sheetName val="設計通知書_(E)"/>
      <sheetName val="Sales_by_Customer"/>
      <sheetName val="P_面圧_"/>
      <sheetName val="Plant_Data1"/>
      <sheetName val="FY99_Volume1"/>
      <sheetName val="full_(2)"/>
      <sheetName val="Input_Sheet"/>
      <sheetName val="F51a_en_Ars_Puerta_del_izq"/>
      <sheetName val="Budget_2012"/>
      <sheetName val="Input_&amp;_entity_download"/>
      <sheetName val="様式８（3-3-3_設計通知用)"/>
      <sheetName val="THEME_CODE"/>
      <sheetName val="CR_CODE"/>
      <sheetName val="R-1_6_2・900_E370"/>
      <sheetName val="Lookup_data1"/>
      <sheetName val="For_secretariats1"/>
      <sheetName val="Pull_down_menu1"/>
      <sheetName val="Drop_down_menu1"/>
      <sheetName val="C3_N_DC改造投資1"/>
      <sheetName val="THI　RR_SEAT_固定式"/>
      <sheetName val="PRC　RR_SEAT_固定式_"/>
      <sheetName val="IND　RR_SEAT_固定式"/>
      <sheetName val="MEX　RR_SEAT_固定式"/>
      <sheetName val="RR_SEAT　6-4"/>
      <sheetName val="BRA　RR_SEAT_固定式"/>
      <sheetName val="HI_GT_ram2ﾏｸﾛ"/>
      <sheetName val="WTC_BODY一覧原紙"/>
      <sheetName val="FTE_November08"/>
      <sheetName val="FTE_September08"/>
      <sheetName val="FTE_Apr_2008"/>
      <sheetName val="Jrnl_Apr_2008"/>
      <sheetName val="FTE_August08"/>
      <sheetName val="Plastics_--_Eng_Example"/>
      <sheetName val="validation_1"/>
      <sheetName val="BOM_Compile"/>
      <sheetName val="Query_Form_(standard)"/>
      <sheetName val="Downstream_FEB_-12_"/>
      <sheetName val="Production_Volume"/>
      <sheetName val="2_대외공문"/>
      <sheetName val="Almacen_Guadalajara"/>
      <sheetName val="ﾃｸﾉ_1"/>
      <sheetName val="_d_l___(full-SUV)"/>
      <sheetName val="X_Func_Tax_Rate"/>
      <sheetName val="Data_base"/>
      <sheetName val="MPL_技連_"/>
      <sheetName val="SEAT_192"/>
      <sheetName val="75_Nig_"/>
      <sheetName val="ALL　Supplier_table"/>
      <sheetName val="PART_LIST(G73010)"/>
      <sheetName val="CBA_(S3)"/>
      <sheetName val="General_Info"/>
      <sheetName val="GDC_Malaysia_(2)"/>
      <sheetName val="MPL_技連・#1不具"/>
      <sheetName val="342A_Blockｽ合C"/>
      <sheetName val="342E_BLOCKｽ合C"/>
      <sheetName val="JT3_0견적-구1"/>
      <sheetName val="l_eq"/>
      <sheetName val="CB_Assembly"/>
      <sheetName val="Mod49_compatto"/>
      <sheetName val="Program_Info"/>
      <sheetName val="5E-271_(Best_Sen_Chart)"/>
      <sheetName val="Borrador_E_Vehic_"/>
      <sheetName val="1_MODEL_VARIATION_"/>
      <sheetName val="Suggest_5_Day"/>
      <sheetName val="NTCNA_Option_Weights"/>
      <sheetName val="ET_results"/>
      <sheetName val="Model_Years"/>
      <sheetName val="Car_Flow"/>
      <sheetName val="DIG_ECM端子用途表97_7"/>
      <sheetName val="Prod_plan_CM_6M(現地生産)"/>
      <sheetName val="L_C_P_"/>
      <sheetName val="L2_Fiamm"/>
      <sheetName val="実験条件（Test_condition）"/>
      <sheetName val="(ＮＥ)_ＤＩＧ＆（TR)"/>
      <sheetName val="Grafica_sin_proyectos"/>
      <sheetName val="A3C_Data"/>
      <sheetName val="FNFR,_VT,_Sourcing_Cat"/>
      <sheetName val="A_-Summary"/>
      <sheetName val="按分計算"/>
      <sheetName val="配分_x0001_"/>
      <sheetName val="酒井"/>
      <sheetName val="車両諸元"/>
      <sheetName val="Données d'entrée"/>
      <sheetName val="豪"/>
      <sheetName val="ラミ"/>
      <sheetName val="03修理判定基准及限度卡板使用说明"/>
      <sheetName val="DATA SHEET"/>
      <sheetName val="MPL_技連2"/>
      <sheetName val="342A_Block2"/>
      <sheetName val="342E_BLOCK2"/>
      <sheetName val="After_Sales_Supplier_#'s2"/>
      <sheetName val="MPL_技連3"/>
      <sheetName val="342A_Block3"/>
      <sheetName val="342E_BLOCK3"/>
      <sheetName val="After_Sales_Supplier_#'s3"/>
      <sheetName val="List2-1_ModelCode-Local"/>
      <sheetName val="2MTAL(8月）"/>
      <sheetName val="priority"/>
      <sheetName val="PRGEK travail (ancien tri)"/>
      <sheetName val="T30ﾗｼﾞｸﾞﾘ"/>
      <sheetName val="90檢討稿_實際"/>
      <sheetName val="CAMCAL1"/>
      <sheetName val="富士客１"/>
      <sheetName val="WTC_BODY一覧原紙1"/>
      <sheetName val="FTE_November081"/>
      <sheetName val="FTE_September081"/>
      <sheetName val="FTE_Apr_20081"/>
      <sheetName val="Jrnl_Apr_20081"/>
      <sheetName val="FTE_August081"/>
      <sheetName val="NTCNA_Option_Weights1"/>
      <sheetName val="ET_results1"/>
      <sheetName val="Model_Years1"/>
      <sheetName val="Car_Flow1"/>
      <sheetName val="X61B ZH2E L1 #1"/>
      <sheetName val="IRR比較"/>
      <sheetName val="年度予算申請"/>
      <sheetName val="職制名ﾘｽﾄ"/>
      <sheetName val="condiciones"/>
      <sheetName val="Nissan Backup"/>
      <sheetName val="05 350Z R"/>
      <sheetName val="フォーム1"/>
      <sheetName val="Full list 020425"/>
      <sheetName val="週数量"/>
      <sheetName val="M1master"/>
      <sheetName val="att 1.2 NMUK REQUIREMENTS"/>
      <sheetName val="nfc"/>
      <sheetName val="Feuil1"/>
      <sheetName val="後突Pulse"/>
      <sheetName val="ﾏﾆｭｱﾙﾃｽﾄ"/>
      <sheetName val="3.データ"/>
      <sheetName val="選択リスト"/>
      <sheetName val="変更部品TF08MY1-5"/>
      <sheetName val="SPEC NOTE BLOCK 31"/>
      <sheetName val="Tables"/>
      <sheetName val="EP一覧"/>
      <sheetName val="BS1"/>
      <sheetName val="Appendix-1"/>
      <sheetName val="准确基准件"/>
      <sheetName val="計算DATA"/>
      <sheetName val="３発デ－タ"/>
      <sheetName val="Cover &amp; list"/>
      <sheetName val="TF1700"/>
      <sheetName val="ﾏﾙﾁ回路"/>
      <sheetName val="CableLibrary"/>
      <sheetName val="Lan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 refreshError="1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/>
      <sheetData sheetId="592"/>
      <sheetData sheetId="593" refreshError="1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  <sheetData sheetId="619" refreshError="1"/>
      <sheetData sheetId="620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 refreshError="1"/>
      <sheetData sheetId="742" refreshError="1"/>
      <sheetData sheetId="743" refreshError="1"/>
      <sheetData sheetId="744" refreshError="1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01管理計画書表紙(量産記入例)"/>
      <sheetName val="02工程フロ－図(_帳票)050228"/>
      <sheetName val="03ＡＳＧ管理計画書表紙"/>
      <sheetName val="04管理計画書改定履歴"/>
      <sheetName val="05管理計画書本文"/>
      <sheetName val="06検査規格（品技）"/>
      <sheetName val="07管理計画書付図（品技）"/>
      <sheetName val="08管理計画書付図改定履歴"/>
      <sheetName val="09性能試験（品技）"/>
      <sheetName val="10ﾊﾟｰﾂﾅﾝﾊﾞｰﾃﾞｨﾃｰﾙ"/>
      <sheetName val="11ﾊﾟｰﾂﾅﾝﾊﾞｰﾃﾞｨﾃｰﾙ改定履歴"/>
      <sheetName val="選択肢(印刷不要)"/>
      <sheetName val="MPL 技連"/>
      <sheetName val="342E BLO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B10" t="str">
            <v>○</v>
          </cell>
          <cell r="J10" t="str">
            <v>SC</v>
          </cell>
          <cell r="M10" t="str">
            <v>○</v>
          </cell>
          <cell r="R10" t="str">
            <v>条件設定盤</v>
          </cell>
          <cell r="S10" t="str">
            <v>型交換時</v>
          </cell>
          <cell r="T10" t="str">
            <v>全数</v>
          </cell>
          <cell r="U10" t="str">
            <v>注文書兼納品書</v>
          </cell>
          <cell r="Y10" t="str">
            <v>材料・部品の受入検収実施要領</v>
          </cell>
        </row>
        <row r="11">
          <cell r="B11" t="str">
            <v>▽</v>
          </cell>
          <cell r="J11" t="str">
            <v>SCc</v>
          </cell>
          <cell r="M11" t="str">
            <v>↑禁止使わないこと</v>
          </cell>
          <cell r="R11" t="str">
            <v>目盛</v>
          </cell>
          <cell r="S11" t="str">
            <v>始業時</v>
          </cell>
          <cell r="T11" t="str">
            <v>１回</v>
          </cell>
          <cell r="U11" t="str">
            <v>検査報告書</v>
          </cell>
          <cell r="V11" t="str">
            <v>品質確認ｻﾝﾌﾟﾙ</v>
          </cell>
          <cell r="Y11" t="str">
            <v>初物検査処理要領</v>
          </cell>
        </row>
        <row r="12">
          <cell r="B12" t="str">
            <v>□</v>
          </cell>
          <cell r="J12" t="str">
            <v>市ｸ</v>
          </cell>
          <cell r="R12" t="str">
            <v>圧力計</v>
          </cell>
          <cell r="S12" t="str">
            <v>入荷時</v>
          </cell>
          <cell r="T12" t="str">
            <v>２回</v>
          </cell>
          <cell r="U12" t="str">
            <v>出庫リスト</v>
          </cell>
          <cell r="V12" t="str">
            <v>品質確認手順表</v>
          </cell>
          <cell r="Y12" t="str">
            <v>異常生産処理要領</v>
          </cell>
        </row>
        <row r="13">
          <cell r="B13" t="str">
            <v>◇</v>
          </cell>
          <cell r="R13" t="str">
            <v>照度計</v>
          </cell>
          <cell r="S13" t="str">
            <v>毎回</v>
          </cell>
          <cell r="T13" t="str">
            <v>－</v>
          </cell>
          <cell r="U13" t="str">
            <v>日常点検表</v>
          </cell>
          <cell r="V13" t="str">
            <v>製造条件表</v>
          </cell>
          <cell r="Y13" t="str">
            <v>不良品処理要領</v>
          </cell>
        </row>
        <row r="14">
          <cell r="R14" t="str">
            <v>目視</v>
          </cell>
          <cell r="S14" t="str">
            <v>年</v>
          </cell>
          <cell r="U14" t="str">
            <v>条件記録表</v>
          </cell>
          <cell r="V14" t="str">
            <v>日常点検表</v>
          </cell>
          <cell r="Y14" t="str">
            <v>作業環境測定基準</v>
          </cell>
        </row>
        <row r="15">
          <cell r="R15" t="str">
            <v>触手</v>
          </cell>
          <cell r="S15" t="str">
            <v>年２回</v>
          </cell>
          <cell r="U15" t="str">
            <v>段取り確認表</v>
          </cell>
          <cell r="V15" t="str">
            <v>標準作業書</v>
          </cell>
          <cell r="Y15" t="str">
            <v>簡易耐熱実施要領</v>
          </cell>
        </row>
        <row r="16">
          <cell r="R16" t="str">
            <v>ﾊﾞｰｺｰﾄﾞﾘｰﾀﾞｰ</v>
          </cell>
          <cell r="S16" t="str">
            <v>ロット毎</v>
          </cell>
          <cell r="U16" t="str">
            <v>生産指示/実績ﾘｽﾄ</v>
          </cell>
          <cell r="V16" t="str">
            <v>管理計画書追記ｼｰﾄ</v>
          </cell>
          <cell r="Y16" t="str">
            <v>納入指示要領</v>
          </cell>
        </row>
        <row r="17">
          <cell r="R17" t="str">
            <v>目視・触手</v>
          </cell>
          <cell r="S17" t="str">
            <v>型交換時及び仕様変更時</v>
          </cell>
          <cell r="U17" t="str">
            <v>レイアウト図</v>
          </cell>
          <cell r="V17" t="str">
            <v>日常点検箇所選定表</v>
          </cell>
          <cell r="Y17" t="str">
            <v>日常点検管理要領</v>
          </cell>
        </row>
        <row r="18">
          <cell r="R18" t="str">
            <v>寸法測定</v>
          </cell>
          <cell r="S18" t="str">
            <v>仕様変更時</v>
          </cell>
          <cell r="U18" t="str">
            <v>簡易耐熱ﾁｪｯｸｼｰﾄ</v>
          </cell>
          <cell r="V18" t="str">
            <v>段取手順書</v>
          </cell>
        </row>
        <row r="19">
          <cell r="R19" t="str">
            <v>定期点検箇所</v>
          </cell>
          <cell r="U19" t="str">
            <v>ＸバーＲ管理図</v>
          </cell>
          <cell r="V19" t="str">
            <v>仕様書</v>
          </cell>
        </row>
        <row r="20">
          <cell r="R20" t="str">
            <v>ﾒｰﾀｰ類</v>
          </cell>
          <cell r="U20" t="str">
            <v>条件記録表・段取り確認表</v>
          </cell>
          <cell r="V20" t="str">
            <v>納入指示要領</v>
          </cell>
        </row>
        <row r="21">
          <cell r="R21" t="str">
            <v>ﾃﾞｰﾀ</v>
          </cell>
          <cell r="U21" t="str">
            <v>手直しﾁｪｯｸｼｰﾄ</v>
          </cell>
          <cell r="V21" t="str">
            <v>限度見本</v>
          </cell>
        </row>
        <row r="22">
          <cell r="U22" t="str">
            <v>生産指示／実績リスト（良品数）</v>
          </cell>
          <cell r="V22" t="str">
            <v>検査規格書</v>
          </cell>
        </row>
        <row r="23">
          <cell r="U23" t="str">
            <v>日常点検表または条件記録表</v>
          </cell>
        </row>
        <row r="24">
          <cell r="U24" t="str">
            <v>－</v>
          </cell>
        </row>
        <row r="36">
          <cell r="R36" t="str">
            <v>↑は使用しない</v>
          </cell>
          <cell r="S36" t="str">
            <v>↑は使用しない</v>
          </cell>
          <cell r="T36" t="str">
            <v>↑は使用しない</v>
          </cell>
        </row>
        <row r="37">
          <cell r="U37" t="str">
            <v>↑は使用しない</v>
          </cell>
          <cell r="V37" t="str">
            <v>↑は使用しない</v>
          </cell>
          <cell r="Y37" t="str">
            <v>↑は使用しない</v>
          </cell>
        </row>
      </sheetData>
      <sheetData sheetId="13" refreshError="1"/>
      <sheetData sheetId="1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02工程フロ－図(_帳票)050228"/>
      <sheetName val="02工程フロ－図(_帳票)050228 (2)"/>
      <sheetName val="03ＡＳＧ管理計画書表紙"/>
      <sheetName val="04管理計画書改定履歴"/>
      <sheetName val="05管理計画書本文"/>
      <sheetName val="06検査規格（品技）"/>
      <sheetName val="06検査規格２"/>
      <sheetName val="06検査規格３"/>
      <sheetName val="07管理計画書付図（品技）１"/>
      <sheetName val="07管理計画書付図２"/>
      <sheetName val="07管理計画書付図３"/>
      <sheetName val="08管理計画書付図改定履歴"/>
      <sheetName val="09性能試験（品技）"/>
      <sheetName val="10ﾊﾟｰﾂﾅﾝﾊﾞｰﾃﾞｨﾃｰﾙ"/>
      <sheetName val="11ﾊﾟｰﾂﾅﾝﾊﾞｰﾃﾞｨﾃｰﾙ改定履歴"/>
      <sheetName val="選択肢(印刷不要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M10" t="str">
            <v>○</v>
          </cell>
          <cell r="R10" t="str">
            <v>条件設定盤</v>
          </cell>
          <cell r="T10" t="str">
            <v>全数</v>
          </cell>
          <cell r="U10" t="str">
            <v>注文書兼納品書</v>
          </cell>
          <cell r="Y10" t="str">
            <v>材料・部品の受入検収実施要領</v>
          </cell>
        </row>
        <row r="11">
          <cell r="M11" t="str">
            <v>↑禁止使わないこと</v>
          </cell>
          <cell r="R11" t="str">
            <v>目盛</v>
          </cell>
          <cell r="T11" t="str">
            <v>１回</v>
          </cell>
          <cell r="U11" t="str">
            <v>検査報告書</v>
          </cell>
          <cell r="V11" t="str">
            <v>品質確認ｻﾝﾌﾟﾙ</v>
          </cell>
          <cell r="Y11" t="str">
            <v>初物検査処理要領</v>
          </cell>
        </row>
        <row r="12">
          <cell r="R12" t="str">
            <v>圧力計</v>
          </cell>
          <cell r="T12" t="str">
            <v>２回</v>
          </cell>
          <cell r="U12" t="str">
            <v>出庫リスト</v>
          </cell>
          <cell r="V12" t="str">
            <v>品質確認手順表</v>
          </cell>
          <cell r="Y12" t="str">
            <v>異常生産処理要領</v>
          </cell>
        </row>
        <row r="13">
          <cell r="R13" t="str">
            <v>照度計</v>
          </cell>
          <cell r="T13" t="str">
            <v>－</v>
          </cell>
          <cell r="U13" t="str">
            <v>日常点検表</v>
          </cell>
          <cell r="V13" t="str">
            <v>製造条件表</v>
          </cell>
          <cell r="Y13" t="str">
            <v>不良品処理要領</v>
          </cell>
        </row>
        <row r="14">
          <cell r="R14" t="str">
            <v>目視</v>
          </cell>
          <cell r="U14" t="str">
            <v>条件記録表</v>
          </cell>
          <cell r="V14" t="str">
            <v>日常点検表</v>
          </cell>
          <cell r="Y14" t="str">
            <v>作業環境測定基準</v>
          </cell>
        </row>
        <row r="15">
          <cell r="R15" t="str">
            <v>触手</v>
          </cell>
          <cell r="U15" t="str">
            <v>段取り確認表</v>
          </cell>
          <cell r="V15" t="str">
            <v>標準作業書</v>
          </cell>
          <cell r="Y15" t="str">
            <v>簡易耐熱実施要領</v>
          </cell>
        </row>
        <row r="16">
          <cell r="R16" t="str">
            <v>ﾊﾞｰｺｰﾄﾞﾘｰﾀﾞｰ</v>
          </cell>
          <cell r="U16" t="str">
            <v>生産指示/実績ﾘｽﾄ</v>
          </cell>
          <cell r="V16" t="str">
            <v>管理計画書追記ｼｰﾄ</v>
          </cell>
          <cell r="Y16" t="str">
            <v>納入指示要領</v>
          </cell>
        </row>
        <row r="17">
          <cell r="R17" t="str">
            <v>目視・触手</v>
          </cell>
          <cell r="U17" t="str">
            <v>レイアウト図</v>
          </cell>
          <cell r="V17" t="str">
            <v>日常点検箇所選定表</v>
          </cell>
          <cell r="Y17" t="str">
            <v>日常点検管理要領</v>
          </cell>
        </row>
        <row r="18">
          <cell r="R18" t="str">
            <v>寸法測定</v>
          </cell>
          <cell r="U18" t="str">
            <v>簡易耐熱ﾁｪｯｸｼｰﾄ</v>
          </cell>
          <cell r="V18" t="str">
            <v>段取手順書</v>
          </cell>
        </row>
        <row r="19">
          <cell r="R19" t="str">
            <v>定期点検箇所</v>
          </cell>
          <cell r="U19" t="str">
            <v>ＸバーＲ管理図</v>
          </cell>
          <cell r="V19" t="str">
            <v>仕様書</v>
          </cell>
        </row>
        <row r="20">
          <cell r="R20" t="str">
            <v>ﾒｰﾀｰ類</v>
          </cell>
          <cell r="U20" t="str">
            <v>条件記録表・段取り確認表</v>
          </cell>
          <cell r="V20" t="str">
            <v>納入指示要領</v>
          </cell>
        </row>
        <row r="21">
          <cell r="R21" t="str">
            <v>ﾃﾞｰﾀ</v>
          </cell>
          <cell r="U21" t="str">
            <v>手直しﾁｪｯｸｼｰﾄ</v>
          </cell>
          <cell r="V21" t="str">
            <v>限度見本</v>
          </cell>
        </row>
        <row r="22">
          <cell r="U22" t="str">
            <v>生産指示／実績リスト（良品数）</v>
          </cell>
          <cell r="V22" t="str">
            <v>検査規格書</v>
          </cell>
        </row>
        <row r="23">
          <cell r="U23" t="str">
            <v>日常点検表または条件記録表</v>
          </cell>
        </row>
        <row r="24">
          <cell r="U24" t="str">
            <v>－</v>
          </cell>
        </row>
        <row r="36">
          <cell r="R36" t="str">
            <v>↑は使用しない</v>
          </cell>
          <cell r="T36" t="str">
            <v>↑は使用しない</v>
          </cell>
        </row>
        <row r="37">
          <cell r="U37" t="str">
            <v>↑は使用しない</v>
          </cell>
          <cell r="V37" t="str">
            <v>↑は使用しない</v>
          </cell>
          <cell r="Y37" t="str">
            <v>↑は使用しない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管理表"/>
      <sheetName val="選択肢(印刷不要)"/>
    </sheetNames>
    <sheetDataSet>
      <sheetData sheetId="0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冷延鋼板"/>
      <sheetName val="熱延鋼板"/>
      <sheetName val="ﾊﾟｲﾌﾟ"/>
      <sheetName val="他材料費"/>
      <sheetName val="MOTO"/>
      <sheetName val="SCH"/>
      <sheetName val="①評価項目_メーカー"/>
      <sheetName val="ｺｽﾄﾃｰﾌﾞﾙ"/>
      <sheetName val="92上期財務実績"/>
      <sheetName val="日程管理表"/>
      <sheetName val="04工原"/>
      <sheetName val="MI1(detail-1)"/>
      <sheetName val="MI1(detail-2)"/>
      <sheetName val="MI1"/>
      <sheetName val="MI3"/>
      <sheetName val="MI4"/>
      <sheetName val="MI5"/>
      <sheetName val="MI6"/>
      <sheetName val="TKBN_TKBNA"/>
      <sheetName val="Tabelle2"/>
      <sheetName val="設計通知書原紙"/>
      <sheetName val="別紙（型費割り掛け）"/>
      <sheetName val="N719(NC)"/>
      <sheetName val="Aztek"/>
      <sheetName val="MPL 技連"/>
      <sheetName val="342E BLOCK"/>
      <sheetName val="T30ﾗｼﾞｸﾞﾘ"/>
      <sheetName val="JOB_FO"/>
      <sheetName val="Master Parts List"/>
      <sheetName val="R FJS CAR (old)"/>
      <sheetName val="00-1"/>
      <sheetName val="保証項目一覧"/>
      <sheetName val="Volume"/>
      <sheetName val="Volumes Usines CFO Renault"/>
      <sheetName val="Mapa de armadoras"/>
      <sheetName val="Reduzierter CBD"/>
      <sheetName val="Consensus"/>
      <sheetName val="FDR"/>
      <sheetName val="Sensitivity"/>
      <sheetName val="SOW"/>
      <sheetName val="대외공문"/>
      <sheetName val="r.s.s list"/>
      <sheetName val="Assump &amp; Issues FY08  p2 "/>
      <sheetName val="WCF"/>
      <sheetName val="設計通知"/>
      <sheetName val="欧州 構想書集約"/>
      <sheetName val="HYO"/>
      <sheetName val="PROFILE"/>
      <sheetName val="G51ファイル転送EXEL"/>
      <sheetName val="ITEM"/>
      <sheetName val="__ PLASTIC UP_TPIA "/>
      <sheetName val="勤務ｼﾌﾄﾍﾞｰｽ表 下期"/>
      <sheetName val="定量化結果"/>
      <sheetName val="条件表"/>
      <sheetName val="Tarrif"/>
      <sheetName val="8月内示"/>
      <sheetName val="DATE"/>
      <sheetName val="06年度計画"/>
      <sheetName val="DATA_LIST"/>
      <sheetName val="入力用リスト"/>
      <sheetName val="04WEEK下期月別"/>
      <sheetName val="04CALENDAR下期月別"/>
      <sheetName val="04下期ｼﾌﾄ"/>
      <sheetName val="04正規案CALENDAR"/>
      <sheetName val="DATA_HISTORY"/>
      <sheetName val="#ofclose"/>
      <sheetName val="REP-2"/>
      <sheetName val="P5 ﾒﾀﾙ加工費(ﾚｰｻﾞｰ)"/>
      <sheetName val="Tabla"/>
      <sheetName val="Langues"/>
      <sheetName val="ES4"/>
      <sheetName val="3_Premises"/>
      <sheetName val="設備計画用"/>
      <sheetName val="J21KPL"/>
      <sheetName val="実車委託書"/>
      <sheetName val="ﾋﾟﾆｵﾝｾﾝｻ1万"/>
      <sheetName val="61B (J)"/>
      <sheetName val="X61B (E)"/>
      <sheetName val="チーム案2英語"/>
      <sheetName val="低压抄表"/>
      <sheetName val="様式８（3-3-3 設計通知用)"/>
      <sheetName val="square1"/>
      <sheetName val="MPL_技連"/>
      <sheetName val="342E_BLOCK"/>
      <sheetName val="r_s_s_list"/>
      <sheetName val="FINAL"/>
      <sheetName val="日程"/>
      <sheetName val="MAT"/>
      <sheetName val="JT3.0견적-구1"/>
      <sheetName val="KB0_ALL"/>
      <sheetName val="English Summary"/>
      <sheetName val="Japanese Summary"/>
      <sheetName val="342A Block"/>
      <sheetName val="データベース"/>
      <sheetName val="Data Table"/>
      <sheetName val="Data"/>
      <sheetName val="仮"/>
      <sheetName val="棒の横振動"/>
      <sheetName val="AccyList"/>
      <sheetName val="AREA"/>
      <sheetName val="ｺｽﾄﾃｰﾌﾞﾙ.XLS"/>
      <sheetName val="Europa Rest"/>
      <sheetName val="export"/>
      <sheetName val="List"/>
      <sheetName val="Materials"/>
      <sheetName val="リスト"/>
      <sheetName val=" IB-PL-YTD"/>
      <sheetName val="Master_Parts_List"/>
      <sheetName val="R_FJS_CAR_(old)"/>
      <sheetName val="欧州_構想書集約"/>
      <sheetName val="Volumes_Usines_CFO_Renault"/>
      <sheetName val="Reduzierter_CBD"/>
      <sheetName val="勤務ｼﾌﾄﾍﾞｰｽ表_下期"/>
      <sheetName val="61B_(J)"/>
      <sheetName val="X61B_(E)"/>
      <sheetName val="解説a"/>
      <sheetName val="ﾄﾖﾀ品番対照一覧表"/>
      <sheetName val="レポートレイアウト"/>
      <sheetName val="3ﾄﾗﾝｸ閉まり"/>
      <sheetName val="GENHAP"/>
      <sheetName val="91-5年生産実績台数"/>
      <sheetName val="RC5.5"/>
      <sheetName val="RC5_5"/>
      <sheetName val="基本入力"/>
      <sheetName val="原価集計"/>
      <sheetName val="#REF"/>
      <sheetName val="初期設定"/>
      <sheetName val="進め方"/>
      <sheetName val="欧州走行比率"/>
      <sheetName val="Sheet3"/>
      <sheetName val="094_APP別"/>
      <sheetName val="処理機能記述"/>
      <sheetName val="要旨一覧表"/>
      <sheetName val="スクラップ"/>
      <sheetName val="加工費"/>
      <sheetName val="ｶｯﾄ賃"/>
      <sheetName val="Econ"/>
      <sheetName val="Color"/>
      <sheetName val="Machine"/>
      <sheetName val="演算表"/>
      <sheetName val="TRJ金具物量"/>
      <sheetName val="メーカー"/>
      <sheetName val="查询总用量"/>
      <sheetName val="FTMTG1"/>
      <sheetName val="入力表"/>
      <sheetName val="部会提出版 横軸観測(吉田) 改訂-3"/>
      <sheetName val="価格一覧表"/>
      <sheetName val="型費"/>
      <sheetName val="検索･参照"/>
      <sheetName val="精算システムカスタマイズ内容(カード利用あり)"/>
      <sheetName val="精算システムカスタマイズ内容(カード利用なし)"/>
      <sheetName val="Auswahlliste"/>
      <sheetName val="Sheet1"/>
      <sheetName val="Supplier Master"/>
      <sheetName val="PMS_DATA"/>
      <sheetName val="Q_04年度外製Ｃ１＆７不良(除くｋｙｓ）のクロス集計データー"/>
      <sheetName val="外観不良グラフ"/>
      <sheetName val="Q_05年度外製C1_C7不良(除くKYS)のクロス集計データ"/>
      <sheetName val="配分案"/>
      <sheetName val="预算管理分析"/>
      <sheetName val="Sheet2"/>
      <sheetName val="Views"/>
      <sheetName val="Business Plan Var 1"/>
      <sheetName val="ECHEANCIER"/>
      <sheetName val="BILAN  ETP"/>
      <sheetName val="ﾌﾟﾚﾋﾞｭｰﾃﾞｰﾀ仕様"/>
      <sheetName val="wk"/>
      <sheetName val="VQS⑦-⑭"/>
      <sheetName val="VQS⑮"/>
      <sheetName val="List2-1_ModelCode-Local"/>
      <sheetName val="DV Release"/>
      <sheetName val="X11C Parts List"/>
      <sheetName val="Production Database 399"/>
      <sheetName val="Sale-Automotive"/>
      <sheetName val="Salary"/>
      <sheetName val="Table Master"/>
      <sheetName val="処理後ﾃﾞｰﾀ"/>
      <sheetName val="Consolid BS"/>
      <sheetName val="型上げ"/>
      <sheetName val="Rr.AXLE"/>
      <sheetName val="IP仕様一覧表"/>
    </sheetNames>
    <sheetDataSet>
      <sheetData sheetId="0" refreshError="1">
        <row r="1">
          <cell r="A1" t="str">
            <v>ベース価格</v>
          </cell>
          <cell r="B1">
            <v>0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SPC270C</v>
          </cell>
          <cell r="B3">
            <v>62.2</v>
          </cell>
        </row>
        <row r="4">
          <cell r="A4" t="str">
            <v>SPC270D</v>
          </cell>
          <cell r="B4">
            <v>63</v>
          </cell>
        </row>
        <row r="5">
          <cell r="A5" t="str">
            <v>SPC270E</v>
          </cell>
          <cell r="B5">
            <v>66</v>
          </cell>
        </row>
        <row r="6">
          <cell r="A6" t="str">
            <v>SPC270F</v>
          </cell>
          <cell r="B6">
            <v>71</v>
          </cell>
        </row>
        <row r="7">
          <cell r="A7" t="str">
            <v>SPC390</v>
          </cell>
          <cell r="B7">
            <v>70</v>
          </cell>
        </row>
        <row r="8">
          <cell r="A8" t="str">
            <v>SPC440</v>
          </cell>
          <cell r="B8">
            <v>72</v>
          </cell>
        </row>
        <row r="57">
          <cell r="A57" t="str">
            <v>SPC440</v>
          </cell>
          <cell r="B57">
            <v>72</v>
          </cell>
        </row>
      </sheetData>
      <sheetData sheetId="1" refreshError="1">
        <row r="1">
          <cell r="A1" t="str">
            <v>ベース価格</v>
          </cell>
        </row>
        <row r="2">
          <cell r="A2" t="str">
            <v>材質</v>
          </cell>
          <cell r="B2" t="str">
            <v>ﾍﾞｰｽ価格</v>
          </cell>
        </row>
        <row r="3">
          <cell r="A3" t="str">
            <v>SPH270C</v>
          </cell>
          <cell r="B3">
            <v>54.5</v>
          </cell>
        </row>
        <row r="4">
          <cell r="A4" t="str">
            <v>SPH270D</v>
          </cell>
          <cell r="B4">
            <v>56.5</v>
          </cell>
        </row>
        <row r="5">
          <cell r="A5" t="str">
            <v>SPH440</v>
          </cell>
          <cell r="B5">
            <v>58.5</v>
          </cell>
        </row>
      </sheetData>
      <sheetData sheetId="2" refreshError="1">
        <row r="1">
          <cell r="A1" t="str">
            <v>材質</v>
          </cell>
          <cell r="B1" t="str">
            <v>ﾍﾞｰｽ価格</v>
          </cell>
          <cell r="C1" t="str">
            <v>板厚ｴｷｽﾄﾗ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  <cell r="H1" t="str">
            <v>径ｴｷｽﾄﾗ</v>
          </cell>
        </row>
        <row r="2">
          <cell r="A2" t="str">
            <v>STKM11A</v>
          </cell>
          <cell r="B2">
            <v>82.7</v>
          </cell>
          <cell r="C2">
            <v>0</v>
          </cell>
          <cell r="D2">
            <v>0</v>
          </cell>
          <cell r="E2">
            <v>1</v>
          </cell>
          <cell r="F2" t="str">
            <v>以下</v>
          </cell>
          <cell r="G2">
            <v>15</v>
          </cell>
          <cell r="H2">
            <v>12.7</v>
          </cell>
          <cell r="I2">
            <v>10</v>
          </cell>
        </row>
        <row r="3">
          <cell r="A3" t="str">
            <v>STKM13A</v>
          </cell>
          <cell r="B3">
            <v>82.7</v>
          </cell>
          <cell r="C3">
            <v>1</v>
          </cell>
          <cell r="D3" t="str">
            <v>超</v>
          </cell>
          <cell r="E3">
            <v>1.2</v>
          </cell>
          <cell r="F3" t="str">
            <v>以下</v>
          </cell>
          <cell r="G3">
            <v>11</v>
          </cell>
          <cell r="H3">
            <v>13.8</v>
          </cell>
          <cell r="I3">
            <v>10</v>
          </cell>
        </row>
        <row r="4">
          <cell r="A4" t="str">
            <v>STKM13B</v>
          </cell>
          <cell r="B4">
            <v>82.7</v>
          </cell>
          <cell r="C4">
            <v>1.2</v>
          </cell>
          <cell r="D4" t="str">
            <v>超</v>
          </cell>
          <cell r="E4">
            <v>0</v>
          </cell>
          <cell r="F4">
            <v>0</v>
          </cell>
          <cell r="G4">
            <v>0</v>
          </cell>
          <cell r="H4">
            <v>15.9</v>
          </cell>
          <cell r="I4">
            <v>5</v>
          </cell>
        </row>
        <row r="5">
          <cell r="A5" t="str">
            <v>STKM15A</v>
          </cell>
          <cell r="B5">
            <v>100.7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16</v>
          </cell>
          <cell r="I5">
            <v>5</v>
          </cell>
        </row>
        <row r="6">
          <cell r="H6">
            <v>18.100000000000001</v>
          </cell>
          <cell r="I6">
            <v>3</v>
          </cell>
        </row>
        <row r="7">
          <cell r="H7">
            <v>19.100000000000001</v>
          </cell>
          <cell r="I7">
            <v>3</v>
          </cell>
        </row>
        <row r="8">
          <cell r="H8">
            <v>21</v>
          </cell>
          <cell r="I8">
            <v>3</v>
          </cell>
        </row>
        <row r="9">
          <cell r="H9">
            <v>21.4</v>
          </cell>
          <cell r="I9">
            <v>3</v>
          </cell>
        </row>
        <row r="10">
          <cell r="H10">
            <v>21.7</v>
          </cell>
          <cell r="I10">
            <v>3</v>
          </cell>
        </row>
        <row r="11">
          <cell r="H11">
            <v>22.2</v>
          </cell>
          <cell r="I11">
            <v>2</v>
          </cell>
        </row>
        <row r="12">
          <cell r="H12">
            <v>25.4</v>
          </cell>
          <cell r="I12">
            <v>0</v>
          </cell>
        </row>
        <row r="13">
          <cell r="H13">
            <v>28.6</v>
          </cell>
          <cell r="I13">
            <v>0</v>
          </cell>
        </row>
      </sheetData>
      <sheetData sheetId="3" refreshError="1">
        <row r="1">
          <cell r="A1" t="str">
            <v>材質</v>
          </cell>
          <cell r="B1" t="str">
            <v>材料建値</v>
          </cell>
        </row>
        <row r="2">
          <cell r="A2" t="str">
            <v>HOT</v>
          </cell>
          <cell r="B2">
            <v>357</v>
          </cell>
        </row>
        <row r="3">
          <cell r="A3" t="str">
            <v>HR</v>
          </cell>
          <cell r="B3">
            <v>367</v>
          </cell>
        </row>
        <row r="4">
          <cell r="A4" t="str">
            <v>離型剤</v>
          </cell>
          <cell r="B4">
            <v>10</v>
          </cell>
        </row>
        <row r="5">
          <cell r="A5" t="str">
            <v>ｽｸﾗｯﾌﾟ</v>
          </cell>
          <cell r="B5">
            <v>4.59</v>
          </cell>
        </row>
        <row r="6">
          <cell r="A6" t="str">
            <v>SWB</v>
          </cell>
          <cell r="B6">
            <v>123.3</v>
          </cell>
        </row>
        <row r="7">
          <cell r="A7" t="str">
            <v>SWC</v>
          </cell>
          <cell r="B7">
            <v>151.30000000000001</v>
          </cell>
        </row>
        <row r="8">
          <cell r="A8" t="str">
            <v>SWM-B</v>
          </cell>
          <cell r="B8">
            <v>84</v>
          </cell>
        </row>
        <row r="9">
          <cell r="A9" t="str">
            <v>SWPA</v>
          </cell>
          <cell r="B9">
            <v>292.3</v>
          </cell>
        </row>
        <row r="10">
          <cell r="A10" t="str">
            <v>NPW</v>
          </cell>
          <cell r="B10">
            <v>136.69999999999999</v>
          </cell>
        </row>
        <row r="11">
          <cell r="A11" t="str">
            <v>Tﾅｯﾄ</v>
          </cell>
          <cell r="B11">
            <v>10.5</v>
          </cell>
        </row>
        <row r="12">
          <cell r="A12" t="str">
            <v>M5</v>
          </cell>
          <cell r="B12">
            <v>0.7</v>
          </cell>
        </row>
        <row r="13">
          <cell r="A13" t="str">
            <v>M6</v>
          </cell>
          <cell r="B13">
            <v>0.9</v>
          </cell>
        </row>
        <row r="14">
          <cell r="A14" t="str">
            <v>M8</v>
          </cell>
          <cell r="B14">
            <v>1.6</v>
          </cell>
        </row>
        <row r="15">
          <cell r="A15" t="str">
            <v>M10</v>
          </cell>
          <cell r="B15">
            <v>3</v>
          </cell>
        </row>
        <row r="16">
          <cell r="A16" t="str">
            <v>ｸﾘｯﾌﾟ</v>
          </cell>
          <cell r="B16">
            <v>1</v>
          </cell>
        </row>
        <row r="17">
          <cell r="A17" t="str">
            <v>枠ｸﾘｯﾌﾟ</v>
          </cell>
          <cell r="B17">
            <v>1.5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02工程フロ－図(_帳票)050228"/>
      <sheetName val="03ＡＳＧ管理計画書表紙"/>
      <sheetName val="04管理計画書改定履歴"/>
      <sheetName val="05管理計画書本文"/>
      <sheetName val="06検査規格（品技）"/>
      <sheetName val="07管理計画書付図（品技）"/>
      <sheetName val="08管理計画書付図改定履歴"/>
      <sheetName val="09性能試験（品技）"/>
      <sheetName val="10ﾊﾟｰﾂﾅﾝﾊﾞｰﾃﾞｨﾃｰﾙ"/>
      <sheetName val="11ﾊﾟｰﾂﾅﾝﾊﾞｰﾃﾞｨﾃｰﾙ改定履歴"/>
      <sheetName val="選択肢(印刷不要)"/>
      <sheetName val="ﾊﾟｲﾌﾟ"/>
      <sheetName val="他材料費"/>
      <sheetName val="冷延鋼板"/>
      <sheetName val="熱延鋼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S10" t="str">
            <v>型交換時</v>
          </cell>
        </row>
        <row r="11">
          <cell r="S11" t="str">
            <v>始業時</v>
          </cell>
        </row>
        <row r="12">
          <cell r="S12" t="str">
            <v>入荷時</v>
          </cell>
        </row>
        <row r="13">
          <cell r="S13" t="str">
            <v>毎回</v>
          </cell>
        </row>
        <row r="14">
          <cell r="S14" t="str">
            <v>年</v>
          </cell>
        </row>
        <row r="15">
          <cell r="S15" t="str">
            <v>年２回</v>
          </cell>
        </row>
        <row r="16">
          <cell r="S16" t="str">
            <v>ロット毎</v>
          </cell>
        </row>
        <row r="17">
          <cell r="S17" t="str">
            <v>型交換時及び仕様変更時</v>
          </cell>
        </row>
        <row r="18">
          <cell r="S18" t="str">
            <v>仕様変更時</v>
          </cell>
        </row>
        <row r="36">
          <cell r="S36" t="str">
            <v>↑は使用しない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用"/>
      <sheetName val="FR PLR"/>
      <sheetName val="ESC-DUCT"/>
      <sheetName val="CTR PLR UPR"/>
      <sheetName val="SEPARATE RIB"/>
      <sheetName val="SLIDE PLATE"/>
      <sheetName val="KNOB(1set)"/>
      <sheetName val="KNOB(2set)"/>
      <sheetName val="最適取数KNOB"/>
      <sheetName val="CTR PLR LWR"/>
      <sheetName val="LUG SIDE UPR"/>
      <sheetName val="GRILLE SPEAKER"/>
      <sheetName val="ﾋﾟｱｽ"/>
      <sheetName val="添付A表、ﾋﾟｱｽ (2)"/>
      <sheetName val="LUG SIDE UPR設備費"/>
      <sheetName val="PLATE LUG RR"/>
      <sheetName val="LID-PLATE LUG RR(1EA)"/>
      <sheetName val="LID-PLATE LUG RR(2EA)"/>
      <sheetName val="最適取数LID-PLATE"/>
      <sheetName val="PLATE LUG RR設備費"/>
      <sheetName val="フロ－図"/>
      <sheetName val="BACK DOOR"/>
      <sheetName val="LID-A(1EA)"/>
      <sheetName val="LID-A(2EA)"/>
      <sheetName val="最適取数LID-A"/>
      <sheetName val="Sheet1"/>
      <sheetName val="選択肢(印刷不要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"/>
      <sheetName val="SCH ꒈ_x0012__x001c_ O"/>
      <sheetName val="SCH ꒈ_x0012__x000d_ O"/>
      <sheetName val="SCHnSetti"/>
      <sheetName val="総括表"/>
      <sheetName val="総括表（ナイルス）"/>
      <sheetName val="総括表（イノアック）"/>
      <sheetName val="総括表（ナイショ）"/>
      <sheetName val="総括表（シロキ）"/>
      <sheetName val="MOTO"/>
      <sheetName val="Desglose de Cotizac"/>
      <sheetName val="Cuotas JD 15 abr 03"/>
      <sheetName val="IMPORT EXPENSES"/>
      <sheetName val="COSTOS C10"/>
      <sheetName val="Protector Chipping"/>
      <sheetName val="Guard Splash"/>
      <sheetName val="Prt Fdr"/>
      <sheetName val="cover Fr Under opc.1"/>
      <sheetName val="cover Fr Under FR"/>
      <sheetName val="Closing RR Bmpr"/>
      <sheetName val="cover Cowl Top"/>
      <sheetName val="３ヶ月日程(10～12)(1)"/>
      <sheetName val="SCH ꒈ_x0012__x000a_ O"/>
      <sheetName val="ﾊﾟｲﾌﾟ"/>
      <sheetName val="他材料費"/>
      <sheetName val="冷延鋼板"/>
      <sheetName val="熱延鋼板"/>
      <sheetName val="ﾊﾟｲﾌﾟ|_x0013_?_x0013_?"/>
      <sheetName val="冷延鋼板 EAT_0410"/>
      <sheetName val="熱延鋼板 ?_x0013_?_x0013_?u?u"/>
      <sheetName val="①評価項目_メーカー"/>
      <sheetName val="SCH ꒈ_x0012__ O"/>
      <sheetName val="ﾊﾟｲﾌﾟ|_x0013___x0013__"/>
      <sheetName val="熱延鋼板 __x0013___x0013__u_u"/>
      <sheetName val="ｽｸﾗｯﾌﾟ@"/>
      <sheetName val="行数"/>
      <sheetName val="ﾍﾞｰｽ"/>
      <sheetName val="ｴｷｽﾄﾗ"/>
      <sheetName val="列数"/>
      <sheetName val=""/>
      <sheetName val="Job header"/>
      <sheetName val="BOM"/>
      <sheetName val="MRSTE"/>
      <sheetName val="CALIFMAGNO"/>
      <sheetName val="input_product_rooflt Fi"/>
      <sheetName val="Summary Value Analysis"/>
      <sheetName val="問題課題(pattern 3)"/>
      <sheetName val="総括"/>
      <sheetName val="要旨一覧表"/>
      <sheetName val="Toolings"/>
      <sheetName val="Overhead"/>
      <sheetName val="packaging &amp; transport"/>
      <sheetName val="Dev cost"/>
      <sheetName val="launch"/>
      <sheetName val="MATERIALS"/>
      <sheetName val="型上げ"/>
      <sheetName val="P IP"/>
      <sheetName val="A_IP(Total)"/>
      <sheetName val="A_CS(Total)"/>
      <sheetName val="Q"/>
      <sheetName val="Q IP"/>
      <sheetName val="模具检具清单"/>
      <sheetName val="품의서"/>
      <sheetName val="HYO"/>
      <sheetName val="Financial Data"/>
      <sheetName val="Quality Data"/>
      <sheetName val="SCH ꒈ_x005f_x0012__x005f_x001c_ O"/>
      <sheetName val="SCH ꒈ_x005f_x0012__x005f_x000d_ O"/>
      <sheetName val="SCH ꒈ_x005f_x0012__x005f_x000a_ O"/>
      <sheetName val="ﾊﾟｲﾌﾟ|_x005f_x0013_?_x005f_x0013_?"/>
      <sheetName val="熱延鋼板 ?_x005f_x0013_?_x005f_x0013_?u?u"/>
      <sheetName val="SCH ꒈ_x005f_x0012__ O"/>
      <sheetName val="ﾊﾟｲﾌﾟ|_x005f_x0013___x005f_x0013__"/>
      <sheetName val="熱延鋼板 __x005f_x0013___x005f_x0013__u_u"/>
      <sheetName val="TKBN_TKBNA"/>
      <sheetName val="?d?l?? (full-SUV)"/>
      <sheetName val="WJ素材費"/>
      <sheetName val="NWEA1180"/>
      <sheetName val="272構想書分変動 ME"/>
      <sheetName val="MessageList"/>
      <sheetName val="Env"/>
      <sheetName val="ES4"/>
      <sheetName val="ＶＡ"/>
      <sheetName val="????"/>
      <sheetName val="?????"/>
      <sheetName val="R FJS CAR (old)"/>
      <sheetName val="SCH ꒈ_x005f_x005f_x005f_x0012__x005f_x005f_x005f_x001c_"/>
      <sheetName val="SCH ꒈ_x005f_x005f_x005f_x0012__x005f_x005f_x005f_x000d_"/>
      <sheetName val="SCH ꒈ_x005f_x005f_x005f_x0012__x005f_x005f_x005f_x000a_"/>
      <sheetName val="ﾊﾟｲﾌﾟ|_x005f_x005f_x005f_x0013___x005f_x005f_x001"/>
      <sheetName val="熱延鋼板 __x005f_x005f_x005f_x0013___x005f_x005f_x001"/>
      <sheetName val="SCH ꒈ_x005f_x005f_x005f_x0012__ O"/>
      <sheetName val="BOM - Engineering"/>
      <sheetName val="Grille Q3P Organe"/>
      <sheetName val="☆書き込み禁止"/>
      <sheetName val="Sheet1"/>
      <sheetName val="MM利益・原価企画方針書ｶｸ１"/>
      <sheetName val="SCH_ꒈ_O"/>
      <sheetName val="SCH_ꒈ_x000a__O"/>
      <sheetName val="Desglose_de_Cotizac"/>
      <sheetName val="Cuotas_JD_15_abr_03"/>
      <sheetName val="IMPORT_EXPENSES"/>
      <sheetName val="COSTOS_C10"/>
      <sheetName val="Protector_Chipping"/>
      <sheetName val="Guard_Splash"/>
      <sheetName val="Prt_Fdr"/>
      <sheetName val="cover_Fr_Under_opc_1"/>
      <sheetName val="cover_Fr_Under_FR"/>
      <sheetName val="Closing_RR_Bmpr"/>
      <sheetName val="cover_Cowl_Top"/>
      <sheetName val="ﾊﾟｲﾌﾟ|??"/>
      <sheetName val="冷延鋼板_EAT_0410"/>
      <sheetName val="熱延鋼板_???u?u"/>
      <sheetName val="SCH_ꒈ__O"/>
      <sheetName val="ﾊﾟｲﾌﾟ|__"/>
      <sheetName val="熱延鋼板____u_u"/>
      <sheetName val="Job_header"/>
      <sheetName val="問題課題(pattern_3)"/>
      <sheetName val="input_product_rooflt_Fi"/>
      <sheetName val="Summary_Value_Analysis"/>
      <sheetName val="Piece Cost"/>
      <sheetName val="Tool Cost"/>
      <sheetName val="_d_l__ (full-SUV)"/>
      <sheetName val="square1"/>
      <sheetName val="Croisements (Ai - Ej - Mk) X85"/>
      <sheetName val="LESCI J77"/>
      <sheetName val="SM-SA(180K)"/>
      <sheetName val="試作DPロット日程"/>
      <sheetName val="____"/>
      <sheetName val="_____"/>
      <sheetName val="ＰＬ"/>
      <sheetName val="Titel"/>
      <sheetName val="Hyp"/>
      <sheetName val="Report (2)"/>
      <sheetName val="DATA-1"/>
      <sheetName val="厚木工場"/>
      <sheetName val="00-1"/>
      <sheetName val="sum seat (3V44X)(1,4,5)"/>
      <sheetName val="??"/>
      <sheetName val="条件表"/>
      <sheetName val="表紙(Sen)"/>
      <sheetName val="#REF"/>
      <sheetName val="N719(NC)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JT3.0견적-구1"/>
      <sheetName val=" Quotation"/>
      <sheetName val="DATA_DELIVERY"/>
      <sheetName val="DATA_HEAD"/>
      <sheetName val="MASTER"/>
      <sheetName val="生産総枠"/>
      <sheetName val="meisyou"/>
      <sheetName val="車体構成"/>
      <sheetName val="事務所引越見積書"/>
      <sheetName val="チーム案2英語"/>
      <sheetName val="094_APP別"/>
      <sheetName val="Summary"/>
      <sheetName val="Business Plan"/>
      <sheetName val="List2-1_ModelCode-Local"/>
      <sheetName val="ｺｰﾄﾞ表"/>
      <sheetName val="244豪州一般ZD301生試"/>
      <sheetName val="採否比較金額"/>
      <sheetName val="評価比較件数"/>
      <sheetName val="Sou"/>
      <sheetName val="ＣＡＭＹ　ＭⅢ"/>
      <sheetName val="●受注累計"/>
      <sheetName val="MPL 技連"/>
      <sheetName val="342E BLOCK"/>
      <sheetName val="SCH_ꒈ_x000d__O"/>
      <sheetName val="Sheet No. 2 Manufacturing cost"/>
      <sheetName val="05-2"/>
      <sheetName val="見積依頼部品一覧"/>
      <sheetName val="構想書原紙"/>
      <sheetName val="Datasheet"/>
      <sheetName val="原単位表"/>
      <sheetName val="List FunctionGroups"/>
      <sheetName val="FUNCTION CHART"/>
      <sheetName val="PROFILE"/>
      <sheetName val="_MISSION"/>
      <sheetName val="MAT-IN"/>
      <sheetName val="SCH_ꒈ_x005f_x000a__O"/>
      <sheetName val="__"/>
      <sheetName val="Macro1"/>
      <sheetName val="94登録"/>
      <sheetName val="条件"/>
      <sheetName val="プリモ_S0"/>
      <sheetName val="プリモ_S1"/>
      <sheetName val="プリモ_S2"/>
      <sheetName val="プリモ_S3"/>
      <sheetName val="ﾛｲ"/>
      <sheetName val="総合B"/>
      <sheetName val="DATA_HISTORY"/>
      <sheetName val="Config"/>
      <sheetName val="DATA_LIST"/>
      <sheetName val="MASTER "/>
      <sheetName val="Sheet7"/>
      <sheetName val="Block_list"/>
      <sheetName val="information"/>
      <sheetName val="実績見込99"/>
      <sheetName val="勤務ｼﾌﾄﾍﾞｰｽ表 下期"/>
      <sheetName val="C BUSH特性 J32B"/>
      <sheetName val="SL"/>
      <sheetName val="ﾊﾟｲﾌﾟ|_x005f_x005f_x005f_x0013_?_x005f_x005f_x001"/>
      <sheetName val="熱延鋼板 ?_x005f_x005f_x005f_x0013_?_x005f_x005f_x001"/>
      <sheetName val="SCH ꒈ_x005f_x005f_x005f_x005f_x005f_x005f_x005f_x0012__"/>
      <sheetName val="ﾊﾟｲﾌﾟ|_x005f_x005f_x005f_x005f_x005f_x005f_x005f_x0013_"/>
      <sheetName val="熱延鋼板 __x005f_x005f_x005f_x005f_x005f_x005f_x005f_x0013_"/>
      <sheetName val="熱延鋼板 ?_x005f_x005f_x005f_x005f_x005f_x005f_x005f_x0013_"/>
      <sheetName val="SCH ꒈ_x005f_x005f_x005f_x005f_x005f_x005f_x005f_x005f_x"/>
      <sheetName val="ﾊﾟｲﾌﾟ|_x005f_x005f_x005f_x005f_x005f_x005f_x005f_x005f_"/>
      <sheetName val="熱延鋼板 __x005f_x005f_x005f_x005f_x005f_x005f_x005f_x005f_"/>
      <sheetName val="SCH_ꒈ_x005f_x005f_x005f_x000a__O"/>
      <sheetName val="熱延鋼板 ?_x005f_x005f_x005f_x005f_x005f_x005f_x005f_x005f_"/>
      <sheetName val="SCH_ꒈ_x005f_x005f_x005f_x005f_x005f_x005f_x005f_x000a__"/>
      <sheetName val="SCH_ꒈ_x005f_x005f_x005f_x005f_x005f_x005f_x005f_x005f_x"/>
      <sheetName val="FR PLR"/>
      <sheetName val="入力規則"/>
      <sheetName val="Color"/>
      <sheetName val="ReportData"/>
      <sheetName val="Engineering Budget"/>
      <sheetName val="LISTAS VALIDACION"/>
      <sheetName val="Desglose_de_Cotizac1"/>
      <sheetName val="Cuotas_JD_15_abr_031"/>
      <sheetName val="IMPORT_EXPENSES1"/>
      <sheetName val="COSTOS_C101"/>
      <sheetName val="Protector_Chipping1"/>
      <sheetName val="Guard_Splash1"/>
      <sheetName val="Prt_Fdr1"/>
      <sheetName val="cover_Fr_Under_opc_11"/>
      <sheetName val="cover_Fr_Under_FR1"/>
      <sheetName val="Closing_RR_Bmpr1"/>
      <sheetName val="cover_Cowl_Top1"/>
      <sheetName val="packaging_&amp;_transport"/>
      <sheetName val="Dev_cost"/>
      <sheetName val="SCH_ꒈ_x005f_x0012__x005f_x001c__O"/>
      <sheetName val="SCH_ꒈ_x005f_x0012__x005f_x000d__O"/>
      <sheetName val="SCH_ꒈ_x005f_x0012__x005f_x000a__O"/>
      <sheetName val="熱延鋼板_?_x005f_x0013_?_x005f_x0013_?u?u"/>
      <sheetName val="SCH_ꒈ_x005f_x0012___O"/>
      <sheetName val="熱延鋼板___x005f_x0013___x005f_x0013__u_u"/>
      <sheetName val="272構想書分変動_ME"/>
      <sheetName val="Menu"/>
      <sheetName val="Econ"/>
      <sheetName val="Mat"/>
      <sheetName val="Machine"/>
      <sheetName val="Sum_Data"/>
      <sheetName val="集計条件"/>
      <sheetName val="車会集約"/>
      <sheetName val="HPS Slit Coil (Centralia)"/>
      <sheetName val="MYｺｰﾄﾞ"/>
      <sheetName val="車名照合表"/>
      <sheetName val="状況ｺｰﾄﾞ照合表"/>
      <sheetName val="작성양식"/>
      <sheetName val="CALENDAR'02"/>
      <sheetName val="Desglose_de_Cotizac2"/>
      <sheetName val="Cuotas_JD_15_abr_032"/>
      <sheetName val="IMPORT_EXPENSES2"/>
      <sheetName val="COSTOS_C102"/>
      <sheetName val="Protector_Chipping2"/>
      <sheetName val="Guard_Splash2"/>
      <sheetName val="Prt_Fdr2"/>
      <sheetName val="cover_Fr_Under_opc_12"/>
      <sheetName val="cover_Fr_Under_FR2"/>
      <sheetName val="Closing_RR_Bmpr2"/>
      <sheetName val="cover_Cowl_Top2"/>
      <sheetName val="冷延鋼板_EAT_04101"/>
      <sheetName val="Job_header1"/>
      <sheetName val="input_product_rooflt_Fi1"/>
      <sheetName val="packaging_&amp;_transport1"/>
      <sheetName val="Dev_cost1"/>
      <sheetName val="問題課題(pattern_3)1"/>
      <sheetName val="Summary_Value_Analysis1"/>
      <sheetName val="Report_(2)"/>
      <sheetName val="R_FJS_CAR_(old)"/>
      <sheetName val="SCH_ꒈ_x005f_x0012__x005f_x001c__O1"/>
      <sheetName val="SCH_ꒈ_x005f_x0012__x005f_x000d__O1"/>
      <sheetName val="SCH_ꒈ_x005f_x0012__x005f_x000a__O1"/>
      <sheetName val="熱延鋼板_?_x005f_x0013_?_x005f_x0013_?u?u1"/>
      <sheetName val="SCH_ꒈ_x005f_x0012___O1"/>
      <sheetName val="熱延鋼板___x005f_x0013___x005f_x0013__u_u1"/>
      <sheetName val="272構想書分変動_ME1"/>
      <sheetName val="P_IP"/>
      <sheetName val="Q_IP"/>
      <sheetName val="Financial_Data"/>
      <sheetName val="Quality_Data"/>
      <sheetName val="?d?l??_(full-SUV)"/>
      <sheetName val="sum_seat_(3V44X)(1,4,5)"/>
      <sheetName val="_d_l___(full-SUV)"/>
      <sheetName val="LISTAS_VALIDACION"/>
      <sheetName val="JT3_0견적-구1"/>
      <sheetName val="_Quotation"/>
      <sheetName val="F4301"/>
      <sheetName val="61B (J)"/>
      <sheetName val="X61B (E)"/>
      <sheetName val="PL"/>
      <sheetName val="Manpower "/>
      <sheetName val="CE"/>
      <sheetName val="FA Schedule"/>
      <sheetName val="CBD Kolben"/>
      <sheetName val="2008VolumePlanning"/>
      <sheetName val="Dumb Trail Balance_Rosslyn"/>
      <sheetName val="Dumb Trial Balance_IC"/>
      <sheetName val="현금경비중역"/>
      <sheetName val="ﾛｲ(北米)"/>
      <sheetName val="課合計"/>
      <sheetName val="SRP FH"/>
      <sheetName val="Profit"/>
      <sheetName val="プルダウン"/>
      <sheetName val="概要"/>
      <sheetName val="設計通知書原紙"/>
      <sheetName val="SCH ꒈ_x005f_x0012__x005f_x001c_"/>
      <sheetName val="SCH ꒈ_x005f_x0012__x005f_x000d_"/>
      <sheetName val="SCH ꒈ_x005f_x0012__x005f_x000a_"/>
      <sheetName val="ﾊﾟｲﾌﾟ|_x005f_x0013___x001"/>
      <sheetName val="熱延鋼板 __x005f_x0013___x001"/>
      <sheetName val="Budget base"/>
      <sheetName val="APC Material &amp; Equipment"/>
      <sheetName val="Europe PU-1"/>
      <sheetName val="Database "/>
      <sheetName val="Sum"/>
      <sheetName val="BD PTA"/>
      <sheetName val="RACK (CB)new"/>
      <sheetName val="Steuerung"/>
      <sheetName val="JOB_FO"/>
      <sheetName val="1283"/>
      <sheetName val="Process type"/>
      <sheetName val="全ＴＭ"/>
      <sheetName val="342A Block"/>
      <sheetName val="愛知・日デ"/>
      <sheetName val="89"/>
      <sheetName val="表5-2 地区別CO2排出実績"/>
      <sheetName val="DIEZEL動弁相場"/>
      <sheetName val="memory"/>
      <sheetName val="Histogram"/>
      <sheetName val="日程管理表"/>
      <sheetName val="選択肢(印刷不要)"/>
      <sheetName val="Purchase components"/>
      <sheetName val="表紙"/>
      <sheetName val="SCH ꒈ_x005f_x0012__x000a_ O"/>
      <sheetName val="生涯利益計画ｼｰﾄ"/>
      <sheetName val="离职分析 "/>
      <sheetName val="合同分析"/>
      <sheetName val="SCH ꒈ_x005f_x0012_  O"/>
      <sheetName val="検討結果"/>
      <sheetName val="Dropdown"/>
      <sheetName val="1-Interest reveiw"/>
      <sheetName val="Logistic"/>
      <sheetName val="Eq-list"/>
      <sheetName val="Layout"/>
      <sheetName val="Standardtime"/>
      <sheetName val="Input"/>
      <sheetName val="Staff"/>
      <sheetName val="Table"/>
      <sheetName val="machines"/>
      <sheetName val="full (2)"/>
      <sheetName val="SCH ꒈ_x005f_x0012__x000d_ O"/>
      <sheetName val="Não eliminar"/>
      <sheetName val="Assumptions"/>
      <sheetName val="Reference"/>
      <sheetName val="Labour"/>
      <sheetName val="入力"/>
      <sheetName val="従推"/>
      <sheetName val="96期(川崎)"/>
      <sheetName val="List for cell restrictions"/>
      <sheetName val="SELECT"/>
      <sheetName val="DOWNLOAD"/>
      <sheetName val="2012"/>
      <sheetName val="Sheet2"/>
      <sheetName val="PSR Names"/>
      <sheetName val="Mold Cost"/>
      <sheetName val="Capacity"/>
      <sheetName val="Desglose_de_Cotizac3"/>
      <sheetName val="Cuotas_JD_15_abr_033"/>
      <sheetName val="IMPORT_EXPENSES3"/>
      <sheetName val="COSTOS_C103"/>
      <sheetName val="Protector_Chipping3"/>
      <sheetName val="Guard_Splash3"/>
      <sheetName val="Prt_Fdr3"/>
      <sheetName val="cover_Fr_Under_opc_13"/>
      <sheetName val="cover_Fr_Under_FR3"/>
      <sheetName val="Closing_RR_Bmpr3"/>
      <sheetName val="cover_Cowl_Top3"/>
      <sheetName val="冷延鋼板_EAT_04103"/>
      <sheetName val="Job_header3"/>
      <sheetName val="packaging_&amp;_transport2"/>
      <sheetName val="Dev_cost2"/>
      <sheetName val="問題課題(pattern_3)3"/>
      <sheetName val="input_product_rooflt_Fi3"/>
      <sheetName val="Summary_Value_Analysis3"/>
      <sheetName val="R_FJS_CAR_(old)2"/>
      <sheetName val="P_IP2"/>
      <sheetName val="Q_IP2"/>
      <sheetName val="Financial_Data2"/>
      <sheetName val="Quality_Data2"/>
      <sheetName val="SCH_ꒈ_x005f_x0012__x005f_x001c__O2"/>
      <sheetName val="SCH_ꒈ_x005f_x0012__x005f_x000d__O2"/>
      <sheetName val="SCH_ꒈ_x005f_x0012__x005f_x000a__O2"/>
      <sheetName val="熱延鋼板_?_x005f_x0013_?_x005f_x0013_?u?u2"/>
      <sheetName val="SCH_ꒈ_x005f_x0012___O2"/>
      <sheetName val="熱延鋼板___x005f_x0013___x005f_x0013__u_u2"/>
      <sheetName val="?d?l??_(full-SUV)2"/>
      <sheetName val="272構想書分変動_ME2"/>
      <sheetName val="Report_(2)2"/>
      <sheetName val="sum_seat_(3V44X)(1,4,5)2"/>
      <sheetName val="Piece_Cost2"/>
      <sheetName val="Tool_Cost2"/>
      <sheetName val="冷延鋼板_EAT_04102"/>
      <sheetName val="Job_header2"/>
      <sheetName val="問題課題(pattern_3)2"/>
      <sheetName val="input_product_rooflt_Fi2"/>
      <sheetName val="Summary_Value_Analysis2"/>
      <sheetName val="R_FJS_CAR_(old)1"/>
      <sheetName val="P_IP1"/>
      <sheetName val="Q_IP1"/>
      <sheetName val="Financial_Data1"/>
      <sheetName val="Quality_Data1"/>
      <sheetName val="?d?l??_(full-SUV)1"/>
      <sheetName val="Report_(2)1"/>
      <sheetName val="sum_seat_(3V44X)(1,4,5)1"/>
      <sheetName val="Piece_Cost1"/>
      <sheetName val="Tool_Cost1"/>
      <sheetName val="Piece_Cost"/>
      <sheetName val="Tool_Cost"/>
      <sheetName val="Desglose_de_Cotizac4"/>
      <sheetName val="Cuotas_JD_15_abr_034"/>
      <sheetName val="IMPORT_EXPENSES4"/>
      <sheetName val="COSTOS_C104"/>
      <sheetName val="Protector_Chipping4"/>
      <sheetName val="Guard_Splash4"/>
      <sheetName val="Prt_Fdr4"/>
      <sheetName val="cover_Fr_Under_opc_14"/>
      <sheetName val="cover_Fr_Under_FR4"/>
      <sheetName val="Closing_RR_Bmpr4"/>
      <sheetName val="cover_Cowl_Top4"/>
      <sheetName val="冷延鋼板_EAT_04104"/>
      <sheetName val="Job_header4"/>
      <sheetName val="packaging_&amp;_transport3"/>
      <sheetName val="Dev_cost3"/>
      <sheetName val="問題課題(pattern_3)4"/>
      <sheetName val="input_product_rooflt_Fi4"/>
      <sheetName val="Summary_Value_Analysis4"/>
      <sheetName val="R_FJS_CAR_(old)3"/>
      <sheetName val="P_IP3"/>
      <sheetName val="Q_IP3"/>
      <sheetName val="Financial_Data3"/>
      <sheetName val="Quality_Data3"/>
      <sheetName val="SCH_ꒈ_x005f_x0012__x005f_x001c__O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基礎資料"/>
      <sheetName val="DAY-1 "/>
      <sheetName val="#REF!"/>
      <sheetName val="LL収益"/>
      <sheetName val="条件表"/>
      <sheetName val="square1"/>
      <sheetName val="報告書表紙"/>
      <sheetName val="参照条件"/>
      <sheetName val="XV0個人"/>
      <sheetName val="MPL 技連"/>
      <sheetName val="342E BLOCK"/>
      <sheetName val="‚a‚l‚o“h‘•’¼Þ"/>
      <sheetName val=""/>
      <sheetName val="8分析1"/>
      <sheetName val="#REF"/>
      <sheetName val="Sheet4"/>
      <sheetName val="総合B"/>
      <sheetName val="查询总用量"/>
      <sheetName val="標準単価ﾏｽﾀ"/>
      <sheetName val="ﾏｽﾀ"/>
      <sheetName val="集計結果"/>
      <sheetName val="MOTO"/>
      <sheetName val="熱延鋼板 ?_x0013_?_x0013_?u?u"/>
      <sheetName val="ﾊﾟｲﾌﾟ|_x0013_?_x0013_?"/>
      <sheetName val="冷延鋼板 EAT_0410"/>
      <sheetName val="Titel"/>
      <sheetName val="Hyp"/>
      <sheetName val="実行計画時"/>
      <sheetName val="種類"/>
      <sheetName val="NEW"/>
      <sheetName val="内製樹脂"/>
      <sheetName val="熱延鋼板 __x0013___x0013__u_u"/>
      <sheetName val="ﾊﾟｲﾌﾟ|_x0013___x0013__"/>
      <sheetName val="別紙3.2機能目標原価集約表"/>
      <sheetName val="カチオン・コストテーブル"/>
      <sheetName val="Grid Charts"/>
      <sheetName val="見本２"/>
      <sheetName val="DAY-1_"/>
      <sheetName val="MPL_技連"/>
      <sheetName val="342E_BLOCK"/>
      <sheetName val="熱延鋼板_???u?u"/>
      <sheetName val="ﾊﾟｲﾌﾟ|??"/>
      <sheetName val="冷延鋼板_EAT_0410"/>
      <sheetName val="SCHnSetti"/>
      <sheetName val="購買担当"/>
      <sheetName val="工程別"/>
      <sheetName val="FR管理工程図"/>
      <sheetName val="IP表01年度"/>
      <sheetName val="表紙"/>
      <sheetName val="5月大江"/>
      <sheetName val="投資係数"/>
      <sheetName val="日程管理表"/>
      <sheetName val="ｺﾝﾄ構想再審査"/>
      <sheetName val="要旨一覧表"/>
      <sheetName val="熱延鋼板____u_u"/>
      <sheetName val="ﾊﾟｲﾌﾟ|__"/>
      <sheetName val="自主保全活動実施報告"/>
      <sheetName val="一覧"/>
      <sheetName val="20600工程A表"/>
      <sheetName val="□ＧＩ実験車台数前提"/>
      <sheetName val="日立生地品生データ"/>
      <sheetName val="Macro1"/>
      <sheetName val="試作明細"/>
      <sheetName val="実験明細"/>
      <sheetName val="CAUDIT"/>
      <sheetName val="RESUMEN"/>
      <sheetName val="日程"/>
      <sheetName val="進め方"/>
      <sheetName val="熱延鋼板 __x005f_x0013___x005f_x0013__u_u"/>
      <sheetName val="ﾊﾟｲﾌﾟ|_x005f_x0013___x005f_x0013__"/>
      <sheetName val="車体構成"/>
      <sheetName val="K6400"/>
      <sheetName val="99年度原単位"/>
      <sheetName val="万年历"/>
      <sheetName val="SCH"/>
      <sheetName val="Table"/>
      <sheetName val="部品部署"/>
      <sheetName val="S3CHK1"/>
      <sheetName val="E25"/>
      <sheetName val="標時"/>
      <sheetName val="ブロック図"/>
      <sheetName val="WJ素材費"/>
      <sheetName val="経費推移"/>
      <sheetName val="Constants"/>
      <sheetName val="コネ・機能　データ"/>
      <sheetName val="ﾘｽﾄDB"/>
      <sheetName val="Summary Value Analysis"/>
      <sheetName val="管理表"/>
      <sheetName val="候補リスト"/>
      <sheetName val="専用費見積"/>
      <sheetName val="見積取纏め表"/>
      <sheetName val="LIST"/>
      <sheetName val="ETRS"/>
      <sheetName val="Date"/>
      <sheetName val="391.各"/>
      <sheetName val="出力ﾌｫｰﾑ"/>
      <sheetName val="生"/>
      <sheetName val="ﾘｽﾄ"/>
      <sheetName val="波形平均"/>
      <sheetName val="μ-S（提出用）"/>
      <sheetName val="発電日報1"/>
      <sheetName val="一覧表"/>
      <sheetName val="試作DPロット日程"/>
      <sheetName val="QR20-1101"/>
      <sheetName val="孔徑 (2)"/>
      <sheetName val="鋼材費('01-4営見)"/>
      <sheetName val="K11"/>
      <sheetName val="売上レシオ"/>
      <sheetName val="DiproDB_05'03月(11日～)"/>
      <sheetName val="3.結果まとめ"/>
      <sheetName val="ﾒﾓｼｰﾄ(使用しないで)"/>
      <sheetName val="機器表2"/>
      <sheetName val="Ａ-1"/>
      <sheetName val="星取表"/>
      <sheetName val="DAY-1_1"/>
      <sheetName val="MPL_技連1"/>
      <sheetName val="342E_BLOCK1"/>
      <sheetName val="冷延鋼板_EAT_04101"/>
      <sheetName val="別紙3_2機能目標原価集約表"/>
      <sheetName val="Grid_Charts"/>
      <sheetName val="熱延鋼板___x005f_x0013___x005f_x0013__u_u"/>
      <sheetName val="設計通知書原紙"/>
      <sheetName val="設備投資"/>
      <sheetName val="記入要領"/>
      <sheetName val="AT-L805(2)"/>
      <sheetName val="設計通知"/>
      <sheetName val="受入数量"/>
      <sheetName val="(7. FR &amp; RR axle mass)"/>
      <sheetName val="aパターンシート"/>
      <sheetName val="LineConcept"/>
      <sheetName val="印刷"/>
      <sheetName val="熱延鋼板 __x005f_x005f_x005f_x0013___x005f_x005f_x001"/>
      <sheetName val="ﾊﾟｲﾌﾟ|_x005f_x005f_x005f_x0013___x005f_x005f_x001"/>
      <sheetName val="設変１"/>
      <sheetName val="amp_spr"/>
      <sheetName val="ﾏｯﾁﾝｸﾞ"/>
      <sheetName val="74020"/>
      <sheetName val="07出国培训(出国出差)"/>
      <sheetName val="P3"/>
      <sheetName val="勤務表"/>
      <sheetName val="要因一覧表"/>
      <sheetName val="消さないで！"/>
      <sheetName val="DATA SHEET"/>
      <sheetName val="After Sales Supplier #'s"/>
      <sheetName val="単価"/>
      <sheetName val="液圧拡張ｺｽﾄ比較"/>
      <sheetName val="Ref"/>
      <sheetName val="X11EglobalV5"/>
      <sheetName val="Rep1"/>
      <sheetName val="Rep2"/>
      <sheetName val="Suggest 5 Day"/>
      <sheetName val="LL収益.XLS"/>
      <sheetName val="LL%E5%8F%8E%E7%9B%8A.XLS"/>
      <sheetName val="熱延鋼板 ?_x005f_x0013_?_x005f_x0013_?u?u"/>
      <sheetName val="ﾊﾟｲﾌﾟ|_x005f_x0013_?_x005f_x0013_?"/>
      <sheetName val="熱延鋼板___x005f_x005f_x005f_x0013___x005f_x005f_x001"/>
      <sheetName val="熱延鋼板 ?_x005f_x005f_x005f_x0013_?_x005f_x005f_x001"/>
      <sheetName val="ﾊﾟｲﾌﾟ|_x005f_x005f_x005f_x0013_?_x005f_x005f_x001"/>
      <sheetName val="熱延鋼板 __x005f_x005f_x005f_x005f_x005f_x005f_x005f_x0013_"/>
      <sheetName val="ﾊﾟｲﾌﾟ|_x005f_x005f_x005f_x005f_x005f_x005f_x005f_x0013_"/>
      <sheetName val="熱延鋼板___x005f_x005f_x005f_x005f_x005f_x005f_x005f_x0013_"/>
      <sheetName val="熱延鋼板 ?_x005f_x005f_x005f_x005f_x005f_x005f_x005f_x0013_"/>
      <sheetName val="熱延鋼板 __x005f_x005f_x005f_x005f_x005f_x005f_x005f_x005f_"/>
      <sheetName val="ﾊﾟｲﾌﾟ|_x005f_x005f_x005f_x005f_x005f_x005f_x005f_x005f_"/>
      <sheetName val="熱延鋼板___x005f_x005f_x005f_x005f_x005f_x005f_x005f_x005f_"/>
      <sheetName val="熱延鋼板 ?_x005f_x005f_x005f_x005f_x005f_x005f_x005f_x005f_"/>
    </sheetNames>
    <definedNames>
      <definedName name="修正抽出条件"/>
      <definedName name="入力画面へ切替"/>
      <definedName name="台数入力へ切替"/>
      <definedName name="集計期間設定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B"/>
      <sheetName val="計画費"/>
      <sheetName val="計画費B"/>
      <sheetName val="計画C"/>
      <sheetName val="BL差異"/>
      <sheetName val="追加ﾕﾆｯﾄ"/>
      <sheetName val="開発費"/>
      <sheetName val="購入1"/>
      <sheetName val="CMP2"/>
      <sheetName val="購CMP"/>
      <sheetName val="購入共原"/>
      <sheetName val="購まとめ"/>
      <sheetName val="CMP"/>
      <sheetName val="購ﾏﾄﾒ1"/>
      <sheetName val="購ﾏﾄﾒ2"/>
      <sheetName val="購ﾏﾄﾒ3"/>
      <sheetName val="購ﾏﾄﾒ4"/>
      <sheetName val="購ﾏﾄﾒ5"/>
      <sheetName val="購ﾏﾄﾒ6"/>
      <sheetName val="触媒"/>
      <sheetName val="償却残"/>
      <sheetName val="TD27"/>
      <sheetName val="総合表"/>
      <sheetName val="変動影響"/>
      <sheetName val="M工場"/>
      <sheetName val="SPEC"/>
      <sheetName val="WX内基"/>
      <sheetName val="ﾕﾆｯﾄｽﾍﾟｯｸ　85X69"/>
      <sheetName val="Sheet1"/>
      <sheetName val="ZG (old)"/>
      <sheetName val="ZG (new)"/>
      <sheetName val="(大)"/>
      <sheetName val="(中)"/>
      <sheetName val="(小)"/>
      <sheetName val="日数グラフ"/>
      <sheetName val="円グラフ ﾃﾞｰﾀ"/>
      <sheetName val="グラフ"/>
      <sheetName val="車両販価台数"/>
      <sheetName val="OPT販価台数"/>
      <sheetName val="台数"/>
      <sheetName val="ADAMS解析波形"/>
      <sheetName val="UP1"/>
      <sheetName val="UP3"/>
      <sheetName val="载加ﾕﾆｯﾄ"/>
      <sheetName val="豼入1"/>
      <sheetName val="蓼ﾏﾄﾒ5"/>
      <sheetName val="購羏ﾄﾒ6"/>
      <sheetName val="Sheet2"/>
      <sheetName val="Sheet3"/>
      <sheetName val="提出資料"/>
      <sheetName val="ANEXO_1_2000"/>
      <sheetName val="見積依頼部品一覧"/>
      <sheetName val="日程管理表"/>
      <sheetName val="HYO"/>
      <sheetName val="WX営見"/>
      <sheetName val="星取・"/>
      <sheetName val="PR"/>
      <sheetName val="集計結果"/>
      <sheetName val="12月ＰＬ"/>
      <sheetName val="Asset11"/>
      <sheetName val="MOTO"/>
      <sheetName val="QR20-1101"/>
      <sheetName val="ﾕﾆｯﾄｽﾍﾟｯｸ_85X69"/>
      <sheetName val="X_Func Form_D&amp;D_div"/>
      <sheetName val="設計通知書原紙"/>
      <sheetName val="別紙3.2機能目標原価集約表"/>
      <sheetName val="dashboard"/>
      <sheetName val="score trends"/>
      <sheetName val="priority analysis"/>
      <sheetName val="standards trend"/>
      <sheetName val="service timing"/>
      <sheetName val="Fix it First Time"/>
      <sheetName val="Product Problems"/>
      <sheetName val="Parts"/>
      <sheetName val="Range"/>
      <sheetName val="TOC"/>
      <sheetName val="Sample India"/>
      <sheetName val="Sample Indo"/>
      <sheetName val="Sample MY"/>
      <sheetName val="Sample PH"/>
      <sheetName val="Sample TH"/>
      <sheetName val="明細"/>
      <sheetName val="PROFILE"/>
      <sheetName val="2001年度 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MALL_FUNCTION_CODE"/>
      <sheetName val="INTERNAL_PROCESS"/>
      <sheetName val="Visor"/>
      <sheetName val="県別ﾏﾙﾁ"/>
      <sheetName val="計算ｼｰﾄ"/>
      <sheetName val="04G01PAGOS"/>
      <sheetName val="総合B_x0000_ ₄ߓژߓ_x0002__x0007_ۈߓ_x0000__x0000_ߓ_x0000__x0000__x0000__x0000__x0000_耠_xffff__xffff__xffff__xffff_₰_x0008__x0000__x0008_"/>
      <sheetName val="発注書"/>
      <sheetName val="B15-L65-B65 BODY STD"/>
      <sheetName val="鋼板"/>
      <sheetName val="Job"/>
      <sheetName val="総合B? ₄ߓژߓ_x0002__x0007_ۈߓ??ߓ?????耠_xffff__xffff__xffff__xffff_₰_x0008_?_x0008_"/>
      <sheetName val="Consolid BS"/>
      <sheetName val="入力規制"/>
      <sheetName val="総合B_ ₄ߓژߓ_x0002__x0007_ۈߓ__ߓ_____耠_xffff__xffff__xffff__xffff_₰_x0008___x0008_"/>
      <sheetName val="PLANAGSMOD"/>
      <sheetName val="ITEMS"/>
      <sheetName val="KD前提工順"/>
      <sheetName val="MM利益・原価企画方針書ｶｸ１"/>
      <sheetName val="欧州 構想書集約"/>
      <sheetName val="DATA"/>
      <sheetName val="ZG_(old)"/>
      <sheetName val="ZG_(new)"/>
      <sheetName val="円グラフ_ﾃﾞｰﾀ"/>
      <sheetName val="別紙3_2機能目標原価集約表"/>
      <sheetName val="X_Func_Form_D&amp;D_div"/>
      <sheetName val="score_trends"/>
      <sheetName val="priority_analysis"/>
      <sheetName val="standards_trend"/>
      <sheetName val="service_timing"/>
      <sheetName val="Fix_it_First_Time"/>
      <sheetName val="Product_Problems"/>
      <sheetName val="Sample_India"/>
      <sheetName val="Sample_Indo"/>
      <sheetName val="Sample_MY"/>
      <sheetName val="Sample_PH"/>
      <sheetName val="Sample_TH"/>
      <sheetName val="条件表"/>
      <sheetName val="?????????　85X69"/>
      <sheetName val="Sheet1 (2)"/>
      <sheetName val="X11EdailyV61"/>
      <sheetName val="_________　85X69"/>
      <sheetName val="2001年度_"/>
      <sheetName val="総合B_₄ߓژߓۈߓߓ耠₰ "/>
      <sheetName val="Consolid_BS"/>
      <sheetName val="B15-L65-B65_BODY_STD"/>
      <sheetName val="総合B__₄ߓژߓۈߓ__ߓ_____耠₰_"/>
      <sheetName val="maruti-qty"/>
      <sheetName val="Pln Pdt"/>
      <sheetName val="DIEZEL動弁相場"/>
      <sheetName val="_加ﾕﾆｯﾄ"/>
      <sheetName val="購_ﾄﾒ6"/>
      <sheetName val="Europe PU-1"/>
      <sheetName val="SW評価項目"/>
      <sheetName val="DATA SHEET"/>
      <sheetName val="総合B_x0000_ ₄ߓژߓ_x0002__x0007_ۈߓ_x0000_ߓ_x0000_耠_xffff__xffff__xffff__xffff_₰_x0008__x0000__x0008__x0000_ "/>
      <sheetName val="8分析1"/>
      <sheetName val="Rr.AXLE (HUB DRUM)"/>
      <sheetName val="大纲"/>
      <sheetName val="総合B_x005f_x0000_ ₄ߓژߓ_x005f_x0002__x005f_x0007_ۈߓ"/>
      <sheetName val="総合B_ ₄ߓژߓ_x005f_x0002__x005f_x0007_ۈߓ__ߓ__"/>
      <sheetName val="#REF"/>
      <sheetName val="List"/>
      <sheetName val="試験研究費（4月9日）"/>
      <sheetName val="課題ﾘｽﾄ"/>
      <sheetName val="ELF"/>
      <sheetName val="sheet17"/>
      <sheetName val="amp_spr"/>
      <sheetName val="#REF!"/>
      <sheetName val="総合B  ₄ߓژߓ_x0002__x0007_ۈߓ  ߓ     耠_xffff__xffff__xffff__xffff_₰_x0008_ _x0008_"/>
      <sheetName val=""/>
      <sheetName val="_x0000__x0004_"/>
      <sheetName val="DD"/>
      <sheetName val="不良項目マスタ"/>
      <sheetName val="総合B? ₄ߓژߓ_x0002__x0007_ۈߓ?ߓ?耠_xffff__xffff__xffff__xffff_₰_x0008_?_x0008_? "/>
      <sheetName val="ZG_(old)1"/>
      <sheetName val="ZG_(new)1"/>
      <sheetName val="円グラフ_ﾃﾞｰﾀ1"/>
      <sheetName val="別紙3_2機能目標原価集約表1"/>
      <sheetName val="X_Func_Form_D&amp;D_div1"/>
      <sheetName val="score_trends1"/>
      <sheetName val="priority_analysis1"/>
      <sheetName val="standards_trend1"/>
      <sheetName val="service_timing1"/>
      <sheetName val="Fix_it_First_Time1"/>
      <sheetName val="Product_Problems1"/>
      <sheetName val="Sample_India1"/>
      <sheetName val="Sample_Indo1"/>
      <sheetName val="Sample_MY1"/>
      <sheetName val="Sample_PH1"/>
      <sheetName val="Sample_TH1"/>
      <sheetName val="欧州_構想書集約"/>
      <sheetName val="Sheet1_(2)"/>
      <sheetName val="総合B_₄ߓژߓۈߓߓ耠₰"/>
      <sheetName val="ZG_(old)2"/>
      <sheetName val="ZG_(new)2"/>
      <sheetName val="円グラフ_ﾃﾞｰﾀ2"/>
      <sheetName val="X_Func_Form_D&amp;D_div2"/>
      <sheetName val="別紙3_2機能目標原価集約表2"/>
      <sheetName val="score_trends2"/>
      <sheetName val="priority_analysis2"/>
      <sheetName val="standards_trend2"/>
      <sheetName val="service_timing2"/>
      <sheetName val="Fix_it_First_Time2"/>
      <sheetName val="Product_Problems2"/>
      <sheetName val="Sample_India2"/>
      <sheetName val="Sample_Indo2"/>
      <sheetName val="Sample_MY2"/>
      <sheetName val="Sample_PH2"/>
      <sheetName val="Sample_TH2"/>
      <sheetName val="2001年度_1"/>
      <sheetName val="B15-L65-B65_BODY_STD1"/>
      <sheetName val="Consolid_BS1"/>
      <sheetName val="欧州_構想書集約1"/>
      <sheetName val="Sheet1_(2)1"/>
      <sheetName val="総合B?_₄ߓژߓۈߓ??ߓ?????耠₰?"/>
      <sheetName val="総合B_₄ߓژߓۈߓߓ耠₰_"/>
      <sheetName val="Pln_Pdt"/>
      <sheetName val="Europe_PU-1"/>
      <sheetName val="DATA_SHEET"/>
      <sheetName val="Rr_AXLE_(HUB_DRUM)"/>
      <sheetName val="総合B_x005f_x0000__₄ߓژߓ_x005f_x0002__x005f_x0007_ۈߓ"/>
      <sheetName val="総合B__₄ߓژߓ_x005f_x0002__x005f_x0007_ۈߓ__ߓ__"/>
      <sheetName val="総合B__₄ߓژߓۈߓ__ߓ_____耠₰_1"/>
      <sheetName val="総合B?_₄ߓژߓۈߓ?ߓ?耠₰??_"/>
      <sheetName val="６２３Ｔ"/>
      <sheetName val="全部_結案"/>
      <sheetName val="総合B_ ₄ߓژߓ_x0002__x0007_ۈߓ_ߓ_耠_xffff__xffff__xffff__xffff_₰_x0008___x0008__ "/>
      <sheetName val="標時"/>
      <sheetName val="DIG ECM端子用途表97.7"/>
      <sheetName val="Master Updated(517)"/>
      <sheetName val="コモディティ例外設定処理"/>
      <sheetName val="総合B? ₄ߓژߓ_x005f_x0002__x005f_x0007_ۈߓ??ߓ??"/>
      <sheetName val="?_x0004_"/>
      <sheetName val="Facturacion052007"/>
      <sheetName val="DR3_日程"/>
      <sheetName val="SCH"/>
      <sheetName val="総合B_x005f_x005f_x005f_x0000_ ₄ߓژߓ_x005f_x005f_x00"/>
      <sheetName val="総合B_ ₄ߓژߓ_x005f_x005f_x005f_x0002__x005f_x005f_x0"/>
      <sheetName val="総合B  ₄ߓژߓ_x005f_x0002__x005f_x0007_ۈߓ  ߓ  "/>
      <sheetName val="WTC BODY一覧原紙"/>
      <sheetName val="総合B? ₄ߓژߓ_x0002__x0007_ۈߓߓ耠_xffff__xffff__xffff__xffff_₰_x0008_?_x0008_?_x0009_"/>
      <sheetName val="_x005f_x0000__x005f_x0004_"/>
      <sheetName val="総合B_ ₄ߓژߓ_x005f_x0002__x005f_x0007_ۈߓ_ߓ_耠_"/>
      <sheetName val="総合B_x005f_x005f_x005f_x005f_x005f_x005f_x005f_x0000_ ₄ߓ"/>
      <sheetName val="総合B_ ₄ߓژߓ_x005f_x005f_x005f_x005f_x005f_x005f_x00"/>
      <sheetName val="総合B  ₄ߓژߓ_x005f_x005f_x005f_x0002__x005f_x005f_x0"/>
      <sheetName val="総合B  ₄ߓژߓ_x0002__x0007_ۈߓ ߓ 耠_xffff__xffff__xffff__xffff_₰_x0008_ _x0008_  "/>
      <sheetName val=" _x0004_"/>
      <sheetName val="maruti-q@?"/>
      <sheetName val="__x0004_"/>
      <sheetName val="総合B_ ₄ߓژߓ_x0002__x0007_ۈߓߓ耠_xffff__xffff__xffff__xffff_₰_x0008___x0008___x0009_"/>
      <sheetName val="EQﾏ､HQﾏ-GA18DE"/>
      <sheetName val="CAMCAL1"/>
      <sheetName val="AM 6M 94"/>
      <sheetName val="maruti-q@_"/>
      <sheetName val="391.各"/>
      <sheetName val="総合B? ₄ߓژߓ_x005f_x0002__x005f_x0007_ۈߓ?ߓ?耠_"/>
      <sheetName val="?_x005f_x0004_"/>
      <sheetName val="総合B? ₄ߓژߓ_x005f_x005f_x005f_x0002__x005f_x005f_x0"/>
      <sheetName val="総合B? ₄ߓژߓ_x005f_x0002__x005f_x0007_ۈߓߓ耠_xf"/>
      <sheetName val="__x005f_x0004_"/>
      <sheetName val="総合B_ ₄ߓژߓ_x005f_x0002__x005f_x0007_ۈߓߓ耠_xf"/>
      <sheetName val="総合B? ₄ߓژߓ_x0002__x0007_ۈߓߓ耠_xffff__xffff__xffff__xffff_₰_x0008_?_x0008_? "/>
      <sheetName val="総合B_ ₄ߓژߓ_x0002__x0007_ۈߓߓ耠_xffff__xffff__xffff__xffff_₰_x0008___x0008__ "/>
      <sheetName val="TM"/>
      <sheetName val="積港比率"/>
      <sheetName val="試作DPロット日程"/>
      <sheetName val="駆動系1"/>
      <sheetName val="ブロック図"/>
      <sheetName val="ORGINAL"/>
      <sheetName val="Rr.AXLE"/>
      <sheetName val="_x005f_x005f_x005f_x0000__x005f_x005f_x005f_x0004_"/>
      <sheetName val="総合B_x005f_x005f_x005f_x005f_x005f_x005f_x005f_x005f_x00"/>
      <sheetName val="総合B  ₄ߓژߓ_x005f_x005f_x005f_x005f_x005f_x005f_x00"/>
      <sheetName val="総合B  ₄ߓژߓ_x005f_x0002__x005f_x0007_ۈߓ ߓ 耠_"/>
      <sheetName val=" _x005f_x0004_"/>
      <sheetName val="総合B_x0000_ ₄ߓژߓ_x0002__x0007_ۈߓߓ耠_xffff__xffff__xffff__xffff_₰_x0008__x0000__x0008__x0000__x0009_"/>
      <sheetName val="総合B_ ₄ߓژߓ_x0002__x0007_ۈߓ__ߓ__"/>
      <sheetName val="総合B  ₄ߓژߓ_x0002__x0007_ۈߓ  ߓ  "/>
      <sheetName val="総合B_x005f_x0000_ ₄ߓژߓ_x00"/>
      <sheetName val="総合B_ ₄ߓژߓ_x005f_x0002__x0"/>
      <sheetName val="総合B_x0000_ ₄ߓژߓ_x0002__x0007_ۈߓ"/>
      <sheetName val="Model Years"/>
      <sheetName val="愛知・日デ"/>
      <sheetName val="038W本革"/>
      <sheetName val="勤務ｼﾌﾄﾍﾞｰｽ表 下期"/>
      <sheetName val="自工程不良"/>
      <sheetName val="Prm"/>
      <sheetName val="(日报源)"/>
      <sheetName val="?_x005f_x005f_x005f_x0004_"/>
      <sheetName val="総合B? ₄ߓژߓ_x005f_x005f_x005f_x005f_x005f_x005f_x00"/>
      <sheetName val="__x005f_x005f_x005f_x0004_"/>
      <sheetName val="HS HB NE dr 1"/>
      <sheetName val="総合B_x005f_x005f_x005f_x0000_ ₄ߓژߓ_x00"/>
      <sheetName val="総合B_ ₄ߓژߓ_x005f_x005f_x005f_x0002__x0"/>
      <sheetName val="Pﾏｽﾀｰ"/>
      <sheetName val="DATA_DELIVERY"/>
      <sheetName val="DATA_HEAD"/>
      <sheetName val="MASTER"/>
      <sheetName val="DIG_ECM端子用途表97_7"/>
      <sheetName val="Master_Updated(517)"/>
      <sheetName val="Analyse de valeur - Feuille 1"/>
      <sheetName val="実績見込99"/>
      <sheetName val="12000551"/>
      <sheetName val="094_APP別"/>
      <sheetName val="Currency"/>
      <sheetName val="455ANEMS611"/>
      <sheetName val="xDATA (1)"/>
      <sheetName val="総合B_ ₄ߓژߓ_x005f_x0002__x005f_x0007_ۈߓ_ߓ_耠₰"/>
      <sheetName val="__·___"/>
      <sheetName val="BP0(bz0)見積もり"/>
      <sheetName val="報告書"/>
      <sheetName val="仕様書"/>
      <sheetName val="効き感TQT"/>
      <sheetName val="効き感指数"/>
      <sheetName val="G追従性"/>
      <sheetName val="すり替え時G変動"/>
      <sheetName val="パッドμ"/>
      <sheetName val="目標"/>
      <sheetName val="DATA2"/>
      <sheetName val="ABS"/>
      <sheetName val="_x005f_x005f_x005f_x005f_x005f_x005f_x005f_x0000__x005f"/>
      <sheetName val=" _x005f_x005f_x005f_x0004_"/>
      <sheetName val="生涯利益計画ｼｰﾄ"/>
      <sheetName val="Ex-Rates"/>
      <sheetName val="PY指摘脇だし"/>
      <sheetName val="VH45DE(仮)"/>
      <sheetName val="XV0個人"/>
      <sheetName val="部品"/>
      <sheetName val="総合B__₄ߓژߓۈߓ_ߓ_耠₰___"/>
      <sheetName val="表1"/>
      <sheetName val="表2"/>
      <sheetName val="添付"/>
      <sheetName val="検討結果"/>
      <sheetName val="×圧入力計算cyl"/>
      <sheetName val="不良集計"/>
      <sheetName val="Basic_Information"/>
      <sheetName val="サンプル"/>
      <sheetName val="02年12月-03年3月"/>
      <sheetName val="03年4月-9月"/>
      <sheetName val="03年10月-04年3月"/>
      <sheetName val="04年4月-9月"/>
      <sheetName val="NCAB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ZG_(old)5"/>
      <sheetName val="ZG_(new)5"/>
      <sheetName val="円グラフ_ﾃﾞｰﾀ5"/>
      <sheetName val="X_Func_Form_D&amp;D_div5"/>
      <sheetName val="別紙3_2機能目標原価集約表5"/>
      <sheetName val="score_trends5"/>
      <sheetName val="priority_analysis5"/>
      <sheetName val="standards_trend5"/>
      <sheetName val="service_timing5"/>
      <sheetName val="Fix_it_First_Time5"/>
      <sheetName val="Product_Problems5"/>
      <sheetName val="Sample_India5"/>
      <sheetName val="Sample_Indo5"/>
      <sheetName val="Sample_MY5"/>
      <sheetName val="Sample_PH5"/>
      <sheetName val="Sample_TH5"/>
      <sheetName val="2001年度_4"/>
      <sheetName val="Consolid_BS4"/>
      <sheetName val="B15-L65-B65_BODY_STD4"/>
      <sheetName val="欧州_構想書集約4"/>
      <sheetName val="WTC_BODY一覧原紙"/>
      <sheetName val="総合B_x005f_x005f_x005f_x0000__₄ߓژߓ_x005f_x005f_x00"/>
      <sheetName val="総合B__₄ߓژߓ_x005f_x005f_x005f_x0002__x005f_x005f_x0"/>
      <sheetName val="総合B__₄ߓژߓ_x005f_x0002__x005f_x0007_ۈߓ__ߓ_1"/>
      <sheetName val="?"/>
      <sheetName val="総合B__₄ߓژߓۈߓ_ߓ_耠₰___1"/>
      <sheetName val="_"/>
      <sheetName val="総合B__₄ߓژߓ_x005f_x0002__x005f_x0007_ۈߓ_ߓ_耠_"/>
      <sheetName val="計算"/>
      <sheetName val="総合B_x005f_x005f_x005f_x005f_x005f_x005f_x005f_x0000__₄ߓ"/>
      <sheetName val="総合B__₄ߓژߓ_x005f_x005f_x005f_x005f_x005f_x005f_x00"/>
      <sheetName val="selling prices"/>
      <sheetName val="総合B_ ₄ߓژߓ_x005f_x0002__x005f_x0007_ۈߓ_ߓ_耠_xffff_"/>
      <sheetName val="menu"/>
      <sheetName val="総合B_ ₄ߓژߓ_x0002__x0007_ۈߓ_ߓ_耠_"/>
      <sheetName val="総合B_x005f_x005f_x005f_x0000_ ₄ߓ"/>
      <sheetName val="総合B_ ₄ߓژߓ_x005f_x005f_x00"/>
      <sheetName val="総合B  ₄ߓژߓ_x005f_x0002__x0"/>
      <sheetName val="Business Plan"/>
      <sheetName val="After sales"/>
      <sheetName val="99年度原単位"/>
      <sheetName val="全部"/>
    </sheetNames>
    <sheetDataSet>
      <sheetData sheetId="0" refreshError="1">
        <row r="10">
          <cell r="H10">
            <v>8703</v>
          </cell>
          <cell r="I10">
            <v>0</v>
          </cell>
          <cell r="K10">
            <v>0</v>
          </cell>
          <cell r="L10">
            <v>9295</v>
          </cell>
          <cell r="M10">
            <v>0</v>
          </cell>
          <cell r="O10">
            <v>0</v>
          </cell>
          <cell r="P10">
            <v>9295</v>
          </cell>
          <cell r="Q10">
            <v>0</v>
          </cell>
          <cell r="S10">
            <v>0</v>
          </cell>
          <cell r="T10">
            <v>9295</v>
          </cell>
          <cell r="U10">
            <v>0</v>
          </cell>
          <cell r="W10">
            <v>0</v>
          </cell>
          <cell r="X10">
            <v>9043</v>
          </cell>
          <cell r="Y10">
            <v>0</v>
          </cell>
          <cell r="AA10">
            <v>0</v>
          </cell>
          <cell r="AB10">
            <v>9295</v>
          </cell>
        </row>
        <row r="11">
          <cell r="H11">
            <v>0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O11">
            <v>0</v>
          </cell>
          <cell r="P11">
            <v>0</v>
          </cell>
          <cell r="Q11">
            <v>0</v>
          </cell>
          <cell r="S11">
            <v>0</v>
          </cell>
          <cell r="T11">
            <v>0</v>
          </cell>
          <cell r="U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</row>
        <row r="12">
          <cell r="G12">
            <v>864</v>
          </cell>
          <cell r="H12">
            <v>0</v>
          </cell>
          <cell r="I12">
            <v>0</v>
          </cell>
          <cell r="K12">
            <v>864</v>
          </cell>
          <cell r="L12">
            <v>0</v>
          </cell>
          <cell r="M12">
            <v>0</v>
          </cell>
          <cell r="O12">
            <v>864</v>
          </cell>
          <cell r="P12">
            <v>0</v>
          </cell>
          <cell r="Q12">
            <v>0</v>
          </cell>
          <cell r="S12">
            <v>864</v>
          </cell>
          <cell r="T12">
            <v>0</v>
          </cell>
          <cell r="U12">
            <v>0</v>
          </cell>
          <cell r="W12">
            <v>864</v>
          </cell>
          <cell r="X12">
            <v>0</v>
          </cell>
          <cell r="Y12">
            <v>0</v>
          </cell>
          <cell r="AA12">
            <v>864</v>
          </cell>
          <cell r="AB12">
            <v>0</v>
          </cell>
          <cell r="AC12">
            <v>0</v>
          </cell>
          <cell r="AE12">
            <v>179</v>
          </cell>
        </row>
        <row r="13">
          <cell r="G13">
            <v>861</v>
          </cell>
          <cell r="H13">
            <v>54</v>
          </cell>
          <cell r="I13">
            <v>0</v>
          </cell>
          <cell r="K13">
            <v>10624</v>
          </cell>
          <cell r="L13">
            <v>54</v>
          </cell>
          <cell r="M13">
            <v>0</v>
          </cell>
          <cell r="O13">
            <v>13555</v>
          </cell>
          <cell r="P13">
            <v>54</v>
          </cell>
          <cell r="Q13">
            <v>0</v>
          </cell>
          <cell r="S13">
            <v>13555</v>
          </cell>
          <cell r="T13">
            <v>54</v>
          </cell>
          <cell r="U13">
            <v>0</v>
          </cell>
          <cell r="W13">
            <v>10624</v>
          </cell>
          <cell r="X13">
            <v>54</v>
          </cell>
          <cell r="Y13">
            <v>0</v>
          </cell>
          <cell r="AA13">
            <v>10624</v>
          </cell>
          <cell r="AB13">
            <v>54</v>
          </cell>
        </row>
        <row r="15">
          <cell r="H15">
            <v>0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  <cell r="P15">
            <v>0</v>
          </cell>
          <cell r="Q15">
            <v>0</v>
          </cell>
          <cell r="S15">
            <v>0</v>
          </cell>
          <cell r="T15">
            <v>0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</row>
        <row r="16">
          <cell r="G16">
            <v>95889</v>
          </cell>
          <cell r="H16">
            <v>0</v>
          </cell>
          <cell r="I16">
            <v>0</v>
          </cell>
          <cell r="K16">
            <v>109579</v>
          </cell>
          <cell r="L16">
            <v>0</v>
          </cell>
          <cell r="M16">
            <v>0</v>
          </cell>
          <cell r="O16">
            <v>101472</v>
          </cell>
          <cell r="P16">
            <v>0</v>
          </cell>
          <cell r="Q16">
            <v>0</v>
          </cell>
          <cell r="S16">
            <v>109701</v>
          </cell>
          <cell r="T16">
            <v>0</v>
          </cell>
          <cell r="U16">
            <v>0</v>
          </cell>
          <cell r="W16">
            <v>123622</v>
          </cell>
          <cell r="X16">
            <v>0</v>
          </cell>
          <cell r="Y16">
            <v>0</v>
          </cell>
          <cell r="AA16">
            <v>131109</v>
          </cell>
          <cell r="AB16">
            <v>0</v>
          </cell>
        </row>
        <row r="17">
          <cell r="G17">
            <v>5567</v>
          </cell>
          <cell r="H17">
            <v>0</v>
          </cell>
          <cell r="I17">
            <v>0</v>
          </cell>
          <cell r="K17">
            <v>8731</v>
          </cell>
          <cell r="L17">
            <v>0</v>
          </cell>
          <cell r="M17">
            <v>0</v>
          </cell>
          <cell r="O17">
            <v>13144</v>
          </cell>
          <cell r="P17">
            <v>0</v>
          </cell>
          <cell r="Q17">
            <v>0</v>
          </cell>
          <cell r="S17">
            <v>13144</v>
          </cell>
          <cell r="T17">
            <v>0</v>
          </cell>
          <cell r="U17">
            <v>0</v>
          </cell>
          <cell r="W17">
            <v>7746</v>
          </cell>
          <cell r="X17">
            <v>0</v>
          </cell>
          <cell r="Y17">
            <v>0</v>
          </cell>
          <cell r="AA17">
            <v>8731</v>
          </cell>
          <cell r="AB17">
            <v>0</v>
          </cell>
          <cell r="AC17">
            <v>0</v>
          </cell>
          <cell r="AE17">
            <v>245728</v>
          </cell>
        </row>
        <row r="18">
          <cell r="H18">
            <v>0</v>
          </cell>
          <cell r="I18">
            <v>0</v>
          </cell>
          <cell r="K18">
            <v>2600</v>
          </cell>
          <cell r="L18">
            <v>0</v>
          </cell>
          <cell r="M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T18">
            <v>0</v>
          </cell>
          <cell r="U18">
            <v>0</v>
          </cell>
          <cell r="W18">
            <v>2600</v>
          </cell>
          <cell r="X18">
            <v>0</v>
          </cell>
          <cell r="Y18">
            <v>0</v>
          </cell>
          <cell r="AA18">
            <v>2600</v>
          </cell>
          <cell r="AB18">
            <v>0</v>
          </cell>
          <cell r="AC18">
            <v>0</v>
          </cell>
          <cell r="AE18">
            <v>52747</v>
          </cell>
        </row>
        <row r="20"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T20">
            <v>0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</row>
        <row r="21">
          <cell r="H21">
            <v>1350</v>
          </cell>
          <cell r="I21">
            <v>0</v>
          </cell>
          <cell r="K21">
            <v>0</v>
          </cell>
          <cell r="L21">
            <v>800</v>
          </cell>
          <cell r="M21">
            <v>0</v>
          </cell>
          <cell r="O21">
            <v>0</v>
          </cell>
          <cell r="P21">
            <v>800</v>
          </cell>
          <cell r="Q21">
            <v>0</v>
          </cell>
          <cell r="S21">
            <v>0</v>
          </cell>
          <cell r="T21">
            <v>800</v>
          </cell>
          <cell r="U21">
            <v>0</v>
          </cell>
          <cell r="W21">
            <v>0</v>
          </cell>
          <cell r="X21">
            <v>800</v>
          </cell>
          <cell r="Y21">
            <v>0</v>
          </cell>
          <cell r="AA21">
            <v>0</v>
          </cell>
          <cell r="AB21">
            <v>800</v>
          </cell>
        </row>
        <row r="22"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  <cell r="S22">
            <v>0</v>
          </cell>
          <cell r="T22">
            <v>0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</row>
        <row r="25">
          <cell r="G25">
            <v>2.35</v>
          </cell>
          <cell r="H25">
            <v>1.3000000000000003</v>
          </cell>
          <cell r="I25">
            <v>0</v>
          </cell>
          <cell r="K25">
            <v>2.35</v>
          </cell>
          <cell r="L25">
            <v>1.5300000000000005</v>
          </cell>
          <cell r="M25">
            <v>0</v>
          </cell>
          <cell r="O25">
            <v>2.35</v>
          </cell>
          <cell r="P25">
            <v>1.5300000000000005</v>
          </cell>
          <cell r="Q25">
            <v>0</v>
          </cell>
          <cell r="S25">
            <v>2.35</v>
          </cell>
          <cell r="T25">
            <v>1.5300000000000005</v>
          </cell>
          <cell r="U25">
            <v>0</v>
          </cell>
          <cell r="W25">
            <v>2.35</v>
          </cell>
          <cell r="X25">
            <v>1.4600000000000004</v>
          </cell>
          <cell r="Y25">
            <v>0</v>
          </cell>
          <cell r="AA25">
            <v>2.35</v>
          </cell>
          <cell r="AB25">
            <v>1.5300000000000005</v>
          </cell>
          <cell r="AC25">
            <v>0</v>
          </cell>
          <cell r="AE25">
            <v>0.04</v>
          </cell>
        </row>
        <row r="26">
          <cell r="G26">
            <v>3089</v>
          </cell>
          <cell r="H26">
            <v>3082</v>
          </cell>
          <cell r="I26">
            <v>0</v>
          </cell>
          <cell r="K26">
            <v>3089</v>
          </cell>
          <cell r="L26">
            <v>3737</v>
          </cell>
          <cell r="M26">
            <v>0</v>
          </cell>
          <cell r="O26">
            <v>3089</v>
          </cell>
          <cell r="P26">
            <v>3737</v>
          </cell>
          <cell r="Q26">
            <v>0</v>
          </cell>
          <cell r="S26">
            <v>3089</v>
          </cell>
          <cell r="T26">
            <v>3737</v>
          </cell>
          <cell r="U26">
            <v>0</v>
          </cell>
          <cell r="W26">
            <v>3089</v>
          </cell>
          <cell r="X26">
            <v>3453</v>
          </cell>
          <cell r="Y26">
            <v>0</v>
          </cell>
          <cell r="AA26">
            <v>3089</v>
          </cell>
          <cell r="AB26">
            <v>3737</v>
          </cell>
          <cell r="AC26">
            <v>0</v>
          </cell>
          <cell r="AE26">
            <v>30</v>
          </cell>
        </row>
        <row r="27">
          <cell r="G27">
            <v>1005</v>
          </cell>
          <cell r="H27">
            <v>472</v>
          </cell>
          <cell r="I27">
            <v>0</v>
          </cell>
          <cell r="K27">
            <v>1005</v>
          </cell>
          <cell r="L27">
            <v>558</v>
          </cell>
          <cell r="M27">
            <v>0</v>
          </cell>
          <cell r="O27">
            <v>1005</v>
          </cell>
          <cell r="P27">
            <v>558</v>
          </cell>
          <cell r="Q27">
            <v>0</v>
          </cell>
          <cell r="S27">
            <v>1005</v>
          </cell>
          <cell r="T27">
            <v>558</v>
          </cell>
          <cell r="U27">
            <v>0</v>
          </cell>
          <cell r="W27">
            <v>1005</v>
          </cell>
          <cell r="X27">
            <v>532</v>
          </cell>
          <cell r="Y27">
            <v>0</v>
          </cell>
          <cell r="AA27">
            <v>1005</v>
          </cell>
          <cell r="AB27">
            <v>558</v>
          </cell>
          <cell r="AC27">
            <v>0</v>
          </cell>
          <cell r="AE27">
            <v>15</v>
          </cell>
        </row>
        <row r="28">
          <cell r="G28">
            <v>7629</v>
          </cell>
          <cell r="H28">
            <v>4196</v>
          </cell>
          <cell r="I28">
            <v>0</v>
          </cell>
          <cell r="K28">
            <v>7629</v>
          </cell>
          <cell r="L28">
            <v>4968</v>
          </cell>
          <cell r="M28">
            <v>0</v>
          </cell>
          <cell r="O28">
            <v>7629</v>
          </cell>
          <cell r="P28">
            <v>4968</v>
          </cell>
          <cell r="Q28">
            <v>0</v>
          </cell>
          <cell r="S28">
            <v>7629</v>
          </cell>
          <cell r="T28">
            <v>4968</v>
          </cell>
          <cell r="U28">
            <v>0</v>
          </cell>
          <cell r="W28">
            <v>7629</v>
          </cell>
          <cell r="X28">
            <v>4736</v>
          </cell>
          <cell r="Y28">
            <v>0</v>
          </cell>
          <cell r="AA28">
            <v>7629</v>
          </cell>
          <cell r="AB28">
            <v>4968</v>
          </cell>
          <cell r="AC28">
            <v>0</v>
          </cell>
          <cell r="AE28">
            <v>116</v>
          </cell>
        </row>
        <row r="31">
          <cell r="G31">
            <v>19448</v>
          </cell>
          <cell r="H31">
            <v>1951</v>
          </cell>
          <cell r="I31">
            <v>0</v>
          </cell>
          <cell r="K31">
            <v>19448</v>
          </cell>
          <cell r="L31">
            <v>2443</v>
          </cell>
          <cell r="M31">
            <v>0</v>
          </cell>
          <cell r="O31">
            <v>19448</v>
          </cell>
          <cell r="P31">
            <v>2443</v>
          </cell>
          <cell r="Q31">
            <v>0</v>
          </cell>
          <cell r="S31">
            <v>19448</v>
          </cell>
          <cell r="T31">
            <v>2443</v>
          </cell>
          <cell r="U31">
            <v>0</v>
          </cell>
          <cell r="W31">
            <v>19448</v>
          </cell>
          <cell r="X31">
            <v>2234</v>
          </cell>
          <cell r="Y31">
            <v>0</v>
          </cell>
          <cell r="AA31">
            <v>19448</v>
          </cell>
          <cell r="AB31">
            <v>2443</v>
          </cell>
          <cell r="AC31">
            <v>0</v>
          </cell>
          <cell r="AE31">
            <v>38</v>
          </cell>
        </row>
        <row r="32">
          <cell r="G32">
            <v>86</v>
          </cell>
          <cell r="H32">
            <v>88</v>
          </cell>
          <cell r="I32">
            <v>0</v>
          </cell>
          <cell r="K32">
            <v>86</v>
          </cell>
          <cell r="L32">
            <v>88</v>
          </cell>
          <cell r="M32">
            <v>0</v>
          </cell>
          <cell r="O32">
            <v>86</v>
          </cell>
          <cell r="P32">
            <v>88</v>
          </cell>
          <cell r="Q32">
            <v>0</v>
          </cell>
          <cell r="S32">
            <v>86</v>
          </cell>
          <cell r="T32">
            <v>88</v>
          </cell>
          <cell r="U32">
            <v>0</v>
          </cell>
          <cell r="W32">
            <v>86</v>
          </cell>
          <cell r="X32">
            <v>88</v>
          </cell>
          <cell r="Y32">
            <v>0</v>
          </cell>
          <cell r="AA32">
            <v>86</v>
          </cell>
          <cell r="AB32">
            <v>88</v>
          </cell>
          <cell r="AC32">
            <v>0</v>
          </cell>
          <cell r="AE32">
            <v>4</v>
          </cell>
        </row>
        <row r="34"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T34">
            <v>0</v>
          </cell>
          <cell r="U34">
            <v>0</v>
          </cell>
          <cell r="W34">
            <v>0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</row>
        <row r="35">
          <cell r="G35">
            <v>597</v>
          </cell>
          <cell r="H35">
            <v>95</v>
          </cell>
          <cell r="I35">
            <v>0</v>
          </cell>
          <cell r="K35">
            <v>597</v>
          </cell>
          <cell r="L35">
            <v>95</v>
          </cell>
          <cell r="M35">
            <v>0</v>
          </cell>
          <cell r="O35">
            <v>597</v>
          </cell>
          <cell r="P35">
            <v>95</v>
          </cell>
          <cell r="Q35">
            <v>0</v>
          </cell>
          <cell r="S35">
            <v>597</v>
          </cell>
          <cell r="T35">
            <v>95</v>
          </cell>
          <cell r="U35">
            <v>0</v>
          </cell>
          <cell r="W35">
            <v>597</v>
          </cell>
          <cell r="X35">
            <v>95</v>
          </cell>
          <cell r="Y35">
            <v>0</v>
          </cell>
          <cell r="AA35">
            <v>597</v>
          </cell>
          <cell r="AB35">
            <v>95</v>
          </cell>
        </row>
        <row r="36">
          <cell r="G36">
            <v>110</v>
          </cell>
          <cell r="H36">
            <v>986</v>
          </cell>
          <cell r="I36">
            <v>0</v>
          </cell>
          <cell r="K36">
            <v>110</v>
          </cell>
          <cell r="L36">
            <v>841</v>
          </cell>
          <cell r="M36">
            <v>0</v>
          </cell>
          <cell r="O36">
            <v>110</v>
          </cell>
          <cell r="P36">
            <v>841</v>
          </cell>
          <cell r="Q36">
            <v>0</v>
          </cell>
          <cell r="S36">
            <v>110</v>
          </cell>
          <cell r="T36">
            <v>841</v>
          </cell>
          <cell r="U36">
            <v>0</v>
          </cell>
          <cell r="W36">
            <v>110</v>
          </cell>
          <cell r="X36">
            <v>782</v>
          </cell>
          <cell r="Y36">
            <v>0</v>
          </cell>
          <cell r="AA36">
            <v>110</v>
          </cell>
          <cell r="AB36">
            <v>841</v>
          </cell>
        </row>
        <row r="39"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O39">
            <v>0</v>
          </cell>
          <cell r="P39">
            <v>0</v>
          </cell>
          <cell r="Q39">
            <v>0</v>
          </cell>
          <cell r="S39">
            <v>0</v>
          </cell>
          <cell r="T39">
            <v>0</v>
          </cell>
          <cell r="U39">
            <v>0</v>
          </cell>
          <cell r="W39">
            <v>0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</row>
        <row r="40">
          <cell r="G40">
            <v>2400</v>
          </cell>
          <cell r="H40">
            <v>0</v>
          </cell>
          <cell r="I40">
            <v>0</v>
          </cell>
          <cell r="K40">
            <v>2400</v>
          </cell>
          <cell r="L40">
            <v>0</v>
          </cell>
          <cell r="M40">
            <v>0</v>
          </cell>
          <cell r="O40">
            <v>2400</v>
          </cell>
          <cell r="P40">
            <v>0</v>
          </cell>
          <cell r="Q40">
            <v>0</v>
          </cell>
          <cell r="S40">
            <v>2400</v>
          </cell>
          <cell r="T40">
            <v>0</v>
          </cell>
          <cell r="U40">
            <v>0</v>
          </cell>
          <cell r="W40">
            <v>2400</v>
          </cell>
          <cell r="X40">
            <v>0</v>
          </cell>
          <cell r="Y40">
            <v>0</v>
          </cell>
          <cell r="AA40">
            <v>2400</v>
          </cell>
          <cell r="AB40">
            <v>0</v>
          </cell>
        </row>
        <row r="43">
          <cell r="G43">
            <v>20501</v>
          </cell>
          <cell r="H43">
            <v>9347</v>
          </cell>
          <cell r="I43">
            <v>0</v>
          </cell>
          <cell r="K43">
            <v>22680</v>
          </cell>
          <cell r="L43">
            <v>10368</v>
          </cell>
          <cell r="M43">
            <v>0</v>
          </cell>
          <cell r="O43">
            <v>22304</v>
          </cell>
          <cell r="P43">
            <v>10368</v>
          </cell>
          <cell r="Q43">
            <v>0</v>
          </cell>
          <cell r="S43">
            <v>22945</v>
          </cell>
          <cell r="T43">
            <v>10368</v>
          </cell>
          <cell r="U43">
            <v>0</v>
          </cell>
          <cell r="W43">
            <v>25002</v>
          </cell>
          <cell r="X43">
            <v>9798</v>
          </cell>
          <cell r="Y43">
            <v>0</v>
          </cell>
          <cell r="AA43">
            <v>26157</v>
          </cell>
          <cell r="AB43">
            <v>10368</v>
          </cell>
          <cell r="AC43">
            <v>0</v>
          </cell>
          <cell r="AE43">
            <v>143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10">
          <cell r="G10" t="str">
            <v>B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め方"/>
      <sheetName val="日程"/>
      <sheetName val="Sheet1"/>
      <sheetName val="①設計部1"/>
      <sheetName val="機能別内訳"/>
      <sheetName val="部品リスト"/>
      <sheetName val="VTリスト"/>
      <sheetName val="PARAMETRES"/>
      <sheetName val="封面"/>
      <sheetName val="2-国内培训明细表"/>
      <sheetName val="3-出国（境）培训明细表"/>
      <sheetName val="IP標時xls"/>
      <sheetName val="98ﾛﾝﾁﾝｸﾞ業務計画(２］"/>
      <sheetName val="全區"/>
      <sheetName val="ﾏｽﾀ"/>
      <sheetName val="万年历"/>
      <sheetName val="PROFILE"/>
      <sheetName val="选择报表"/>
      <sheetName val="??? Pilling upu_S y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CBU EXT VOL"/>
      <sheetName val="98ﾛﾝﾁﾝｸﾞ業務計画(２_"/>
      <sheetName val="___ Pilling upu_S y"/>
      <sheetName val="見積依頼部品一覧"/>
      <sheetName val="M-5C"/>
      <sheetName val="企业表一"/>
      <sheetName val="M-5A"/>
      <sheetName val="‚a‚l‚o“h‘•’¼Þ"/>
      <sheetName val="提出資料"/>
      <sheetName val="流资汇总"/>
      <sheetName val="Sheet2"/>
      <sheetName val="Sheet3"/>
      <sheetName val="8分析1"/>
      <sheetName val="资产负债表"/>
      <sheetName val="Model Reference"/>
      <sheetName val="X_Func_Tax Rate"/>
      <sheetName val="5国内培训明细表"/>
      <sheetName val="6出国（境）培训明细表"/>
      <sheetName val="ｲﾍﾞﾝﾄ"/>
      <sheetName val="段ﾎﾞｰﾙ箱図番･荷姿ｺｰﾄﾞ"/>
      <sheetName val="一覧"/>
      <sheetName val="7.1"/>
      <sheetName val="基計目標検討"/>
      <sheetName val="資材表紙"/>
      <sheetName val="Francs courants"/>
      <sheetName val="MPL 技連"/>
      <sheetName val="342E BLOCK"/>
      <sheetName val="星取・"/>
      <sheetName val="square1"/>
      <sheetName val="カチオン・コストテーブル"/>
      <sheetName val="暗騒音→等高線"/>
      <sheetName val="115円ﾍﾞｰｽ"/>
      <sheetName val="ＢＭＰ塗装直材"/>
      <sheetName val="標時"/>
      <sheetName val="?選値 Pilling upu_S"/>
      <sheetName val="見本２"/>
      <sheetName val="X11EdailyV61"/>
      <sheetName val="391.各"/>
      <sheetName val="出国境培训行动计划"/>
      <sheetName val="専用費見積"/>
      <sheetName val="G102"/>
      <sheetName val="データ"/>
      <sheetName val="Position"/>
      <sheetName val="98.10月 配賦計算累計"/>
      <sheetName val="Forex"/>
      <sheetName val="MAIN_SHEET"/>
      <sheetName val="要員アサイン計画表"/>
      <sheetName val="構築工数（概要）"/>
      <sheetName val="構築工数（詳細）"/>
      <sheetName val="役割分担"/>
      <sheetName val="概算旅費・宿泊費"/>
      <sheetName val="Tivoli監視"/>
      <sheetName val="FR管理工程図"/>
      <sheetName val="99年度原単位"/>
      <sheetName val="AccyList"/>
      <sheetName val="P5 ﾒﾀﾙ加工費(ﾚｰｻﾞｰ)"/>
      <sheetName val="後処理"/>
      <sheetName val="資産種類DD_List"/>
      <sheetName val="候補リスト"/>
      <sheetName val="管理项目进度表（填写数据）"/>
      <sheetName val="1-7月份"/>
      <sheetName val="(TR)ＰＰＬ99-8-17"/>
      <sheetName val="中山低值"/>
      <sheetName val="表"/>
      <sheetName val="#REF"/>
      <sheetName val="総括"/>
      <sheetName val="_選値 Pilling upu_S"/>
      <sheetName val="2-国内培_明_表"/>
      <sheetName val="3-出国（境）培_明_表"/>
      <sheetName val="万年_"/>
      <sheetName val="BP0(bz0)見積もり"/>
      <sheetName val="???_Pilling_upu_S_y"/>
      <sheetName val="信息费用预算表(A4)_"/>
      <sheetName val="CBU_EXT_VOL"/>
      <sheetName val="____Pilling_upu_S_y"/>
      <sheetName val="Model_Reference"/>
      <sheetName val="X_Func_Tax_Rate"/>
      <sheetName val="7_1"/>
      <sheetName val="Francs_courants"/>
      <sheetName val="MPL_技連"/>
      <sheetName val="342E_BLOCK"/>
      <sheetName val="391_各"/>
      <sheetName val="98_10月_配賦計算累計"/>
      <sheetName val="Summary"/>
      <sheetName val="基本情報"/>
      <sheetName val="参照シートの為削除しないで下さい"/>
      <sheetName val="Prm"/>
      <sheetName val="PopCache_Sheet1"/>
      <sheetName val="Capex"/>
      <sheetName val="Headcount Reduction"/>
      <sheetName val="テーブル"/>
      <sheetName val="クエリー"/>
      <sheetName val="個人組織変更"/>
      <sheetName val="退職引当金"/>
      <sheetName val="月変動項目"/>
      <sheetName val="UP1"/>
      <sheetName val="UP3"/>
      <sheetName val="월간단가"/>
      <sheetName val="OS-A(English)"/>
      <sheetName val="総合B"/>
      <sheetName val="アセアン"/>
      <sheetName val=" "/>
      <sheetName val="‚a‚l‚o“h‘•’’¼Þ"/>
      <sheetName val="型上げ"/>
      <sheetName val="C30円筒コイルばね計算"/>
      <sheetName val="REQVEHPILOTAJE"/>
      <sheetName val="勤務ｼﾌﾄﾍﾞｰｽ表 下期"/>
      <sheetName val="基礎数値"/>
      <sheetName val="124乙Ｓ１"/>
      <sheetName val="VQS⑦-⑭"/>
      <sheetName val="VQS⑮"/>
      <sheetName val="990318報告書改訂"/>
      <sheetName val="SCH"/>
      <sheetName val="NPV解説"/>
      <sheetName val="MOTO"/>
      <sheetName val="Exceptions"/>
      <sheetName val="MONT"/>
      <sheetName val="List"/>
      <sheetName val="車体構成"/>
      <sheetName val="大纲"/>
      <sheetName val="‚a‚l‚o“h‘•''¼Þ"/>
      <sheetName val="処理概説"/>
      <sheetName val="ListViewInputCheck"/>
      <sheetName val="ListViewOutputForm"/>
      <sheetName val="_a_l_o_h___¼_Þ"/>
      <sheetName val="愛知・日デ"/>
      <sheetName val="#REF!"/>
      <sheetName val="3封面"/>
      <sheetName val="5国内培训明细表（预算）"/>
      <sheetName val="Model Years"/>
      <sheetName val="見積詳細"/>
      <sheetName val="标准零件库"/>
      <sheetName val="0409"/>
      <sheetName val="广州日产贸易G009"/>
      <sheetName val="康奈可(襄樊)G011"/>
      <sheetName val="康奈可(科技)G003"/>
      <sheetName val="康奈可(电子)G010"/>
      <sheetName val="损益表（按单位)01"/>
      <sheetName val="日程管理表"/>
      <sheetName val="总装设备"/>
      <sheetName val="初期設定"/>
      <sheetName val="設計通知"/>
      <sheetName val="部品別・部位別Vc (2)"/>
      <sheetName val="CK50 仮Vc設定用  (2)"/>
      <sheetName val="管理表"/>
      <sheetName val="国内培训行动计划"/>
      <sheetName val="⑧改善ｱｲﾃﾑ管理表"/>
      <sheetName val="Business Plan Var 1"/>
      <sheetName val="BUSINESS PLAN Total"/>
      <sheetName val="車会集約"/>
      <sheetName val="115墌娃敖"/>
      <sheetName val="CIPA"/>
      <sheetName val="6M"/>
      <sheetName val="報告書表紙"/>
      <sheetName val="部品ﾘｽﾄ"/>
      <sheetName val="自主保全活動実施報告"/>
      <sheetName val="Codes - NNA - 04.27.01 logic"/>
      <sheetName val="2-row_Opt_table"/>
      <sheetName val="信息费用预算表(A4)_1"/>
      <sheetName val="???_Pilling_upu_S_y1"/>
      <sheetName val="CBU_EXT_VOL1"/>
      <sheetName val="____Pilling_upu_S_y1"/>
      <sheetName val="Model_Reference1"/>
      <sheetName val="X_Func_Tax_Rate1"/>
      <sheetName val="7_11"/>
      <sheetName val="Francs_courants1"/>
      <sheetName val="MPL_技連1"/>
      <sheetName val="342E_BLOCK1"/>
      <sheetName val="391_各1"/>
      <sheetName val="98_10月_配賦計算累計1"/>
      <sheetName val="?選値_Pilling_upu_S"/>
      <sheetName val="P5_ﾒﾀﾙ加工費(ﾚｰｻﾞｰ)"/>
      <sheetName val="_選値_Pilling_upu_S"/>
      <sheetName val="Pln Pdt"/>
      <sheetName val="条件表"/>
      <sheetName val="FE_F"/>
      <sheetName val="schedule(abroad_plant_23.5month"/>
      <sheetName val="ﾌｫｰﾏｯﾄ"/>
      <sheetName val="05MY USA"/>
      <sheetName val="出勤日"/>
      <sheetName val="セレナ"/>
      <sheetName val="型TB"/>
      <sheetName val="班组表"/>
      <sheetName val="岗位表"/>
      <sheetName val="書式3-1問題解決"/>
      <sheetName val="Sheet"/>
      <sheetName val="もろもろデータ"/>
      <sheetName val="F4301"/>
      <sheetName val="T_メーカーリスト"/>
      <sheetName val="귀책별TOP"/>
      <sheetName val="PV"/>
      <sheetName val="完了"/>
      <sheetName val="Nomenclature"/>
      <sheetName val="検診機関リスト"/>
      <sheetName val="XV0個人"/>
      <sheetName val="ﾕｰｻﾞｰ設定"/>
      <sheetName val="InternalExternal"/>
      <sheetName val="OCCURRENCE_FACTOR"/>
      <sheetName val="Bdd_ETP"/>
      <sheetName val="Famille Projets"/>
      <sheetName val="07国内第一版"/>
      <sheetName val="07出国计划"/>
      <sheetName val="ckfy"/>
      <sheetName val="IRR比較"/>
      <sheetName val="PIC Summary"/>
      <sheetName val="20600工程A表"/>
      <sheetName val="Destination Table"/>
      <sheetName val="DR型別ﾘｽﾄ(旧)"/>
      <sheetName val="Large"/>
      <sheetName val="block ﾜｺﾞﾝ"/>
      <sheetName val="Sheet4"/>
      <sheetName val="DIEZEL動弁相場"/>
      <sheetName val="图表"/>
      <sheetName val="（X11J专用件）"/>
      <sheetName val="ｼｽﾃﾑNOｿ-ﾄ"/>
      <sheetName val="外表面Ａ"/>
      <sheetName val="SNA_IFDATA"/>
      <sheetName val="一般"/>
      <sheetName val="国内生産（１５０万台）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amp_spr"/>
      <sheetName val="MRSTE"/>
      <sheetName val="勤務ｼﾌﾄﾍﾞｰｽ表_下期"/>
      <sheetName val="_"/>
      <sheetName val="Headcount_Reduction"/>
      <sheetName val="Pln_Pdt"/>
      <sheetName val="Model_Years"/>
      <sheetName val="Business_Plan_Var_1"/>
      <sheetName val="BUSINESS_PLAN_Total"/>
      <sheetName val="部品別・部位別Vc_(2)"/>
      <sheetName val="CK50_仮Vc設定用__(2)"/>
      <sheetName val="sheet17"/>
      <sheetName val="□ＧＩ実験車台数前提"/>
      <sheetName val="WISE"/>
      <sheetName val="ES4"/>
      <sheetName val="提案用纸详细"/>
      <sheetName val="Parts List"/>
      <sheetName val="信息费用预算表(A4)_2"/>
      <sheetName val="???_Pilling_upu_S_y2"/>
      <sheetName val="CBU_EXT_VOL2"/>
      <sheetName val="____Pilling_upu_S_y2"/>
      <sheetName val="X_Func_Tax_Rate2"/>
      <sheetName val="Model_Reference2"/>
      <sheetName val="7_12"/>
      <sheetName val="Francs_courants2"/>
      <sheetName val="MPL_技連2"/>
      <sheetName val="342E_BLOCK2"/>
      <sheetName val="98_10月_配賦計算累計2"/>
      <sheetName val="?選値_Pilling_upu_S1"/>
      <sheetName val="391_各2"/>
      <sheetName val="_選値_Pilling_upu_S1"/>
      <sheetName val="P5_ﾒﾀﾙ加工費(ﾚｰｻﾞｰ)1"/>
      <sheetName val="勤務ｼﾌﾄﾍﾞｰｽ表_下期1"/>
      <sheetName val="Headcount_Reduction1"/>
      <sheetName val="_1"/>
      <sheetName val="Y11-B表"/>
      <sheetName val="選択コード"/>
      <sheetName val="付表Ａ専決押印"/>
      <sheetName val="RACK (CB)new"/>
      <sheetName val="ﾘｿｰｽ"/>
      <sheetName val="SetUp"/>
      <sheetName val="90檢討稿_實際"/>
      <sheetName val="見積取纏め表"/>
      <sheetName val="TKBN_TKBNA"/>
      <sheetName val="L.C.P."/>
      <sheetName val="‚a‚l‚o“h‘•'¼Þ"/>
      <sheetName val="参照"/>
      <sheetName val="Codes_-_NNA_-_04_27_01_logic"/>
      <sheetName val="EQﾏ､HQﾏ-GA18DE"/>
      <sheetName val="遅延車ﾘｽﾄ "/>
      <sheetName val="課題ﾘｽﾄ"/>
      <sheetName val="W53"/>
      <sheetName val="TIEMPOS_TOTALES"/>
      <sheetName val="基准列表"/>
      <sheetName val="S-APD"/>
      <sheetName val="FA-EMI-JPN"/>
      <sheetName val="ESTABLISH"/>
      <sheetName val="DSTR Skyline chart"/>
      <sheetName val="083"/>
      <sheetName val="IP仕様一覧表"/>
      <sheetName val="基本入力"/>
      <sheetName val="原価集計"/>
      <sheetName val="要因一覧表"/>
      <sheetName val="flux fi"/>
      <sheetName val="ﾏｽﾀ-A"/>
      <sheetName val="统计数据"/>
      <sheetName val="CALIFMAGNO"/>
      <sheetName val="規模別分析"/>
      <sheetName val="部品表"/>
      <sheetName val="保留品現品票"/>
      <sheetName val="JSNFCD"/>
      <sheetName val="Stamping"/>
      <sheetName val="Capital"/>
      <sheetName val="零三"/>
      <sheetName val="MM利益・原価企画方針書ｶｸ１"/>
      <sheetName val="設計設定一覧"/>
      <sheetName val="Plan Sheet"/>
      <sheetName val="RESUMEN"/>
      <sheetName val="集計結果"/>
      <sheetName val="価格比較表 031021"/>
      <sheetName val="93"/>
      <sheetName val="TAUXR0404"/>
      <sheetName val="ﾊﾟｲﾌﾟ"/>
      <sheetName val="冷延鋼板"/>
      <sheetName val="熱延鋼板"/>
      <sheetName val="他材料費"/>
      <sheetName val="残った要件"/>
      <sheetName val="鋼材費(仮工説時点)"/>
      <sheetName val="Regulatory_XXX"/>
      <sheetName val="マスタ"/>
      <sheetName val="EP (2)"/>
      <sheetName val="Source"/>
      <sheetName val="信息费用预算表(A4)_3"/>
      <sheetName val="???_Pilling_upu_S_y3"/>
      <sheetName val="CBU_EXT_VOL3"/>
      <sheetName val="____Pilling_upu_S_y3"/>
      <sheetName val="Model_Reference3"/>
      <sheetName val="X_Func_Tax_Rate3"/>
      <sheetName val="7_13"/>
      <sheetName val="Francs_courants3"/>
      <sheetName val="MPL_技連3"/>
      <sheetName val="342E_BLOCK3"/>
      <sheetName val="98_10月_配賦計算累計3"/>
      <sheetName val="391_各3"/>
      <sheetName val="?選値_Pilling_upu_S2"/>
      <sheetName val="_選値_Pilling_upu_S2"/>
      <sheetName val="P5_ﾒﾀﾙ加工費(ﾚｰｻﾞｰ)2"/>
      <sheetName val="勤務ｼﾌﾄﾍﾞｰｽ表_下期2"/>
      <sheetName val="Headcount_Reduction2"/>
      <sheetName val="_2"/>
      <sheetName val="Model_Years1"/>
      <sheetName val="Business_Plan_Var_11"/>
      <sheetName val="BUSINESS_PLAN_Total1"/>
      <sheetName val="部品別・部位別Vc_(2)1"/>
      <sheetName val="CK50_仮Vc設定用__(2)1"/>
      <sheetName val="Pln_Pdt1"/>
      <sheetName val="Precios"/>
      <sheetName val="Sheet7"/>
      <sheetName val="Sheet16"/>
      <sheetName val="生涯利益計画ｼｰﾄ"/>
      <sheetName val="DD"/>
      <sheetName val="Europe PU-1"/>
      <sheetName val="リスト"/>
      <sheetName val="設備保全"/>
      <sheetName val="本船スケジュール"/>
      <sheetName val="平野使用　コード表"/>
      <sheetName val="BS1"/>
      <sheetName val="管理計画書"/>
      <sheetName val="ES3"/>
      <sheetName val="ﾏｸﾛ設定"/>
      <sheetName val="試作営見"/>
      <sheetName val="M500進捗表"/>
      <sheetName val="Splr Info"/>
      <sheetName val="After Sales Supplier #'s"/>
      <sheetName val="TTショーカー"/>
      <sheetName val="レポートレイアウト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 refreshError="1"/>
      <sheetData sheetId="90" refreshError="1"/>
      <sheetData sheetId="91" refreshError="1"/>
      <sheetData sheetId="92"/>
      <sheetData sheetId="93"/>
      <sheetData sheetId="94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印刷"/>
      <sheetName val="日程"/>
      <sheetName val="進め方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完了"/>
      <sheetName val="□版変更内容"/>
      <sheetName val="完了 (2)"/>
      <sheetName val="M5A0_01-01-22"/>
      <sheetName val="加藤修正"/>
      <sheetName val="基礎数値"/>
      <sheetName val="日程"/>
      <sheetName val="進め方"/>
      <sheetName val="要因一覧表"/>
      <sheetName val="0409"/>
      <sheetName val="Sheet3"/>
      <sheetName val="印刷"/>
      <sheetName val="Macro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理計画書"/>
      <sheetName val="付図"/>
      <sheetName val="ﾊﾟｰﾂﾅﾝﾊﾞｰﾃﾞｨﾃｰﾙ"/>
      <sheetName val="工程ﾌﾛｰ図"/>
      <sheetName val="完了"/>
    </sheetNames>
    <sheetDataSet>
      <sheetData sheetId="0">
        <row r="10">
          <cell r="C10" t="str">
            <v>作成者&amp;電話番号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02工程フロ－図(_帳票)050228"/>
      <sheetName val="03管理計画書　表紙"/>
      <sheetName val="04改定履歴"/>
      <sheetName val="04管理計画書改定履歴"/>
      <sheetName val="05管理計画書本文"/>
      <sheetName val="08管理計画書付図改定履歴"/>
      <sheetName val="11ﾊﾟｰﾂﾅﾝﾊﾞｰﾃﾞｨﾃｰﾙ改定履歴"/>
      <sheetName val="選択肢(印刷不要)"/>
      <sheetName val="管理計画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B10" t="str">
            <v>○</v>
          </cell>
          <cell r="J10" t="str">
            <v>SC</v>
          </cell>
          <cell r="U10" t="str">
            <v>注文書兼納品書</v>
          </cell>
        </row>
        <row r="11">
          <cell r="B11" t="str">
            <v>▽</v>
          </cell>
          <cell r="J11" t="str">
            <v>SCc</v>
          </cell>
          <cell r="U11" t="str">
            <v>検査報告書</v>
          </cell>
          <cell r="V11" t="str">
            <v>品質確認ｻﾝﾌﾟﾙ</v>
          </cell>
        </row>
        <row r="12">
          <cell r="B12" t="str">
            <v>□</v>
          </cell>
          <cell r="J12" t="str">
            <v>市ｸ</v>
          </cell>
          <cell r="U12" t="str">
            <v>出庫リスト</v>
          </cell>
          <cell r="V12" t="str">
            <v>品質確認手順表</v>
          </cell>
        </row>
        <row r="13">
          <cell r="B13" t="str">
            <v>◇</v>
          </cell>
          <cell r="U13" t="str">
            <v>日常点検表</v>
          </cell>
          <cell r="V13" t="str">
            <v>製造条件表</v>
          </cell>
        </row>
        <row r="14">
          <cell r="U14" t="str">
            <v>条件記録表</v>
          </cell>
          <cell r="V14" t="str">
            <v>日常点検表</v>
          </cell>
        </row>
        <row r="15">
          <cell r="U15" t="str">
            <v>段取り確認表</v>
          </cell>
          <cell r="V15" t="str">
            <v>標準作業書</v>
          </cell>
        </row>
        <row r="16">
          <cell r="U16" t="str">
            <v>生産指示/実績ﾘｽﾄ</v>
          </cell>
          <cell r="V16" t="str">
            <v>管理計画書追記ｼｰﾄ</v>
          </cell>
        </row>
        <row r="17">
          <cell r="U17" t="str">
            <v>レイアウト図</v>
          </cell>
          <cell r="V17" t="str">
            <v>日常点検箇所選定表</v>
          </cell>
        </row>
        <row r="18">
          <cell r="U18" t="str">
            <v>簡易耐熱ﾁｪｯｸｼｰﾄ</v>
          </cell>
          <cell r="V18" t="str">
            <v>段取手順書</v>
          </cell>
        </row>
        <row r="19">
          <cell r="U19" t="str">
            <v>ＸバーＲ管理図</v>
          </cell>
          <cell r="V19" t="str">
            <v>仕様書</v>
          </cell>
        </row>
        <row r="20">
          <cell r="U20" t="str">
            <v>条件記録表・段取り確認表</v>
          </cell>
          <cell r="V20" t="str">
            <v>納入指示要領</v>
          </cell>
        </row>
        <row r="21">
          <cell r="U21" t="str">
            <v>手直しﾁｪｯｸｼｰﾄ</v>
          </cell>
          <cell r="V21" t="str">
            <v>限度見本</v>
          </cell>
        </row>
        <row r="22">
          <cell r="U22" t="str">
            <v>生産指示／実績リスト（良品数）</v>
          </cell>
          <cell r="V22" t="str">
            <v>検査規格書</v>
          </cell>
        </row>
        <row r="23">
          <cell r="U23" t="str">
            <v>日常点検表または条件記録表</v>
          </cell>
        </row>
        <row r="24">
          <cell r="U24" t="str">
            <v>－</v>
          </cell>
        </row>
        <row r="37">
          <cell r="U37" t="str">
            <v>↑は使用しない</v>
          </cell>
          <cell r="V37" t="str">
            <v>↑は使用しない</v>
          </cell>
        </row>
      </sheetData>
      <sheetData sheetId="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価構成比率ｶｸ1"/>
      <sheetName val="日程"/>
      <sheetName val="進め方"/>
      <sheetName val="(1b)Company"/>
      <sheetName val="(4A)J-Market"/>
      <sheetName val="(10) ProdType"/>
      <sheetName val="別紙3.2機能目標原価集約表"/>
      <sheetName val="Assumptions"/>
      <sheetName val="集計結果"/>
      <sheetName val="IP標時xls"/>
      <sheetName val="Sheet1"/>
      <sheetName val="#REF"/>
      <sheetName val="WJ素材費"/>
      <sheetName val="SCH"/>
      <sheetName val="一覧"/>
      <sheetName val="ﾕｰｻﾞｰ設定"/>
      <sheetName val="0409"/>
      <sheetName val="完了"/>
      <sheetName val="ES4"/>
      <sheetName val="選択肢(印刷不要)"/>
      <sheetName val="見本２"/>
      <sheetName val="候補リスト"/>
    </sheetNames>
    <definedNames>
      <definedName name="対象車種一覧作成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V0個人"/>
      <sheetName val="WJ素材費"/>
      <sheetName val="材料使用量原紙"/>
      <sheetName val="Aztek"/>
      <sheetName val="ﾊﾟｲﾌﾟ"/>
      <sheetName val="他材料費"/>
      <sheetName val="熱延鋼板"/>
      <sheetName val="冷延鋼板"/>
      <sheetName val="資産種類DD_List"/>
      <sheetName val="N719(NC)"/>
      <sheetName val="ﾊﾟｲﾌﾟ|_x0013_?_x0013_?"/>
      <sheetName val="冷延鋼板 EAT_0410"/>
      <sheetName val="熱延鋼板 ?_x0013_?_x0013_?u?u"/>
      <sheetName val="Master Parts List"/>
      <sheetName val="02特許個人提出"/>
      <sheetName val="浇注组合"/>
      <sheetName val="完了"/>
      <sheetName val="リスト "/>
      <sheetName val="ﾊﾟｲﾌﾟ|_x0013___x0013__"/>
      <sheetName val="熱延鋼板 __x0013___x0013__u_u"/>
      <sheetName val="設計通知"/>
      <sheetName val="軽戦略YOSHIMA"/>
      <sheetName val="要旨一覧表"/>
      <sheetName val="0409"/>
      <sheetName val="区分"/>
      <sheetName val="発着地"/>
      <sheetName val="AT-L805(2)"/>
      <sheetName val="PROFILE"/>
      <sheetName val="MOTO"/>
      <sheetName val="不具合再発防止(法規)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機能概要(カード利用なし)"/>
      <sheetName val="グラフワーク"/>
      <sheetName val="入力用リスト"/>
      <sheetName val="ﾏｸﾛ"/>
      <sheetName val="Sheet1"/>
      <sheetName val="ブランク"/>
      <sheetName val="#REF!"/>
      <sheetName val="リスト"/>
      <sheetName val="配分案"/>
      <sheetName val="DATA_HISTORY"/>
      <sheetName val="☆書き込み禁止"/>
      <sheetName val="MPL 技連"/>
      <sheetName val="342E BLOCK"/>
      <sheetName val="型費"/>
      <sheetName val="R&amp;D"/>
      <sheetName val="Sheet2"/>
      <sheetName val="06年度計画"/>
      <sheetName val="ﾊﾟｲﾌﾟ|_x005f_x0013_?_x005f_x0013_?"/>
      <sheetName val="熱延鋼板 ?_x005f_x0013_?_x005f_x0013_?u?u"/>
      <sheetName val="ﾌｫｰﾏｯﾄ"/>
      <sheetName val="資材表紙"/>
      <sheetName val="条件表"/>
      <sheetName val="ﾊﾟｲﾌﾟ|_x005f_x0013___x005f_x0013__"/>
      <sheetName val="熱延鋼板 __x005f_x0013___x005f_x0013__u_u"/>
      <sheetName val="印刷"/>
      <sheetName val="カチオン・コストテーブル"/>
      <sheetName val="設計通知書原紙"/>
      <sheetName val="V.Mtrl"/>
      <sheetName val="工数(MC Calib.)"/>
      <sheetName val="DUR1"/>
      <sheetName val="県別ﾏﾙﾁ"/>
      <sheetName val="設備投資"/>
      <sheetName val="ES4"/>
      <sheetName val="Plastics -- Eng Example"/>
      <sheetName val="P5 ﾒﾀﾙ加工費(ﾚｰｻﾞｰ)"/>
      <sheetName val="欧州走行比率"/>
      <sheetName val="Sheet3"/>
      <sheetName val="暗騒音→等高線"/>
      <sheetName val="CURRENT CAPA Rev1"/>
      <sheetName val="車種別登録速報"/>
      <sheetName val="Li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表"/>
      <sheetName val="型上げ"/>
      <sheetName val="A609ブリヂストン対象部品リスト"/>
      <sheetName val=" IB-PL-YTD"/>
      <sheetName val="MOTO"/>
      <sheetName val="ＴＦ関連Ｐｒｊ日程表"/>
      <sheetName val="Europe PU-1"/>
      <sheetName val="391.各"/>
      <sheetName val="段ﾎﾞｰﾙ箱図番･荷姿ｺｰﾄﾞ"/>
      <sheetName val="TKBN_TKBNA"/>
      <sheetName val="事務所引越見積書"/>
      <sheetName val="0409"/>
      <sheetName val="①評価項目_メーカー"/>
      <sheetName val="ﾊﾟｲﾌﾟ"/>
      <sheetName val="他材料費"/>
      <sheetName val="熱延鋼板"/>
      <sheetName val="冷延鋼板"/>
      <sheetName val="SCH"/>
      <sheetName val="WJ素材費"/>
      <sheetName val="印刷"/>
      <sheetName val="ｺｰﾄﾞ表"/>
      <sheetName val="HYO"/>
      <sheetName val="96経費集計(一般）"/>
      <sheetName val="部品別・部位別Vc (2)"/>
      <sheetName val="軽戦略YOSHIMA"/>
      <sheetName val="6M"/>
      <sheetName val="条件・"/>
      <sheetName val="Help"/>
      <sheetName val="MPL 技連"/>
      <sheetName val="342E BLOCK"/>
      <sheetName val="342A Block"/>
      <sheetName val="経費推移"/>
      <sheetName val="QF-CCM7"/>
      <sheetName val="為替前提"/>
      <sheetName val="output"/>
      <sheetName val="参照条件"/>
      <sheetName val="083"/>
      <sheetName val="標準単価ﾏｽﾀ"/>
      <sheetName val="MAT"/>
      <sheetName val="識別ﾌﾗｸﾞこのｼｰﾄは消さないで"/>
      <sheetName val="square1"/>
      <sheetName val="管理計画書"/>
      <sheetName val="Sheet3"/>
      <sheetName val="Sheet2"/>
      <sheetName val="Program"/>
      <sheetName val="Sheet1"/>
      <sheetName val="セレナ"/>
      <sheetName val="Macro1"/>
      <sheetName val="KD分"/>
      <sheetName val="国内分"/>
      <sheetName val="APC Material &amp; Equipment"/>
      <sheetName val="日程"/>
      <sheetName val="進め方"/>
      <sheetName val="設備名称LIST(HE-旧含む)"/>
      <sheetName val="XV0個人"/>
      <sheetName val="包装编码"/>
      <sheetName val="T_メーカーリスト"/>
      <sheetName val="COST관리"/>
      <sheetName val="假日"/>
      <sheetName val="年历"/>
      <sheetName val="115円ﾍﾞｰｽ"/>
      <sheetName val="Aztek"/>
      <sheetName val="表紙"/>
      <sheetName val="総括"/>
      <sheetName val="RFQ 1804"/>
      <sheetName val="DETA1121ｋｋｋ"/>
      <sheetName val="原価表"/>
      <sheetName val="100SX案"/>
      <sheetName val="ｽﾄﾛｰｸ数ﾃﾞｰﾀ"/>
      <sheetName val="入力候補一覧"/>
      <sheetName val="解析(工場別)"/>
      <sheetName val="解析(工場・車種)"/>
      <sheetName val="OS-A(English)"/>
      <sheetName val="本社管理費"/>
      <sheetName val="工程別"/>
      <sheetName val="ﾏｽﾀ"/>
      <sheetName val="業務改善提案実績"/>
      <sheetName val="原始数据"/>
      <sheetName val="見本２"/>
      <sheetName val="勤務ｼﾌﾄﾍﾞｰｽ表 下期"/>
      <sheetName val="AT-L805(2)"/>
      <sheetName val="実績見込"/>
      <sheetName val="加工費予算(月別)"/>
      <sheetName val="ｺｰﾄﾞ変換"/>
      <sheetName val="INN 994 DIS送付停止対象部品番号一覧"/>
      <sheetName val="Data"/>
      <sheetName val="IP標時xls"/>
      <sheetName val="List2-1_ModelCode-Local"/>
      <sheetName val="#REF"/>
      <sheetName val="補間"/>
      <sheetName val="PU"/>
      <sheetName val="拡販アイテム２課"/>
      <sheetName val="machines"/>
      <sheetName val="内容コード"/>
    </sheetNames>
    <sheetDataSet>
      <sheetData sheetId="0" refreshError="1">
        <row r="6">
          <cell r="F6" t="str">
            <v>生担</v>
          </cell>
          <cell r="G6" t="str">
            <v>車種</v>
          </cell>
          <cell r="H6" t="str">
            <v>工程</v>
          </cell>
          <cell r="I6" t="str">
            <v>内容</v>
          </cell>
          <cell r="J6" t="str">
            <v>S110要求担当</v>
          </cell>
          <cell r="K6" t="str">
            <v>備考</v>
          </cell>
          <cell r="M6" t="str">
            <v>納場</v>
          </cell>
          <cell r="N6" t="str">
            <v>地区</v>
          </cell>
        </row>
        <row r="7">
          <cell r="F7" t="str">
            <v>O2</v>
          </cell>
          <cell r="G7">
            <v>219</v>
          </cell>
          <cell r="H7" t="str">
            <v>ﾒﾀﾙ</v>
          </cell>
          <cell r="I7" t="str">
            <v>一般</v>
          </cell>
          <cell r="J7" t="str">
            <v>中村</v>
          </cell>
          <cell r="K7">
            <v>0</v>
          </cell>
          <cell r="M7" t="str">
            <v>X1</v>
          </cell>
          <cell r="N7" t="str">
            <v>１地区</v>
          </cell>
          <cell r="O7" t="str">
            <v>ﾌﾟﾚｽ(平塚)</v>
          </cell>
        </row>
        <row r="8">
          <cell r="F8" t="str">
            <v>O4</v>
          </cell>
          <cell r="G8">
            <v>219</v>
          </cell>
          <cell r="H8" t="str">
            <v>ｼｬｼ</v>
          </cell>
          <cell r="I8" t="str">
            <v>ﾀｲﾔｻﾌﾞ</v>
          </cell>
          <cell r="J8" t="str">
            <v>中村</v>
          </cell>
          <cell r="K8">
            <v>0</v>
          </cell>
          <cell r="M8" t="str">
            <v>X2</v>
          </cell>
          <cell r="N8" t="str">
            <v>１地区</v>
          </cell>
          <cell r="O8" t="str">
            <v>樹脂</v>
          </cell>
        </row>
        <row r="9">
          <cell r="F9" t="str">
            <v>O5</v>
          </cell>
          <cell r="G9">
            <v>219</v>
          </cell>
          <cell r="H9" t="str">
            <v>ｼｬｼ</v>
          </cell>
          <cell r="I9" t="str">
            <v>ｲﾝｽﾄｻﾌﾞ</v>
          </cell>
          <cell r="J9" t="str">
            <v>茂木</v>
          </cell>
          <cell r="K9">
            <v>0</v>
          </cell>
          <cell r="M9" t="str">
            <v>X3</v>
          </cell>
          <cell r="N9" t="str">
            <v>１地区</v>
          </cell>
          <cell r="O9" t="str">
            <v>ﾒﾀﾙ(W/Y系)</v>
          </cell>
        </row>
        <row r="10">
          <cell r="F10" t="str">
            <v>O7</v>
          </cell>
          <cell r="G10">
            <v>219</v>
          </cell>
          <cell r="H10" t="str">
            <v>ﾒｰｶｰ支給</v>
          </cell>
          <cell r="I10" t="str">
            <v>ﾒﾀﾙ支給</v>
          </cell>
          <cell r="J10" t="str">
            <v>中村</v>
          </cell>
          <cell r="K10">
            <v>0</v>
          </cell>
          <cell r="M10" t="str">
            <v>X4</v>
          </cell>
          <cell r="N10" t="str">
            <v>１地区</v>
          </cell>
          <cell r="O10" t="str">
            <v>ﾒﾀﾙ(D系)</v>
          </cell>
        </row>
        <row r="11">
          <cell r="F11" t="str">
            <v>O8</v>
          </cell>
          <cell r="G11">
            <v>219</v>
          </cell>
          <cell r="H11" t="str">
            <v>ﾒｰｶｰ支給</v>
          </cell>
          <cell r="I11" t="str">
            <v>ﾄﾘﾑ支給</v>
          </cell>
          <cell r="J11" t="str">
            <v>茂木</v>
          </cell>
          <cell r="K11">
            <v>0</v>
          </cell>
          <cell r="M11" t="str">
            <v>X5</v>
          </cell>
          <cell r="N11" t="str">
            <v>１地区</v>
          </cell>
          <cell r="O11" t="str">
            <v>1地区ｺｯｸ</v>
          </cell>
        </row>
        <row r="12">
          <cell r="F12" t="str">
            <v>O9</v>
          </cell>
          <cell r="G12">
            <v>219</v>
          </cell>
          <cell r="H12" t="str">
            <v>ﾒｰｶｰ支給</v>
          </cell>
          <cell r="I12" t="str">
            <v>ｼｬｼ支給</v>
          </cell>
          <cell r="J12">
            <v>0</v>
          </cell>
          <cell r="K12">
            <v>0</v>
          </cell>
          <cell r="M12" t="str">
            <v>X6</v>
          </cell>
          <cell r="N12" t="str">
            <v>１地区</v>
          </cell>
          <cell r="O12" t="str">
            <v>T/C(D系)</v>
          </cell>
        </row>
        <row r="13">
          <cell r="F13" t="str">
            <v>OO</v>
          </cell>
          <cell r="G13">
            <v>219</v>
          </cell>
          <cell r="H13" t="str">
            <v>ｼｬｼ</v>
          </cell>
          <cell r="I13" t="str">
            <v>取扱説明書</v>
          </cell>
          <cell r="J13" t="str">
            <v>糟谷</v>
          </cell>
          <cell r="K13">
            <v>0</v>
          </cell>
          <cell r="M13" t="str">
            <v>X7</v>
          </cell>
          <cell r="N13" t="str">
            <v>１地区</v>
          </cell>
          <cell r="O13" t="str">
            <v>T/C(W/Y系)</v>
          </cell>
        </row>
        <row r="14">
          <cell r="F14" t="str">
            <v>OS</v>
          </cell>
          <cell r="G14">
            <v>219</v>
          </cell>
          <cell r="H14" t="str">
            <v>樹脂</v>
          </cell>
          <cell r="I14" t="str">
            <v>樹脂</v>
          </cell>
          <cell r="J14">
            <v>0</v>
          </cell>
          <cell r="K14">
            <v>0</v>
          </cell>
          <cell r="M14" t="str">
            <v>X8</v>
          </cell>
          <cell r="N14" t="str">
            <v>秦野</v>
          </cell>
          <cell r="O14" t="str">
            <v>ﾌﾟﾚｽ(秦野)</v>
          </cell>
        </row>
        <row r="15">
          <cell r="F15" t="str">
            <v>OT</v>
          </cell>
          <cell r="G15">
            <v>219</v>
          </cell>
          <cell r="H15" t="str">
            <v>ﾄﾉｯｸｽ</v>
          </cell>
          <cell r="I15" t="str">
            <v>ﾄﾉｯｸｽﾒﾀﾙ</v>
          </cell>
          <cell r="J15" t="str">
            <v>小松</v>
          </cell>
          <cell r="K15">
            <v>0</v>
          </cell>
          <cell r="M15" t="str">
            <v>X9</v>
          </cell>
          <cell r="N15" t="str">
            <v>ﾒｰｶｰ直納</v>
          </cell>
        </row>
        <row r="16">
          <cell r="F16" t="str">
            <v>OU</v>
          </cell>
          <cell r="G16">
            <v>219</v>
          </cell>
          <cell r="H16" t="str">
            <v>ﾄﾉｯｸｽ</v>
          </cell>
          <cell r="I16" t="str">
            <v>ﾄﾉｯｸｽﾄﾘﾑ</v>
          </cell>
          <cell r="J16" t="str">
            <v>小松</v>
          </cell>
          <cell r="K16">
            <v>0</v>
          </cell>
          <cell r="M16" t="str">
            <v>XA</v>
          </cell>
          <cell r="N16" t="str">
            <v>２地区</v>
          </cell>
          <cell r="O16" t="str">
            <v>T/C</v>
          </cell>
        </row>
        <row r="17">
          <cell r="F17" t="str">
            <v>OV</v>
          </cell>
          <cell r="G17">
            <v>219</v>
          </cell>
          <cell r="H17" t="str">
            <v>ﾄﾉｯｸｽ</v>
          </cell>
          <cell r="I17" t="str">
            <v>ﾄﾉｯｸｽｼｬｼ</v>
          </cell>
          <cell r="J17" t="str">
            <v>小松</v>
          </cell>
          <cell r="K17">
            <v>0</v>
          </cell>
          <cell r="M17" t="str">
            <v>XB</v>
          </cell>
          <cell r="N17" t="str">
            <v>２地区</v>
          </cell>
          <cell r="O17" t="str">
            <v>ﾒﾀﾙ</v>
          </cell>
        </row>
        <row r="18">
          <cell r="F18" t="str">
            <v>AD</v>
          </cell>
          <cell r="G18">
            <v>231</v>
          </cell>
          <cell r="H18" t="str">
            <v>ｼｬｼ</v>
          </cell>
          <cell r="I18" t="str">
            <v>ｴﾝｼﾞﾝ受給品</v>
          </cell>
          <cell r="J18">
            <v>0</v>
          </cell>
          <cell r="K18">
            <v>0</v>
          </cell>
          <cell r="M18" t="str">
            <v>XC</v>
          </cell>
          <cell r="N18" t="str">
            <v>４地区</v>
          </cell>
          <cell r="O18" t="str">
            <v>T/C</v>
          </cell>
        </row>
        <row r="19">
          <cell r="F19" t="str">
            <v>D1</v>
          </cell>
          <cell r="G19">
            <v>231</v>
          </cell>
          <cell r="H19" t="str">
            <v>ﾄﾉｯｸｽ</v>
          </cell>
          <cell r="I19" t="str">
            <v>ﾄﾉｯｸｽﾄﾘﾑ</v>
          </cell>
          <cell r="J19">
            <v>0</v>
          </cell>
          <cell r="K19">
            <v>0</v>
          </cell>
          <cell r="M19" t="str">
            <v>XD</v>
          </cell>
          <cell r="N19" t="str">
            <v>２地区</v>
          </cell>
          <cell r="O19" t="str">
            <v>大物</v>
          </cell>
        </row>
        <row r="20">
          <cell r="F20" t="str">
            <v>D2</v>
          </cell>
          <cell r="G20">
            <v>231</v>
          </cell>
          <cell r="H20" t="str">
            <v>ﾒﾀﾙ</v>
          </cell>
          <cell r="I20" t="str">
            <v>一般</v>
          </cell>
          <cell r="J20">
            <v>0</v>
          </cell>
          <cell r="K20">
            <v>0</v>
          </cell>
          <cell r="M20" t="str">
            <v>XG</v>
          </cell>
          <cell r="N20" t="str">
            <v>１地区</v>
          </cell>
          <cell r="O20" t="str">
            <v>ﾄﾘﾑ2F(D系)</v>
          </cell>
        </row>
        <row r="21">
          <cell r="F21" t="str">
            <v>D3</v>
          </cell>
          <cell r="G21">
            <v>231</v>
          </cell>
          <cell r="H21" t="str">
            <v>ﾄﾘﾑ2F</v>
          </cell>
          <cell r="I21" t="str">
            <v>ﾄﾘﾑ2F</v>
          </cell>
          <cell r="J21">
            <v>0</v>
          </cell>
          <cell r="K21">
            <v>0</v>
          </cell>
          <cell r="M21" t="str">
            <v>XK</v>
          </cell>
          <cell r="N21" t="str">
            <v>SV大縄橋</v>
          </cell>
        </row>
        <row r="22">
          <cell r="F22" t="str">
            <v>D4</v>
          </cell>
          <cell r="G22">
            <v>231</v>
          </cell>
          <cell r="H22" t="str">
            <v>ｼｬｼ</v>
          </cell>
          <cell r="I22" t="str">
            <v>ｼｬｼ</v>
          </cell>
          <cell r="J22">
            <v>0</v>
          </cell>
          <cell r="K22">
            <v>0</v>
          </cell>
          <cell r="M22" t="str">
            <v>XP</v>
          </cell>
          <cell r="N22" t="str">
            <v>SV大縄橋</v>
          </cell>
        </row>
        <row r="23">
          <cell r="F23" t="str">
            <v>D5</v>
          </cell>
          <cell r="G23">
            <v>231</v>
          </cell>
          <cell r="H23" t="str">
            <v>ﾄﾘﾑ1F</v>
          </cell>
          <cell r="I23" t="str">
            <v>ﾄﾘﾑ1F</v>
          </cell>
          <cell r="J23">
            <v>0</v>
          </cell>
          <cell r="K23">
            <v>0</v>
          </cell>
          <cell r="M23" t="str">
            <v>XS</v>
          </cell>
          <cell r="N23" t="str">
            <v>SV大縄橋</v>
          </cell>
        </row>
        <row r="24">
          <cell r="F24" t="str">
            <v>D7</v>
          </cell>
          <cell r="G24">
            <v>231</v>
          </cell>
          <cell r="H24" t="str">
            <v>ﾒｰｶｰ支給</v>
          </cell>
          <cell r="I24" t="str">
            <v>ﾒﾀﾙ支給</v>
          </cell>
          <cell r="J24">
            <v>0</v>
          </cell>
          <cell r="K24">
            <v>0</v>
          </cell>
          <cell r="M24" t="str">
            <v>XT</v>
          </cell>
          <cell r="N24" t="str">
            <v>ﾄﾉｯｸｽ</v>
          </cell>
        </row>
        <row r="25">
          <cell r="F25" t="str">
            <v>D8</v>
          </cell>
          <cell r="G25">
            <v>231</v>
          </cell>
          <cell r="H25" t="str">
            <v>ﾒｰｶｰ支給</v>
          </cell>
          <cell r="I25" t="str">
            <v>ﾄﾘﾑ支給</v>
          </cell>
          <cell r="J25">
            <v>0</v>
          </cell>
          <cell r="K25">
            <v>0</v>
          </cell>
          <cell r="M25" t="str">
            <v>XX</v>
          </cell>
          <cell r="N25" t="str">
            <v>3地区</v>
          </cell>
          <cell r="O25" t="str">
            <v>3地区試作</v>
          </cell>
        </row>
        <row r="26">
          <cell r="F26" t="str">
            <v>D9</v>
          </cell>
          <cell r="G26">
            <v>231</v>
          </cell>
          <cell r="H26" t="str">
            <v>ﾒｰｶｰ支給</v>
          </cell>
          <cell r="I26" t="str">
            <v>ｼｬｼ支給</v>
          </cell>
        </row>
        <row r="27">
          <cell r="F27" t="str">
            <v>DD</v>
          </cell>
          <cell r="G27">
            <v>231</v>
          </cell>
          <cell r="H27" t="str">
            <v>ｼｬｼ</v>
          </cell>
          <cell r="I27" t="str">
            <v>ﾐｯｼｮﾝ受給品</v>
          </cell>
        </row>
        <row r="28">
          <cell r="F28" t="str">
            <v>DO</v>
          </cell>
          <cell r="G28">
            <v>231</v>
          </cell>
          <cell r="H28" t="str">
            <v>ｼｬｼ</v>
          </cell>
          <cell r="I28" t="str">
            <v>取扱説明書</v>
          </cell>
        </row>
        <row r="29">
          <cell r="F29" t="str">
            <v>DP</v>
          </cell>
          <cell r="G29">
            <v>231</v>
          </cell>
          <cell r="H29" t="str">
            <v>ﾍﾟｲﾝﾄ</v>
          </cell>
          <cell r="I29" t="str">
            <v>ﾍﾟｲﾝﾄ</v>
          </cell>
        </row>
        <row r="30">
          <cell r="F30" t="str">
            <v>DS</v>
          </cell>
          <cell r="G30">
            <v>231</v>
          </cell>
          <cell r="H30" t="str">
            <v>樹脂</v>
          </cell>
          <cell r="I30" t="str">
            <v>樹脂</v>
          </cell>
        </row>
        <row r="31">
          <cell r="F31" t="str">
            <v>DT</v>
          </cell>
          <cell r="G31">
            <v>231</v>
          </cell>
          <cell r="H31" t="str">
            <v>ﾄﾉｯｸｽ</v>
          </cell>
          <cell r="I31" t="str">
            <v>ﾄﾉｯｸｽﾒﾀﾙ</v>
          </cell>
        </row>
        <row r="32">
          <cell r="F32" t="str">
            <v>DU</v>
          </cell>
          <cell r="G32">
            <v>231</v>
          </cell>
          <cell r="H32" t="str">
            <v>ﾄﾉｯｸｽ</v>
          </cell>
          <cell r="I32" t="str">
            <v>ﾄﾉｯｸｽﾄﾘﾑ</v>
          </cell>
        </row>
        <row r="33">
          <cell r="F33" t="str">
            <v>DV</v>
          </cell>
          <cell r="G33">
            <v>231</v>
          </cell>
          <cell r="H33" t="str">
            <v>ﾄﾉｯｸｽ</v>
          </cell>
          <cell r="I33" t="str">
            <v>ﾄﾉｯｸｽｼｬｼ</v>
          </cell>
        </row>
        <row r="34">
          <cell r="F34" t="str">
            <v>DX</v>
          </cell>
          <cell r="G34">
            <v>231</v>
          </cell>
          <cell r="H34" t="str">
            <v>ﾄﾉｯｸｽ</v>
          </cell>
          <cell r="I34" t="str">
            <v>ﾄﾉｯｸｽﾄﾘﾑ</v>
          </cell>
        </row>
        <row r="35">
          <cell r="F35" t="str">
            <v>DZ</v>
          </cell>
          <cell r="G35">
            <v>231</v>
          </cell>
          <cell r="H35" t="str">
            <v>ｼｬｼ</v>
          </cell>
          <cell r="I35" t="str">
            <v>同期</v>
          </cell>
        </row>
        <row r="36">
          <cell r="F36" t="str">
            <v>ZD</v>
          </cell>
          <cell r="G36">
            <v>231</v>
          </cell>
          <cell r="H36" t="str">
            <v>SV</v>
          </cell>
        </row>
        <row r="37">
          <cell r="F37" t="str">
            <v>AB</v>
          </cell>
          <cell r="G37" t="str">
            <v>D22</v>
          </cell>
          <cell r="H37" t="str">
            <v>Dｼｬｼ</v>
          </cell>
          <cell r="I37" t="str">
            <v>ENGINE</v>
          </cell>
          <cell r="J37" t="str">
            <v>高橋</v>
          </cell>
        </row>
        <row r="38">
          <cell r="F38" t="str">
            <v>PB</v>
          </cell>
          <cell r="G38" t="str">
            <v>D22</v>
          </cell>
          <cell r="H38" t="str">
            <v>Dﾒﾀﾙ</v>
          </cell>
          <cell r="I38" t="str">
            <v>ﾒﾀﾙSTD</v>
          </cell>
          <cell r="J38" t="str">
            <v>桑野</v>
          </cell>
          <cell r="K38" t="str">
            <v>ＳＴＤ</v>
          </cell>
        </row>
        <row r="39">
          <cell r="F39" t="str">
            <v>PG</v>
          </cell>
          <cell r="G39" t="str">
            <v>D22</v>
          </cell>
          <cell r="H39" t="str">
            <v>Dﾄﾘﾑ</v>
          </cell>
          <cell r="I39" t="str">
            <v>ﾄﾘﾑSTD</v>
          </cell>
          <cell r="J39" t="str">
            <v>桑野</v>
          </cell>
          <cell r="K39" t="str">
            <v>ＳＴＤ</v>
          </cell>
        </row>
        <row r="40">
          <cell r="F40" t="str">
            <v>PN</v>
          </cell>
          <cell r="G40" t="str">
            <v>D22</v>
          </cell>
          <cell r="H40" t="str">
            <v>Dｼｬｼ</v>
          </cell>
          <cell r="I40" t="str">
            <v>ｼｬｼSTD</v>
          </cell>
          <cell r="J40" t="str">
            <v>桑野</v>
          </cell>
          <cell r="K40" t="str">
            <v>ＳＴＤ</v>
          </cell>
        </row>
        <row r="41">
          <cell r="F41" t="str">
            <v>U0</v>
          </cell>
          <cell r="G41" t="str">
            <v>D22</v>
          </cell>
          <cell r="H41" t="str">
            <v>Dｼｬｼ</v>
          </cell>
          <cell r="I41" t="str">
            <v>取扱説明書</v>
          </cell>
          <cell r="J41" t="str">
            <v>糟谷</v>
          </cell>
        </row>
        <row r="42">
          <cell r="F42" t="str">
            <v>U2</v>
          </cell>
          <cell r="G42" t="str">
            <v>D22</v>
          </cell>
          <cell r="H42" t="str">
            <v>Dﾒﾀﾙ</v>
          </cell>
          <cell r="I42" t="str">
            <v>一般</v>
          </cell>
          <cell r="J42" t="str">
            <v>神守</v>
          </cell>
        </row>
        <row r="43">
          <cell r="F43" t="str">
            <v>U3</v>
          </cell>
          <cell r="G43" t="str">
            <v>D22</v>
          </cell>
          <cell r="H43" t="str">
            <v>Dﾄﾘﾑ</v>
          </cell>
          <cell r="I43" t="str">
            <v>一般</v>
          </cell>
          <cell r="J43" t="str">
            <v>本田</v>
          </cell>
        </row>
        <row r="44">
          <cell r="F44" t="str">
            <v>U4</v>
          </cell>
          <cell r="G44" t="str">
            <v>D22</v>
          </cell>
          <cell r="H44" t="str">
            <v>Dｼｬｼ</v>
          </cell>
          <cell r="I44" t="str">
            <v>一般</v>
          </cell>
          <cell r="J44" t="str">
            <v>神守</v>
          </cell>
        </row>
        <row r="45">
          <cell r="F45" t="str">
            <v>U6</v>
          </cell>
          <cell r="G45" t="str">
            <v>D22</v>
          </cell>
          <cell r="H45" t="str">
            <v>ﾍﾟｲﾝﾄ</v>
          </cell>
          <cell r="I45" t="str">
            <v>ﾍﾟｲﾝﾄ</v>
          </cell>
          <cell r="J45" t="str">
            <v>本田</v>
          </cell>
        </row>
        <row r="46">
          <cell r="F46" t="str">
            <v>U7</v>
          </cell>
          <cell r="G46" t="str">
            <v>D22</v>
          </cell>
          <cell r="H46" t="str">
            <v>ﾒｰｶｰ支給</v>
          </cell>
          <cell r="I46" t="str">
            <v>ﾒﾀﾙ支給</v>
          </cell>
          <cell r="J46" t="str">
            <v>神守</v>
          </cell>
        </row>
        <row r="47">
          <cell r="F47" t="str">
            <v>U8</v>
          </cell>
          <cell r="G47" t="str">
            <v>D22</v>
          </cell>
          <cell r="H47" t="str">
            <v>ﾒｰｶｰ支給</v>
          </cell>
          <cell r="I47" t="str">
            <v>ﾄﾘﾑ支給</v>
          </cell>
          <cell r="J47" t="str">
            <v>本田</v>
          </cell>
        </row>
        <row r="48">
          <cell r="F48" t="str">
            <v>U9</v>
          </cell>
          <cell r="G48" t="str">
            <v>D22</v>
          </cell>
          <cell r="H48" t="str">
            <v>ﾒｰｶｰ支給</v>
          </cell>
          <cell r="I48" t="str">
            <v>ｼｬｼ支給</v>
          </cell>
          <cell r="J48" t="str">
            <v>神守</v>
          </cell>
        </row>
        <row r="49">
          <cell r="F49" t="str">
            <v>UA</v>
          </cell>
          <cell r="G49" t="str">
            <v>D22</v>
          </cell>
          <cell r="H49" t="str">
            <v>Dｼｬｼ</v>
          </cell>
          <cell r="I49" t="str">
            <v>ENGINE</v>
          </cell>
          <cell r="J49" t="str">
            <v>高橋</v>
          </cell>
        </row>
        <row r="50">
          <cell r="F50" t="str">
            <v>UD</v>
          </cell>
          <cell r="G50" t="str">
            <v>D22</v>
          </cell>
          <cell r="H50" t="str">
            <v>Dｼｬｼ</v>
          </cell>
          <cell r="I50" t="str">
            <v>T/M受給品</v>
          </cell>
          <cell r="J50" t="str">
            <v>田川</v>
          </cell>
          <cell r="K50" t="str">
            <v>受給品</v>
          </cell>
        </row>
        <row r="51">
          <cell r="F51" t="str">
            <v>UF</v>
          </cell>
          <cell r="G51" t="str">
            <v>D22</v>
          </cell>
          <cell r="H51" t="str">
            <v>Dｼｬｼ</v>
          </cell>
          <cell r="I51" t="str">
            <v>FRAME受給品</v>
          </cell>
          <cell r="J51" t="str">
            <v>田川</v>
          </cell>
          <cell r="K51" t="str">
            <v>受給品</v>
          </cell>
        </row>
        <row r="52">
          <cell r="F52" t="str">
            <v>UG</v>
          </cell>
          <cell r="G52" t="str">
            <v>D22</v>
          </cell>
          <cell r="H52" t="str">
            <v>ﾒｰｶｰ支給</v>
          </cell>
          <cell r="I52" t="str">
            <v>ｱｵｲ支給</v>
          </cell>
          <cell r="J52" t="str">
            <v>田川</v>
          </cell>
          <cell r="K52" t="str">
            <v>受給品</v>
          </cell>
        </row>
        <row r="53">
          <cell r="F53" t="str">
            <v>UH</v>
          </cell>
          <cell r="G53" t="str">
            <v>D22</v>
          </cell>
          <cell r="H53" t="str">
            <v>Dﾄﾘﾑ</v>
          </cell>
          <cell r="I53" t="str">
            <v>輸入品</v>
          </cell>
          <cell r="J53" t="str">
            <v>田川</v>
          </cell>
          <cell r="K53" t="str">
            <v>受給品</v>
          </cell>
        </row>
        <row r="54">
          <cell r="F54" t="str">
            <v>UM</v>
          </cell>
          <cell r="G54" t="str">
            <v>D22</v>
          </cell>
          <cell r="H54" t="str">
            <v>ﾒｰｶｰ支給</v>
          </cell>
          <cell r="I54" t="str">
            <v>BMPR 支給</v>
          </cell>
          <cell r="J54" t="str">
            <v>田川</v>
          </cell>
          <cell r="K54" t="str">
            <v>受給品</v>
          </cell>
        </row>
        <row r="55">
          <cell r="F55" t="str">
            <v>US</v>
          </cell>
          <cell r="G55" t="str">
            <v>D22</v>
          </cell>
          <cell r="H55" t="str">
            <v>樹脂</v>
          </cell>
          <cell r="I55" t="str">
            <v>樹脂</v>
          </cell>
          <cell r="J55" t="str">
            <v>神守</v>
          </cell>
        </row>
        <row r="56">
          <cell r="F56" t="str">
            <v>UY</v>
          </cell>
          <cell r="G56" t="str">
            <v>D22</v>
          </cell>
          <cell r="H56" t="str">
            <v>Dｼｬｼ</v>
          </cell>
          <cell r="I56" t="str">
            <v>CATCON受給品</v>
          </cell>
          <cell r="J56" t="str">
            <v>田川</v>
          </cell>
          <cell r="K56" t="str">
            <v>受給品</v>
          </cell>
        </row>
        <row r="57">
          <cell r="F57" t="str">
            <v>UZ</v>
          </cell>
          <cell r="G57" t="str">
            <v>D22</v>
          </cell>
          <cell r="H57" t="str">
            <v>Dｼｬｼ</v>
          </cell>
          <cell r="I57" t="str">
            <v>同期</v>
          </cell>
          <cell r="J57" t="str">
            <v>神守</v>
          </cell>
        </row>
        <row r="58">
          <cell r="F58" t="str">
            <v>AC</v>
          </cell>
          <cell r="G58" t="str">
            <v>E24</v>
          </cell>
          <cell r="H58" t="str">
            <v>ｼｬｼ</v>
          </cell>
          <cell r="I58" t="str">
            <v>2WD AXLE</v>
          </cell>
          <cell r="J58" t="str">
            <v>高橋</v>
          </cell>
          <cell r="K58" t="str">
            <v>受給品</v>
          </cell>
        </row>
        <row r="59">
          <cell r="F59" t="str">
            <v>AN</v>
          </cell>
          <cell r="G59" t="str">
            <v>E24</v>
          </cell>
          <cell r="H59" t="str">
            <v>ｼｬｼ</v>
          </cell>
          <cell r="I59" t="str">
            <v>ENG,AXLE</v>
          </cell>
          <cell r="J59" t="str">
            <v>高橋</v>
          </cell>
          <cell r="K59" t="str">
            <v>受給品</v>
          </cell>
        </row>
        <row r="60">
          <cell r="F60" t="str">
            <v>N1</v>
          </cell>
          <cell r="G60" t="str">
            <v>E24</v>
          </cell>
          <cell r="H60" t="str">
            <v>ﾄﾘﾑ1F</v>
          </cell>
          <cell r="I60" t="str">
            <v>ﾒﾀﾙﾋﾟｯｷﾝｸﾞ</v>
          </cell>
          <cell r="J60" t="str">
            <v>茂木</v>
          </cell>
        </row>
        <row r="61">
          <cell r="F61" t="str">
            <v>N2</v>
          </cell>
          <cell r="G61" t="str">
            <v>E24</v>
          </cell>
          <cell r="H61" t="str">
            <v>ﾒﾀﾙ</v>
          </cell>
          <cell r="I61" t="str">
            <v>一般</v>
          </cell>
          <cell r="J61" t="str">
            <v>中村</v>
          </cell>
        </row>
        <row r="62">
          <cell r="F62" t="str">
            <v>N3</v>
          </cell>
          <cell r="G62" t="str">
            <v>E24</v>
          </cell>
          <cell r="H62" t="str">
            <v>ﾄﾘﾑ2F</v>
          </cell>
          <cell r="I62" t="str">
            <v>2F一般</v>
          </cell>
          <cell r="J62" t="str">
            <v>茂木</v>
          </cell>
        </row>
        <row r="63">
          <cell r="F63" t="str">
            <v>N4</v>
          </cell>
          <cell r="G63" t="str">
            <v>E24</v>
          </cell>
          <cell r="H63" t="str">
            <v>ｼｬｼ</v>
          </cell>
          <cell r="I63" t="str">
            <v>一般</v>
          </cell>
          <cell r="J63" t="str">
            <v>中村</v>
          </cell>
        </row>
        <row r="64">
          <cell r="F64" t="str">
            <v>N5</v>
          </cell>
          <cell r="G64" t="str">
            <v>E24</v>
          </cell>
          <cell r="H64" t="str">
            <v>ﾄﾘﾑ1F</v>
          </cell>
          <cell r="I64" t="str">
            <v>1F一般</v>
          </cell>
          <cell r="J64" t="str">
            <v>茂木</v>
          </cell>
        </row>
        <row r="65">
          <cell r="F65" t="str">
            <v>N7</v>
          </cell>
          <cell r="G65" t="str">
            <v>E24</v>
          </cell>
          <cell r="H65" t="str">
            <v>ﾒｰｶｰ支給</v>
          </cell>
          <cell r="I65" t="str">
            <v>ﾒﾀﾙ支給</v>
          </cell>
          <cell r="J65" t="str">
            <v>中村</v>
          </cell>
        </row>
        <row r="66">
          <cell r="F66" t="str">
            <v>N8</v>
          </cell>
          <cell r="G66" t="str">
            <v>E24</v>
          </cell>
          <cell r="H66" t="str">
            <v>ﾒｰｶｰ支給</v>
          </cell>
          <cell r="I66" t="str">
            <v>ﾄﾘﾑ支給</v>
          </cell>
          <cell r="J66" t="str">
            <v>茂木</v>
          </cell>
        </row>
        <row r="67">
          <cell r="F67" t="str">
            <v>N9</v>
          </cell>
          <cell r="G67" t="str">
            <v>E24</v>
          </cell>
          <cell r="H67" t="str">
            <v>ﾒｰｶｰ支給</v>
          </cell>
          <cell r="I67" t="str">
            <v>ｼｬｼ支給</v>
          </cell>
          <cell r="J67" t="str">
            <v>中村</v>
          </cell>
        </row>
        <row r="68">
          <cell r="F68" t="str">
            <v>NA</v>
          </cell>
          <cell r="G68" t="str">
            <v>E24</v>
          </cell>
          <cell r="H68" t="str">
            <v>ｼｬｼ</v>
          </cell>
          <cell r="I68" t="str">
            <v>ENGINE</v>
          </cell>
          <cell r="J68" t="str">
            <v>高橋</v>
          </cell>
          <cell r="K68" t="str">
            <v>受給品</v>
          </cell>
        </row>
        <row r="69">
          <cell r="F69" t="str">
            <v>ND</v>
          </cell>
          <cell r="G69" t="str">
            <v>E24</v>
          </cell>
          <cell r="H69" t="str">
            <v>ｼｬｼ</v>
          </cell>
          <cell r="I69" t="str">
            <v>T/M</v>
          </cell>
          <cell r="J69" t="str">
            <v>高橋</v>
          </cell>
          <cell r="K69" t="str">
            <v>受給品</v>
          </cell>
        </row>
        <row r="70">
          <cell r="F70" t="str">
            <v>NM</v>
          </cell>
          <cell r="G70" t="str">
            <v>E24</v>
          </cell>
          <cell r="H70" t="str">
            <v>ｼｬｼ</v>
          </cell>
          <cell r="I70" t="str">
            <v>GRILL</v>
          </cell>
          <cell r="J70" t="str">
            <v>高橋</v>
          </cell>
          <cell r="K70" t="str">
            <v>受給品</v>
          </cell>
        </row>
        <row r="71">
          <cell r="F71" t="str">
            <v>NO</v>
          </cell>
          <cell r="G71" t="str">
            <v>E24</v>
          </cell>
          <cell r="H71" t="str">
            <v>ｼｬｼ</v>
          </cell>
          <cell r="I71" t="str">
            <v>取扱説明書</v>
          </cell>
          <cell r="J71" t="str">
            <v>糟谷</v>
          </cell>
        </row>
        <row r="72">
          <cell r="F72" t="str">
            <v>NP</v>
          </cell>
          <cell r="G72" t="str">
            <v>E24</v>
          </cell>
          <cell r="H72" t="str">
            <v>ﾍﾟｲﾝﾄ</v>
          </cell>
          <cell r="I72" t="str">
            <v>ﾍﾟｲﾝﾄ</v>
          </cell>
          <cell r="J72" t="str">
            <v>茂木</v>
          </cell>
        </row>
        <row r="73">
          <cell r="F73" t="str">
            <v>NS</v>
          </cell>
          <cell r="G73" t="str">
            <v>E24</v>
          </cell>
          <cell r="H73" t="str">
            <v>樹脂</v>
          </cell>
          <cell r="I73" t="str">
            <v>樹脂</v>
          </cell>
          <cell r="J73" t="str">
            <v>中村</v>
          </cell>
        </row>
        <row r="74">
          <cell r="F74" t="str">
            <v>NT</v>
          </cell>
          <cell r="G74" t="str">
            <v>E24</v>
          </cell>
          <cell r="H74" t="str">
            <v>ﾄﾉｯｸｽ</v>
          </cell>
          <cell r="I74" t="str">
            <v>ﾄﾉｯｸｽ ﾒﾀﾙ</v>
          </cell>
          <cell r="J74" t="str">
            <v>小松</v>
          </cell>
        </row>
        <row r="75">
          <cell r="F75" t="str">
            <v>NU</v>
          </cell>
          <cell r="G75" t="str">
            <v>E24</v>
          </cell>
          <cell r="H75" t="str">
            <v>ﾄﾉｯｸｽ</v>
          </cell>
          <cell r="I75" t="str">
            <v>ﾄﾉｯｸｽ ﾄﾘﾑ</v>
          </cell>
          <cell r="J75" t="str">
            <v>小松</v>
          </cell>
        </row>
        <row r="76">
          <cell r="F76" t="str">
            <v>NV</v>
          </cell>
          <cell r="G76" t="str">
            <v>E24</v>
          </cell>
          <cell r="H76" t="str">
            <v>ﾄﾉｯｸｽ</v>
          </cell>
          <cell r="I76" t="str">
            <v>ﾄﾉｯｸｽ ｼｬｼ</v>
          </cell>
          <cell r="J76" t="str">
            <v>小松</v>
          </cell>
        </row>
        <row r="77">
          <cell r="F77" t="str">
            <v>NX</v>
          </cell>
          <cell r="G77" t="str">
            <v>E24</v>
          </cell>
          <cell r="H77" t="str">
            <v>ﾄﾉｯｸｽ</v>
          </cell>
          <cell r="I77" t="str">
            <v>ﾄﾉｯｸｽ ﾄﾘﾑ</v>
          </cell>
          <cell r="J77" t="str">
            <v>小松</v>
          </cell>
        </row>
        <row r="78">
          <cell r="F78" t="str">
            <v>NY</v>
          </cell>
          <cell r="G78" t="str">
            <v>E24</v>
          </cell>
          <cell r="H78" t="str">
            <v>ｼｬｼ</v>
          </cell>
          <cell r="I78" t="str">
            <v>CATCON</v>
          </cell>
          <cell r="J78" t="str">
            <v>高橋</v>
          </cell>
          <cell r="K78" t="str">
            <v>受給品</v>
          </cell>
        </row>
        <row r="79">
          <cell r="F79" t="str">
            <v>NZ</v>
          </cell>
          <cell r="G79" t="str">
            <v>E24</v>
          </cell>
          <cell r="H79" t="str">
            <v>ｼｬｼ</v>
          </cell>
          <cell r="I79" t="str">
            <v>同期</v>
          </cell>
          <cell r="J79" t="str">
            <v>中村</v>
          </cell>
        </row>
        <row r="80">
          <cell r="F80" t="str">
            <v>AE</v>
          </cell>
          <cell r="G80" t="str">
            <v>E50</v>
          </cell>
          <cell r="H80" t="str">
            <v>ｼｬｼ</v>
          </cell>
          <cell r="I80" t="str">
            <v>ENG,AXLE受給品</v>
          </cell>
          <cell r="J80" t="str">
            <v>高橋</v>
          </cell>
          <cell r="K80" t="str">
            <v>受給品</v>
          </cell>
        </row>
        <row r="81">
          <cell r="F81" t="str">
            <v>J3</v>
          </cell>
          <cell r="G81" t="str">
            <v>E50</v>
          </cell>
          <cell r="H81" t="str">
            <v>ﾄﾘﾑ2F</v>
          </cell>
          <cell r="I81" t="str">
            <v>ﾄﾘﾑ2F</v>
          </cell>
          <cell r="J81">
            <v>220</v>
          </cell>
        </row>
        <row r="82">
          <cell r="F82" t="str">
            <v>J5</v>
          </cell>
          <cell r="G82" t="str">
            <v>E50</v>
          </cell>
          <cell r="H82" t="str">
            <v>ﾄﾘﾑ1F</v>
          </cell>
          <cell r="I82" t="str">
            <v>ﾄﾘﾑ1F</v>
          </cell>
          <cell r="J82">
            <v>220</v>
          </cell>
        </row>
        <row r="83">
          <cell r="F83" t="str">
            <v>L1</v>
          </cell>
          <cell r="G83" t="str">
            <v>E50</v>
          </cell>
          <cell r="H83" t="str">
            <v>ﾄﾘﾑ</v>
          </cell>
          <cell r="I83" t="str">
            <v>ﾒﾀﾙﾋﾟｯｷﾝｸﾞ</v>
          </cell>
          <cell r="J83" t="str">
            <v>茂木</v>
          </cell>
        </row>
        <row r="84">
          <cell r="F84" t="str">
            <v>L2</v>
          </cell>
          <cell r="G84" t="str">
            <v>E50</v>
          </cell>
          <cell r="H84" t="str">
            <v>ﾒﾀﾙ</v>
          </cell>
          <cell r="I84" t="str">
            <v>一般</v>
          </cell>
          <cell r="J84" t="str">
            <v>中村</v>
          </cell>
        </row>
        <row r="85">
          <cell r="F85" t="str">
            <v>L3</v>
          </cell>
          <cell r="G85" t="str">
            <v>E50</v>
          </cell>
          <cell r="H85" t="str">
            <v>ﾄﾘﾑ2F</v>
          </cell>
          <cell r="I85" t="str">
            <v>2F一般</v>
          </cell>
          <cell r="J85" t="str">
            <v>茂木</v>
          </cell>
        </row>
        <row r="86">
          <cell r="F86" t="str">
            <v>L4</v>
          </cell>
          <cell r="G86" t="str">
            <v>E50</v>
          </cell>
          <cell r="H86" t="str">
            <v>ｼｬｼ</v>
          </cell>
          <cell r="I86" t="str">
            <v>一般</v>
          </cell>
          <cell r="J86" t="str">
            <v>中村</v>
          </cell>
        </row>
        <row r="87">
          <cell r="F87" t="str">
            <v>L5</v>
          </cell>
          <cell r="G87" t="str">
            <v>E50</v>
          </cell>
          <cell r="H87" t="str">
            <v>ﾄﾘﾑ1F</v>
          </cell>
          <cell r="I87" t="str">
            <v>1F一般</v>
          </cell>
          <cell r="J87" t="str">
            <v>茂木</v>
          </cell>
        </row>
        <row r="88">
          <cell r="F88" t="str">
            <v>L6</v>
          </cell>
          <cell r="G88" t="str">
            <v>E50</v>
          </cell>
          <cell r="H88" t="str">
            <v>ﾍﾟｲﾝﾄ</v>
          </cell>
          <cell r="I88" t="str">
            <v>ﾊﾞﾝﾊﾟﾗﾊﾞｰ</v>
          </cell>
        </row>
        <row r="89">
          <cell r="F89" t="str">
            <v>L7</v>
          </cell>
          <cell r="G89" t="str">
            <v>E50</v>
          </cell>
          <cell r="H89" t="str">
            <v>ﾒｰｶｰ支給</v>
          </cell>
          <cell r="I89" t="str">
            <v>ﾒﾀﾙ支給</v>
          </cell>
          <cell r="J89" t="str">
            <v>中村</v>
          </cell>
        </row>
        <row r="90">
          <cell r="F90" t="str">
            <v>L8</v>
          </cell>
          <cell r="G90" t="str">
            <v>E50</v>
          </cell>
          <cell r="H90" t="str">
            <v>ﾒｰｶｰ支給</v>
          </cell>
          <cell r="I90" t="str">
            <v>ﾄﾘﾑ支給</v>
          </cell>
          <cell r="J90" t="str">
            <v>茂木</v>
          </cell>
        </row>
        <row r="91">
          <cell r="F91" t="str">
            <v>L9</v>
          </cell>
          <cell r="G91" t="str">
            <v>E50</v>
          </cell>
          <cell r="H91" t="str">
            <v>ﾒｰｶｰ支給</v>
          </cell>
          <cell r="I91" t="str">
            <v>ｼｬｼ支給</v>
          </cell>
          <cell r="J91" t="str">
            <v>中村</v>
          </cell>
        </row>
        <row r="92">
          <cell r="F92" t="str">
            <v>LA</v>
          </cell>
          <cell r="G92" t="str">
            <v>E50</v>
          </cell>
          <cell r="H92" t="str">
            <v>ｼｬｼ</v>
          </cell>
          <cell r="I92" t="str">
            <v>ENG,LINK受給品</v>
          </cell>
          <cell r="J92" t="str">
            <v>高橋</v>
          </cell>
          <cell r="K92" t="str">
            <v>受給品</v>
          </cell>
        </row>
        <row r="93">
          <cell r="F93" t="str">
            <v>LD</v>
          </cell>
          <cell r="G93" t="str">
            <v>E50</v>
          </cell>
          <cell r="H93" t="str">
            <v>ｼｬｼ</v>
          </cell>
          <cell r="I93" t="str">
            <v>T/M受給品</v>
          </cell>
          <cell r="J93" t="str">
            <v>田川</v>
          </cell>
          <cell r="K93" t="str">
            <v>受給品</v>
          </cell>
        </row>
        <row r="94">
          <cell r="F94" t="str">
            <v>LI</v>
          </cell>
          <cell r="G94" t="str">
            <v>E50</v>
          </cell>
          <cell r="H94" t="str">
            <v>ﾄﾘﾑ2F</v>
          </cell>
          <cell r="I94" t="str">
            <v>2F共用</v>
          </cell>
          <cell r="J94" t="str">
            <v>茂木</v>
          </cell>
        </row>
        <row r="95">
          <cell r="F95" t="str">
            <v>LK</v>
          </cell>
          <cell r="G95" t="str">
            <v>E50</v>
          </cell>
          <cell r="H95" t="str">
            <v>樹脂</v>
          </cell>
          <cell r="I95" t="str">
            <v>樹脂</v>
          </cell>
          <cell r="J95" t="str">
            <v>中村</v>
          </cell>
        </row>
        <row r="96">
          <cell r="F96" t="str">
            <v>LN</v>
          </cell>
          <cell r="G96" t="str">
            <v>E50</v>
          </cell>
          <cell r="H96" t="str">
            <v>ﾄﾘﾑ1F</v>
          </cell>
          <cell r="I96" t="str">
            <v>1F共用</v>
          </cell>
          <cell r="J96" t="str">
            <v>茂木</v>
          </cell>
        </row>
        <row r="97">
          <cell r="F97" t="str">
            <v>LO</v>
          </cell>
          <cell r="G97" t="str">
            <v>E50</v>
          </cell>
          <cell r="H97" t="str">
            <v>ｼｬｼ</v>
          </cell>
          <cell r="I97" t="str">
            <v>取扱説明書</v>
          </cell>
          <cell r="J97" t="str">
            <v>糟谷</v>
          </cell>
        </row>
        <row r="98">
          <cell r="F98" t="str">
            <v>LP</v>
          </cell>
          <cell r="G98" t="str">
            <v>E50</v>
          </cell>
          <cell r="H98" t="str">
            <v>ﾍﾟｲﾝﾄ</v>
          </cell>
          <cell r="I98" t="str">
            <v>ﾍﾟｲﾝﾄ</v>
          </cell>
          <cell r="J98" t="str">
            <v>茂木</v>
          </cell>
        </row>
        <row r="99">
          <cell r="F99" t="str">
            <v>LS</v>
          </cell>
          <cell r="G99" t="str">
            <v>E50</v>
          </cell>
          <cell r="H99" t="str">
            <v>樹脂</v>
          </cell>
          <cell r="I99" t="str">
            <v>BMPR SUB</v>
          </cell>
        </row>
        <row r="100">
          <cell r="F100" t="str">
            <v>LZ</v>
          </cell>
          <cell r="G100" t="str">
            <v>E50</v>
          </cell>
          <cell r="H100" t="str">
            <v>ｼｬｼ</v>
          </cell>
          <cell r="I100" t="str">
            <v>2S共用</v>
          </cell>
          <cell r="J100" t="str">
            <v>中村</v>
          </cell>
        </row>
        <row r="101">
          <cell r="F101" t="str">
            <v>NK</v>
          </cell>
          <cell r="G101" t="str">
            <v>E50</v>
          </cell>
          <cell r="H101" t="str">
            <v>ﾒﾀﾙ</v>
          </cell>
          <cell r="I101" t="str">
            <v>HOODLEDGE</v>
          </cell>
          <cell r="J101" t="str">
            <v>田川</v>
          </cell>
          <cell r="K101" t="str">
            <v>受給品</v>
          </cell>
        </row>
        <row r="102">
          <cell r="F102" t="str">
            <v>K1</v>
          </cell>
          <cell r="G102" t="str">
            <v>K30</v>
          </cell>
          <cell r="H102" t="str">
            <v>ﾄﾘﾑ</v>
          </cell>
          <cell r="I102" t="str">
            <v>ｲﾝｽﾄｻﾌﾞ</v>
          </cell>
          <cell r="J102" t="str">
            <v>本田</v>
          </cell>
        </row>
        <row r="103">
          <cell r="F103" t="str">
            <v>K2</v>
          </cell>
          <cell r="G103" t="str">
            <v>K30</v>
          </cell>
          <cell r="H103" t="str">
            <v>ﾒﾀﾙ</v>
          </cell>
          <cell r="I103" t="str">
            <v>一般</v>
          </cell>
          <cell r="J103" t="str">
            <v>桑野</v>
          </cell>
        </row>
        <row r="104">
          <cell r="F104" t="str">
            <v>K3</v>
          </cell>
          <cell r="G104" t="str">
            <v>K30</v>
          </cell>
          <cell r="H104" t="str">
            <v>ﾄﾘﾑ</v>
          </cell>
          <cell r="I104" t="str">
            <v>一般</v>
          </cell>
          <cell r="J104" t="str">
            <v>本田</v>
          </cell>
        </row>
        <row r="105">
          <cell r="F105" t="str">
            <v>K4</v>
          </cell>
          <cell r="G105" t="str">
            <v>K30</v>
          </cell>
          <cell r="H105" t="str">
            <v>ｼｬｼ</v>
          </cell>
          <cell r="I105" t="str">
            <v>一般</v>
          </cell>
          <cell r="J105" t="str">
            <v>桑野</v>
          </cell>
        </row>
        <row r="106">
          <cell r="F106" t="str">
            <v>K5</v>
          </cell>
          <cell r="G106" t="str">
            <v>K30</v>
          </cell>
          <cell r="H106" t="str">
            <v>ｼｬｼ</v>
          </cell>
          <cell r="I106" t="str">
            <v>新部品庫棟1Fﾋﾟｯｷﾝｸﾞ</v>
          </cell>
          <cell r="J106" t="str">
            <v>桑野</v>
          </cell>
        </row>
        <row r="107">
          <cell r="F107" t="str">
            <v>K6</v>
          </cell>
          <cell r="G107" t="str">
            <v>K30</v>
          </cell>
          <cell r="H107" t="str">
            <v>ﾍﾟｲﾝﾄ</v>
          </cell>
          <cell r="I107" t="str">
            <v>ﾍﾟｲﾝﾄ</v>
          </cell>
          <cell r="J107" t="str">
            <v>本田</v>
          </cell>
        </row>
        <row r="108">
          <cell r="F108" t="str">
            <v>K7</v>
          </cell>
          <cell r="G108" t="str">
            <v>K30</v>
          </cell>
          <cell r="H108" t="str">
            <v>ﾒｰｶｰ支給</v>
          </cell>
          <cell r="I108" t="str">
            <v>ﾒﾀﾙ支給</v>
          </cell>
          <cell r="J108" t="str">
            <v>桑野</v>
          </cell>
        </row>
        <row r="109">
          <cell r="F109" t="str">
            <v>K8</v>
          </cell>
          <cell r="G109" t="str">
            <v>K30</v>
          </cell>
          <cell r="H109" t="str">
            <v>ﾒｰｶｰ支給</v>
          </cell>
          <cell r="I109" t="str">
            <v>ﾄﾘﾑ支給</v>
          </cell>
          <cell r="J109" t="str">
            <v>本田</v>
          </cell>
        </row>
        <row r="110">
          <cell r="F110" t="str">
            <v>K9</v>
          </cell>
          <cell r="G110" t="str">
            <v>K30</v>
          </cell>
          <cell r="H110" t="str">
            <v>ﾒｰｶｰ支給</v>
          </cell>
          <cell r="I110" t="str">
            <v>ｼｬｼ支給</v>
          </cell>
          <cell r="J110" t="str">
            <v>桑野</v>
          </cell>
        </row>
        <row r="111">
          <cell r="F111" t="str">
            <v>KB</v>
          </cell>
          <cell r="G111" t="str">
            <v>K30</v>
          </cell>
          <cell r="H111" t="str">
            <v>ｼｬｼ</v>
          </cell>
          <cell r="I111" t="str">
            <v>AXLE受給品</v>
          </cell>
          <cell r="J111" t="str">
            <v>田川</v>
          </cell>
          <cell r="K111" t="str">
            <v>受給品</v>
          </cell>
        </row>
        <row r="112">
          <cell r="F112" t="str">
            <v>KC</v>
          </cell>
          <cell r="G112" t="str">
            <v>K30</v>
          </cell>
          <cell r="H112" t="str">
            <v>ｼｬｼ</v>
          </cell>
          <cell r="I112" t="str">
            <v>F/DRIVE受給品</v>
          </cell>
          <cell r="J112" t="str">
            <v>田川</v>
          </cell>
          <cell r="K112" t="str">
            <v>受給品</v>
          </cell>
        </row>
        <row r="113">
          <cell r="F113" t="str">
            <v>KD</v>
          </cell>
          <cell r="G113" t="str">
            <v>K30</v>
          </cell>
          <cell r="H113" t="str">
            <v>ｼｬｼ</v>
          </cell>
          <cell r="I113" t="str">
            <v>T/M受給品</v>
          </cell>
          <cell r="J113" t="str">
            <v>田川</v>
          </cell>
          <cell r="K113" t="str">
            <v>受給品</v>
          </cell>
        </row>
        <row r="114">
          <cell r="F114" t="str">
            <v>KG</v>
          </cell>
          <cell r="G114" t="str">
            <v>K30</v>
          </cell>
          <cell r="H114" t="str">
            <v>ﾄﾘﾑ</v>
          </cell>
          <cell r="I114" t="str">
            <v>1Fﾋﾟｯｷﾝｸﾞ</v>
          </cell>
          <cell r="J114" t="str">
            <v>本田</v>
          </cell>
        </row>
        <row r="115">
          <cell r="F115" t="str">
            <v>KJ</v>
          </cell>
          <cell r="G115" t="str">
            <v>K30</v>
          </cell>
          <cell r="H115" t="str">
            <v>ｼｬｼ</v>
          </cell>
          <cell r="I115" t="str">
            <v>ENGINE受給品</v>
          </cell>
          <cell r="J115" t="str">
            <v>田川</v>
          </cell>
          <cell r="K115" t="str">
            <v>受給品</v>
          </cell>
        </row>
        <row r="116">
          <cell r="F116" t="str">
            <v>KO</v>
          </cell>
          <cell r="G116" t="str">
            <v>K30</v>
          </cell>
          <cell r="H116" t="str">
            <v>ｼｬｼ</v>
          </cell>
          <cell r="I116" t="str">
            <v>取扱説明書</v>
          </cell>
          <cell r="J116" t="str">
            <v>糟谷</v>
          </cell>
        </row>
        <row r="117">
          <cell r="F117" t="str">
            <v>KP</v>
          </cell>
          <cell r="G117" t="str">
            <v>K30</v>
          </cell>
          <cell r="H117" t="str">
            <v>ﾒﾀﾙ</v>
          </cell>
          <cell r="I117" t="str">
            <v>ﾌﾟﾚｽ部品受給品</v>
          </cell>
          <cell r="J117" t="str">
            <v>田川</v>
          </cell>
          <cell r="K117" t="str">
            <v>受給品</v>
          </cell>
        </row>
        <row r="118">
          <cell r="F118" t="str">
            <v>KS</v>
          </cell>
          <cell r="G118" t="str">
            <v>K30</v>
          </cell>
          <cell r="H118" t="str">
            <v>樹脂</v>
          </cell>
          <cell r="I118" t="str">
            <v>樹脂</v>
          </cell>
          <cell r="J118" t="str">
            <v>桑野</v>
          </cell>
        </row>
        <row r="119">
          <cell r="F119" t="str">
            <v>KU</v>
          </cell>
          <cell r="G119" t="str">
            <v>K30</v>
          </cell>
          <cell r="H119" t="str">
            <v>ｼｬｼ</v>
          </cell>
          <cell r="I119" t="str">
            <v>ｱｸｽﾙｻﾌﾞ</v>
          </cell>
          <cell r="J119" t="str">
            <v>桑野</v>
          </cell>
        </row>
        <row r="120">
          <cell r="F120" t="str">
            <v>KW</v>
          </cell>
          <cell r="G120" t="str">
            <v>K30</v>
          </cell>
          <cell r="H120" t="str">
            <v>ｼｬｼ</v>
          </cell>
          <cell r="I120" t="str">
            <v>WHEEL受給品</v>
          </cell>
          <cell r="J120" t="str">
            <v>田川</v>
          </cell>
          <cell r="K120" t="str">
            <v>受給品</v>
          </cell>
        </row>
        <row r="121">
          <cell r="F121" t="str">
            <v>KY</v>
          </cell>
          <cell r="G121" t="str">
            <v>K30</v>
          </cell>
          <cell r="H121" t="str">
            <v>ｼｬｼ</v>
          </cell>
          <cell r="I121" t="str">
            <v>CATCON受給品</v>
          </cell>
          <cell r="J121" t="str">
            <v>田川</v>
          </cell>
          <cell r="K121" t="str">
            <v>受給品</v>
          </cell>
        </row>
        <row r="122">
          <cell r="F122" t="str">
            <v>KZ</v>
          </cell>
          <cell r="G122" t="str">
            <v>K30</v>
          </cell>
          <cell r="H122" t="str">
            <v>ｼｬｼ</v>
          </cell>
          <cell r="I122" t="str">
            <v>同期</v>
          </cell>
          <cell r="J122" t="str">
            <v>桑野</v>
          </cell>
        </row>
        <row r="123">
          <cell r="F123" t="str">
            <v>PS</v>
          </cell>
          <cell r="G123" t="str">
            <v>K30</v>
          </cell>
          <cell r="H123" t="str">
            <v>ﾒﾀﾙ</v>
          </cell>
          <cell r="I123" t="str">
            <v>ﾒﾀﾙSTD</v>
          </cell>
          <cell r="J123" t="str">
            <v>桑野</v>
          </cell>
          <cell r="K123" t="str">
            <v>ＳＴＤ</v>
          </cell>
        </row>
        <row r="124">
          <cell r="F124" t="str">
            <v>T1</v>
          </cell>
          <cell r="G124" t="str">
            <v>KD</v>
          </cell>
          <cell r="H124" t="str">
            <v>KD</v>
          </cell>
          <cell r="I124" t="str">
            <v>D22 日デ送り</v>
          </cell>
        </row>
        <row r="125">
          <cell r="F125" t="str">
            <v>T3</v>
          </cell>
          <cell r="G125" t="str">
            <v>KD</v>
          </cell>
          <cell r="H125" t="str">
            <v>KD</v>
          </cell>
          <cell r="I125" t="str">
            <v>D22 日デ送り</v>
          </cell>
        </row>
        <row r="126">
          <cell r="F126" t="str">
            <v>T4</v>
          </cell>
          <cell r="G126" t="str">
            <v>KD</v>
          </cell>
          <cell r="H126" t="str">
            <v>KD</v>
          </cell>
          <cell r="I126" t="str">
            <v>D22 日デ送り</v>
          </cell>
        </row>
        <row r="127">
          <cell r="F127" t="str">
            <v>T6</v>
          </cell>
          <cell r="G127" t="str">
            <v>KD</v>
          </cell>
          <cell r="H127" t="str">
            <v>KD</v>
          </cell>
          <cell r="I127" t="str">
            <v>D22 日デ送り</v>
          </cell>
        </row>
        <row r="128">
          <cell r="F128" t="str">
            <v>T7</v>
          </cell>
          <cell r="G128" t="str">
            <v>KD</v>
          </cell>
          <cell r="H128" t="str">
            <v>KD</v>
          </cell>
          <cell r="I128" t="str">
            <v>D22 日デ送り</v>
          </cell>
        </row>
        <row r="129">
          <cell r="F129" t="str">
            <v>PU</v>
          </cell>
          <cell r="G129" t="str">
            <v>M12</v>
          </cell>
          <cell r="H129" t="str">
            <v>ﾄﾘﾑ1F</v>
          </cell>
          <cell r="I129" t="str">
            <v>ｲﾝｽﾄｻﾌﾞSTD</v>
          </cell>
          <cell r="J129" t="str">
            <v>茂木</v>
          </cell>
          <cell r="K129" t="str">
            <v>ＳＴＤ</v>
          </cell>
        </row>
        <row r="130">
          <cell r="F130" t="str">
            <v>PV</v>
          </cell>
          <cell r="G130" t="str">
            <v>M12</v>
          </cell>
          <cell r="H130" t="str">
            <v>ﾍﾟｲﾝﾄ</v>
          </cell>
          <cell r="I130" t="str">
            <v>ﾍﾟｲﾝﾄSTD</v>
          </cell>
          <cell r="J130" t="str">
            <v>茂木</v>
          </cell>
          <cell r="K130" t="str">
            <v>ＳＴＤ</v>
          </cell>
        </row>
        <row r="131">
          <cell r="F131" t="str">
            <v>PX</v>
          </cell>
          <cell r="G131" t="str">
            <v>M12</v>
          </cell>
          <cell r="H131" t="str">
            <v>ｼｬｼ</v>
          </cell>
          <cell r="I131" t="str">
            <v>ｼｬｼSTD</v>
          </cell>
          <cell r="J131" t="str">
            <v>茂木</v>
          </cell>
          <cell r="K131" t="str">
            <v>ＳＴＤ</v>
          </cell>
        </row>
        <row r="132">
          <cell r="F132" t="str">
            <v>PY</v>
          </cell>
          <cell r="G132" t="str">
            <v>M12</v>
          </cell>
          <cell r="H132" t="str">
            <v>ﾄﾘﾑ2F</v>
          </cell>
          <cell r="I132" t="str">
            <v>ﾄﾘﾑSTD</v>
          </cell>
          <cell r="J132" t="str">
            <v>茂木</v>
          </cell>
          <cell r="K132" t="str">
            <v>ＳＴＤ</v>
          </cell>
        </row>
        <row r="133">
          <cell r="F133" t="str">
            <v>PZ</v>
          </cell>
          <cell r="G133" t="str">
            <v>M12</v>
          </cell>
          <cell r="H133" t="str">
            <v>ﾒﾀﾙ</v>
          </cell>
          <cell r="I133" t="str">
            <v>ﾒﾀﾙSTD</v>
          </cell>
          <cell r="J133" t="str">
            <v>茂木</v>
          </cell>
          <cell r="K133" t="str">
            <v>ＳＴＤ</v>
          </cell>
        </row>
        <row r="134">
          <cell r="F134" t="str">
            <v>R1</v>
          </cell>
          <cell r="G134" t="str">
            <v>M12</v>
          </cell>
          <cell r="H134" t="str">
            <v>ﾄﾘﾑ1F</v>
          </cell>
          <cell r="I134" t="str">
            <v>ﾒﾀﾙﾋﾟｯｷﾝｸﾞ</v>
          </cell>
          <cell r="J134" t="str">
            <v>畑本</v>
          </cell>
        </row>
        <row r="135">
          <cell r="F135" t="str">
            <v>R2</v>
          </cell>
          <cell r="G135" t="str">
            <v>M12</v>
          </cell>
          <cell r="H135" t="str">
            <v>ﾒﾀﾙ</v>
          </cell>
          <cell r="I135" t="str">
            <v>一般</v>
          </cell>
          <cell r="J135" t="str">
            <v>坂上</v>
          </cell>
        </row>
        <row r="136">
          <cell r="F136" t="str">
            <v>R3</v>
          </cell>
          <cell r="G136" t="str">
            <v>M12</v>
          </cell>
          <cell r="H136" t="str">
            <v>ﾄﾘﾑ2F</v>
          </cell>
          <cell r="I136" t="str">
            <v>2F一般</v>
          </cell>
          <cell r="J136" t="str">
            <v>畑本</v>
          </cell>
        </row>
        <row r="137">
          <cell r="F137" t="str">
            <v>R4</v>
          </cell>
          <cell r="G137" t="str">
            <v>M12</v>
          </cell>
          <cell r="H137" t="str">
            <v>ｼｬｼ</v>
          </cell>
          <cell r="I137" t="str">
            <v>一般</v>
          </cell>
          <cell r="J137" t="str">
            <v>坂上</v>
          </cell>
        </row>
        <row r="138">
          <cell r="F138" t="str">
            <v>R5</v>
          </cell>
          <cell r="G138" t="str">
            <v>M12</v>
          </cell>
          <cell r="H138" t="str">
            <v>ﾄﾘﾑ1F</v>
          </cell>
          <cell r="I138" t="str">
            <v>1F一般</v>
          </cell>
          <cell r="J138" t="str">
            <v>畑本</v>
          </cell>
        </row>
        <row r="139">
          <cell r="F139" t="str">
            <v>R6</v>
          </cell>
          <cell r="G139" t="str">
            <v>M12</v>
          </cell>
          <cell r="H139" t="str">
            <v>ﾍﾟｲﾝﾄ</v>
          </cell>
          <cell r="I139" t="str">
            <v>ﾍﾟｲﾝﾄ</v>
          </cell>
          <cell r="J139" t="str">
            <v>畑本</v>
          </cell>
        </row>
        <row r="140">
          <cell r="F140" t="str">
            <v>R7</v>
          </cell>
          <cell r="G140" t="str">
            <v>M12</v>
          </cell>
          <cell r="H140" t="str">
            <v>ﾒｰｶｰ支給</v>
          </cell>
          <cell r="I140" t="str">
            <v>ﾒﾀﾙ支給</v>
          </cell>
          <cell r="J140" t="str">
            <v>坂上</v>
          </cell>
        </row>
        <row r="141">
          <cell r="F141" t="str">
            <v>R8</v>
          </cell>
          <cell r="G141" t="str">
            <v>M12</v>
          </cell>
          <cell r="H141" t="str">
            <v>ﾒｰｶｰ支給</v>
          </cell>
          <cell r="I141" t="str">
            <v>ﾄﾘﾑ支給</v>
          </cell>
          <cell r="J141" t="str">
            <v>畑本</v>
          </cell>
        </row>
        <row r="142">
          <cell r="F142" t="str">
            <v>R9</v>
          </cell>
          <cell r="G142" t="str">
            <v>M12</v>
          </cell>
          <cell r="H142" t="str">
            <v>ﾒｰｶｰ支給</v>
          </cell>
          <cell r="I142" t="str">
            <v>ｼｬｼ支給</v>
          </cell>
          <cell r="J142" t="str">
            <v>坂上</v>
          </cell>
        </row>
        <row r="143">
          <cell r="F143" t="str">
            <v>RA</v>
          </cell>
          <cell r="G143" t="str">
            <v>M12</v>
          </cell>
          <cell r="H143" t="str">
            <v>ｼｬｼ</v>
          </cell>
          <cell r="I143" t="str">
            <v>ENG,AXLE,TM受給品</v>
          </cell>
          <cell r="J143" t="str">
            <v>高橋</v>
          </cell>
          <cell r="K143" t="str">
            <v>受給品</v>
          </cell>
        </row>
        <row r="144">
          <cell r="F144" t="str">
            <v>RD</v>
          </cell>
          <cell r="G144" t="str">
            <v>M12</v>
          </cell>
          <cell r="H144" t="str">
            <v>ｼｬｼ</v>
          </cell>
          <cell r="I144" t="str">
            <v>T/M受給品</v>
          </cell>
          <cell r="J144" t="str">
            <v>高橋</v>
          </cell>
          <cell r="K144" t="str">
            <v>受給品</v>
          </cell>
        </row>
        <row r="145">
          <cell r="F145" t="str">
            <v>RO</v>
          </cell>
          <cell r="G145" t="str">
            <v>M12</v>
          </cell>
          <cell r="H145" t="str">
            <v>ｼｬｼ</v>
          </cell>
          <cell r="I145" t="str">
            <v>取扱説明書</v>
          </cell>
          <cell r="J145" t="str">
            <v>糟谷</v>
          </cell>
        </row>
        <row r="146">
          <cell r="F146" t="str">
            <v>RP</v>
          </cell>
          <cell r="G146" t="str">
            <v>M12</v>
          </cell>
          <cell r="H146" t="str">
            <v>ﾒｰｶｰ支給</v>
          </cell>
          <cell r="I146" t="str">
            <v>京都ﾌﾟﾚｽ新和支給</v>
          </cell>
          <cell r="J146" t="str">
            <v>田川</v>
          </cell>
          <cell r="K146" t="str">
            <v>受給品</v>
          </cell>
        </row>
        <row r="147">
          <cell r="F147" t="str">
            <v>RS</v>
          </cell>
          <cell r="G147" t="str">
            <v>M12</v>
          </cell>
          <cell r="H147" t="str">
            <v>樹脂</v>
          </cell>
          <cell r="I147" t="str">
            <v>樹脂</v>
          </cell>
          <cell r="J147" t="str">
            <v>坂上</v>
          </cell>
        </row>
        <row r="148">
          <cell r="F148" t="str">
            <v>RZ</v>
          </cell>
          <cell r="G148" t="str">
            <v>M12</v>
          </cell>
          <cell r="H148" t="str">
            <v>ｼｬｼ</v>
          </cell>
          <cell r="I148" t="str">
            <v>同期</v>
          </cell>
          <cell r="J148" t="str">
            <v>坂上</v>
          </cell>
        </row>
        <row r="149">
          <cell r="F149" t="str">
            <v>SW</v>
          </cell>
          <cell r="G149" t="str">
            <v>SV</v>
          </cell>
          <cell r="H149" t="str">
            <v>SV</v>
          </cell>
        </row>
        <row r="150">
          <cell r="F150" t="str">
            <v>XL</v>
          </cell>
          <cell r="G150" t="str">
            <v>SV</v>
          </cell>
          <cell r="H150" t="str">
            <v>SV</v>
          </cell>
        </row>
        <row r="151">
          <cell r="F151" t="str">
            <v>ZA</v>
          </cell>
          <cell r="G151" t="str">
            <v>SV</v>
          </cell>
          <cell r="H151" t="str">
            <v>SV</v>
          </cell>
        </row>
        <row r="152">
          <cell r="F152" t="str">
            <v>ZC</v>
          </cell>
          <cell r="G152" t="str">
            <v>SV</v>
          </cell>
          <cell r="H152" t="str">
            <v>SV</v>
          </cell>
        </row>
        <row r="153">
          <cell r="F153" t="str">
            <v>ZE</v>
          </cell>
          <cell r="G153" t="str">
            <v>SV</v>
          </cell>
          <cell r="H153" t="str">
            <v>SV</v>
          </cell>
        </row>
        <row r="154">
          <cell r="F154" t="str">
            <v>ZF</v>
          </cell>
          <cell r="G154" t="str">
            <v>SV</v>
          </cell>
          <cell r="H154" t="str">
            <v>SV</v>
          </cell>
        </row>
        <row r="155">
          <cell r="F155" t="str">
            <v>ZG</v>
          </cell>
          <cell r="G155" t="str">
            <v>SV</v>
          </cell>
          <cell r="H155" t="str">
            <v>SV</v>
          </cell>
        </row>
        <row r="156">
          <cell r="F156" t="str">
            <v>ZJ</v>
          </cell>
          <cell r="G156" t="str">
            <v>SV</v>
          </cell>
          <cell r="H156" t="str">
            <v>SV</v>
          </cell>
        </row>
        <row r="157">
          <cell r="F157" t="str">
            <v>ZK</v>
          </cell>
          <cell r="G157" t="str">
            <v>SV</v>
          </cell>
          <cell r="H157" t="str">
            <v>SV</v>
          </cell>
        </row>
        <row r="158">
          <cell r="F158" t="str">
            <v>ZL</v>
          </cell>
          <cell r="G158" t="str">
            <v>SV</v>
          </cell>
          <cell r="H158" t="str">
            <v>SV</v>
          </cell>
        </row>
        <row r="159">
          <cell r="F159" t="str">
            <v>ZN</v>
          </cell>
          <cell r="G159" t="str">
            <v>SV</v>
          </cell>
          <cell r="H159" t="str">
            <v>SV</v>
          </cell>
        </row>
        <row r="160">
          <cell r="F160" t="str">
            <v>ZP</v>
          </cell>
          <cell r="G160" t="str">
            <v>SV</v>
          </cell>
          <cell r="H160" t="str">
            <v>SV</v>
          </cell>
        </row>
        <row r="161">
          <cell r="F161" t="str">
            <v>ZS</v>
          </cell>
          <cell r="G161" t="str">
            <v>SV</v>
          </cell>
          <cell r="H161" t="str">
            <v>SV</v>
          </cell>
        </row>
        <row r="162">
          <cell r="F162" t="str">
            <v>ZT</v>
          </cell>
          <cell r="G162" t="str">
            <v>SV</v>
          </cell>
          <cell r="H162" t="str">
            <v>SV</v>
          </cell>
        </row>
        <row r="163">
          <cell r="F163" t="str">
            <v>ZU</v>
          </cell>
          <cell r="G163" t="str">
            <v>SV</v>
          </cell>
          <cell r="H163" t="str">
            <v>SV</v>
          </cell>
        </row>
        <row r="164">
          <cell r="F164" t="str">
            <v>ZX</v>
          </cell>
          <cell r="G164" t="str">
            <v>SV</v>
          </cell>
          <cell r="H164" t="str">
            <v>SV</v>
          </cell>
        </row>
        <row r="165">
          <cell r="F165" t="str">
            <v>ZY</v>
          </cell>
          <cell r="G165" t="str">
            <v>SV</v>
          </cell>
          <cell r="H165" t="str">
            <v>SV</v>
          </cell>
        </row>
        <row r="166">
          <cell r="F166" t="str">
            <v>AW</v>
          </cell>
          <cell r="G166" t="str">
            <v>W11</v>
          </cell>
          <cell r="H166" t="str">
            <v>ｼｬｼ</v>
          </cell>
          <cell r="I166" t="str">
            <v>ｴﾝｼﾞﾝ受給品</v>
          </cell>
        </row>
        <row r="167">
          <cell r="F167" t="str">
            <v>PF</v>
          </cell>
          <cell r="G167" t="str">
            <v>W11</v>
          </cell>
          <cell r="H167" t="str">
            <v>ﾄﾘﾑ</v>
          </cell>
          <cell r="I167" t="str">
            <v>ﾄﾘﾑSTD</v>
          </cell>
        </row>
        <row r="168">
          <cell r="F168" t="str">
            <v>W1</v>
          </cell>
          <cell r="G168" t="str">
            <v>W11</v>
          </cell>
          <cell r="H168" t="str">
            <v>ﾄﾘﾑ</v>
          </cell>
          <cell r="I168" t="str">
            <v>ｲﾝｽﾄｻﾌﾞ</v>
          </cell>
        </row>
        <row r="169">
          <cell r="F169" t="str">
            <v>W2</v>
          </cell>
          <cell r="G169" t="str">
            <v>W11</v>
          </cell>
          <cell r="H169" t="str">
            <v>ﾒﾀﾙ</v>
          </cell>
          <cell r="I169" t="str">
            <v>一般</v>
          </cell>
        </row>
        <row r="170">
          <cell r="F170" t="str">
            <v>W3</v>
          </cell>
          <cell r="G170" t="str">
            <v>W11</v>
          </cell>
          <cell r="H170" t="str">
            <v>ﾄﾘﾑ</v>
          </cell>
          <cell r="I170" t="str">
            <v>一般</v>
          </cell>
        </row>
        <row r="171">
          <cell r="F171" t="str">
            <v>W4</v>
          </cell>
          <cell r="G171" t="str">
            <v>W11</v>
          </cell>
          <cell r="H171" t="str">
            <v>ｼｬｼ</v>
          </cell>
          <cell r="I171" t="str">
            <v>一般</v>
          </cell>
        </row>
        <row r="172">
          <cell r="F172" t="str">
            <v>W5</v>
          </cell>
          <cell r="G172" t="str">
            <v>W11</v>
          </cell>
          <cell r="H172" t="str">
            <v>ｼｬｼ</v>
          </cell>
          <cell r="I172" t="str">
            <v>新部品庫棟1Fﾋﾟｯｷﾝｸﾞ</v>
          </cell>
        </row>
        <row r="173">
          <cell r="F173" t="str">
            <v>W6</v>
          </cell>
          <cell r="G173" t="str">
            <v>W11</v>
          </cell>
          <cell r="H173" t="str">
            <v>ﾍﾟｲﾝﾄ</v>
          </cell>
          <cell r="I173" t="str">
            <v>ﾍﾟｲﾝﾄ</v>
          </cell>
        </row>
        <row r="174">
          <cell r="F174" t="str">
            <v>W7</v>
          </cell>
          <cell r="G174" t="str">
            <v>W11</v>
          </cell>
          <cell r="H174" t="str">
            <v>ﾒｰｶｰ支給</v>
          </cell>
          <cell r="I174" t="str">
            <v>ﾒﾀﾙ支給</v>
          </cell>
        </row>
        <row r="175">
          <cell r="F175" t="str">
            <v>W8</v>
          </cell>
          <cell r="G175" t="str">
            <v>W11</v>
          </cell>
          <cell r="H175" t="str">
            <v>ﾒｰｶｰ支給</v>
          </cell>
          <cell r="I175" t="str">
            <v>ﾄﾘﾑ支給</v>
          </cell>
        </row>
        <row r="176">
          <cell r="F176" t="str">
            <v>W9</v>
          </cell>
          <cell r="G176" t="str">
            <v>W11</v>
          </cell>
          <cell r="H176" t="str">
            <v>ﾒｰｶｰ支給</v>
          </cell>
          <cell r="I176" t="str">
            <v>ｼｬｼ支給</v>
          </cell>
          <cell r="J176" t="str">
            <v>　</v>
          </cell>
        </row>
        <row r="177">
          <cell r="F177" t="str">
            <v>WD</v>
          </cell>
          <cell r="G177" t="str">
            <v>W11</v>
          </cell>
          <cell r="H177" t="str">
            <v>ｼｬｼ</v>
          </cell>
          <cell r="I177" t="str">
            <v>ﾐｯｼｮﾝ受給品</v>
          </cell>
        </row>
        <row r="178">
          <cell r="F178" t="str">
            <v>WG</v>
          </cell>
          <cell r="G178" t="str">
            <v>W11</v>
          </cell>
          <cell r="H178" t="str">
            <v>ﾄﾘﾑ</v>
          </cell>
          <cell r="I178" t="str">
            <v>1Fﾋﾟｯｷﾝｸﾞ</v>
          </cell>
        </row>
        <row r="179">
          <cell r="F179" t="str">
            <v>WO</v>
          </cell>
          <cell r="G179" t="str">
            <v>W11</v>
          </cell>
          <cell r="H179" t="str">
            <v>ｼｬｼ</v>
          </cell>
          <cell r="I179" t="str">
            <v>取扱説明書</v>
          </cell>
        </row>
        <row r="180">
          <cell r="F180" t="str">
            <v>WS</v>
          </cell>
          <cell r="G180" t="str">
            <v>W11</v>
          </cell>
          <cell r="H180" t="str">
            <v>樹脂</v>
          </cell>
          <cell r="I180" t="str">
            <v>樹脂</v>
          </cell>
        </row>
        <row r="181">
          <cell r="F181" t="str">
            <v>WU</v>
          </cell>
          <cell r="G181" t="str">
            <v>W11</v>
          </cell>
          <cell r="H181" t="str">
            <v>ｼｬｼ</v>
          </cell>
          <cell r="I181" t="str">
            <v>ｱｸｽﾙｻﾌﾞ</v>
          </cell>
        </row>
        <row r="182">
          <cell r="F182" t="str">
            <v>WZ</v>
          </cell>
          <cell r="G182" t="str">
            <v>W11</v>
          </cell>
          <cell r="H182" t="str">
            <v>ｼｬｼ</v>
          </cell>
          <cell r="I182" t="str">
            <v>同期</v>
          </cell>
        </row>
        <row r="183">
          <cell r="F183" t="str">
            <v>E2</v>
          </cell>
          <cell r="G183" t="str">
            <v>Y11</v>
          </cell>
          <cell r="H183" t="str">
            <v>ﾒﾀﾙ</v>
          </cell>
          <cell r="I183" t="str">
            <v>一般</v>
          </cell>
        </row>
        <row r="184">
          <cell r="F184" t="str">
            <v>E7</v>
          </cell>
          <cell r="G184" t="str">
            <v>Y11</v>
          </cell>
          <cell r="H184" t="str">
            <v>ﾒｰｶｰ支給</v>
          </cell>
          <cell r="I184" t="str">
            <v>ﾒﾀﾙ支給</v>
          </cell>
        </row>
        <row r="185">
          <cell r="F185" t="str">
            <v>E1</v>
          </cell>
          <cell r="G185" t="str">
            <v>Y11</v>
          </cell>
          <cell r="H185" t="str">
            <v>ﾄﾘﾑ</v>
          </cell>
          <cell r="I185" t="str">
            <v>ｲﾝｽﾄｻﾌﾞ</v>
          </cell>
        </row>
        <row r="186">
          <cell r="F186" t="str">
            <v>E3</v>
          </cell>
          <cell r="G186" t="str">
            <v>Y11</v>
          </cell>
          <cell r="H186" t="str">
            <v>ﾄﾘﾑ</v>
          </cell>
          <cell r="I186" t="str">
            <v>一般</v>
          </cell>
        </row>
        <row r="187">
          <cell r="F187" t="str">
            <v>EG</v>
          </cell>
          <cell r="G187" t="str">
            <v>Y11</v>
          </cell>
          <cell r="H187" t="str">
            <v>ﾄﾘﾑ</v>
          </cell>
          <cell r="I187" t="str">
            <v>IFﾋﾟｯｷﾝｸﾞ</v>
          </cell>
        </row>
        <row r="188">
          <cell r="F188" t="str">
            <v>E8</v>
          </cell>
          <cell r="G188" t="str">
            <v>Y11</v>
          </cell>
          <cell r="H188" t="str">
            <v>ﾒｰｶｰ支給</v>
          </cell>
          <cell r="I188" t="str">
            <v>ﾄﾘﾑ支給</v>
          </cell>
        </row>
        <row r="189">
          <cell r="F189" t="str">
            <v>E4</v>
          </cell>
          <cell r="G189" t="str">
            <v>Y11</v>
          </cell>
          <cell r="H189" t="str">
            <v>ｼｬｼ</v>
          </cell>
          <cell r="I189" t="str">
            <v>一般</v>
          </cell>
        </row>
        <row r="190">
          <cell r="F190" t="str">
            <v>E5</v>
          </cell>
          <cell r="G190" t="str">
            <v>Y11</v>
          </cell>
          <cell r="H190" t="str">
            <v>ｼｬｼ</v>
          </cell>
          <cell r="I190" t="str">
            <v>組立ﾋﾟｯｷﾝｸﾞ</v>
          </cell>
        </row>
        <row r="191">
          <cell r="F191" t="str">
            <v>ES</v>
          </cell>
          <cell r="G191" t="str">
            <v>Y11</v>
          </cell>
          <cell r="H191" t="str">
            <v>ｼｬｼ</v>
          </cell>
          <cell r="I191" t="str">
            <v>樹脂</v>
          </cell>
        </row>
        <row r="192">
          <cell r="F192" t="str">
            <v>EZ</v>
          </cell>
          <cell r="G192" t="str">
            <v>Y11</v>
          </cell>
          <cell r="H192" t="str">
            <v>ｼｬｼ</v>
          </cell>
          <cell r="I192" t="str">
            <v>同期</v>
          </cell>
        </row>
        <row r="193">
          <cell r="F193" t="str">
            <v>E9</v>
          </cell>
          <cell r="G193" t="str">
            <v>Y11</v>
          </cell>
          <cell r="H193" t="str">
            <v>ﾒｰｶｰ支給</v>
          </cell>
          <cell r="I193" t="str">
            <v>ｼｬｼ支給</v>
          </cell>
        </row>
        <row r="194">
          <cell r="F194" t="str">
            <v>E0</v>
          </cell>
          <cell r="G194" t="str">
            <v>Y11</v>
          </cell>
          <cell r="H194" t="str">
            <v>ｼｬｼ</v>
          </cell>
          <cell r="I194" t="str">
            <v>取扱説明書</v>
          </cell>
        </row>
        <row r="195">
          <cell r="F195" t="str">
            <v>PD</v>
          </cell>
          <cell r="G195" t="str">
            <v>Y11</v>
          </cell>
          <cell r="H195" t="str">
            <v>ﾄﾘﾑ</v>
          </cell>
          <cell r="I195" t="str">
            <v>ﾄﾘﾑSTD</v>
          </cell>
        </row>
        <row r="196">
          <cell r="F196" t="str">
            <v>PF</v>
          </cell>
          <cell r="G196" t="str">
            <v>Y11</v>
          </cell>
          <cell r="H196" t="str">
            <v>ｼｬｼ</v>
          </cell>
          <cell r="I196" t="str">
            <v>ｼｬｼSTD</v>
          </cell>
        </row>
        <row r="197">
          <cell r="F197" t="str">
            <v>YA</v>
          </cell>
          <cell r="G197" t="str">
            <v>Y11</v>
          </cell>
          <cell r="H197" t="str">
            <v>ｼｬｼ</v>
          </cell>
          <cell r="I197" t="str">
            <v>ｴﾝｼﾞﾝ受給品</v>
          </cell>
        </row>
        <row r="198">
          <cell r="F198" t="str">
            <v>YB</v>
          </cell>
          <cell r="G198" t="str">
            <v>Y11</v>
          </cell>
          <cell r="H198" t="str">
            <v>ｼｬｼ</v>
          </cell>
          <cell r="I198" t="str">
            <v>ｱｸｽﾙ受給品</v>
          </cell>
        </row>
        <row r="199">
          <cell r="F199" t="str">
            <v>YC</v>
          </cell>
          <cell r="G199" t="str">
            <v>Y11</v>
          </cell>
          <cell r="H199" t="str">
            <v>ｼｬｼ</v>
          </cell>
          <cell r="I199" t="str">
            <v>D/SHAFT受給品</v>
          </cell>
        </row>
        <row r="200">
          <cell r="F200" t="str">
            <v>YD</v>
          </cell>
          <cell r="G200" t="str">
            <v>Y11</v>
          </cell>
          <cell r="H200" t="str">
            <v>ｼｬｼ</v>
          </cell>
          <cell r="I200" t="str">
            <v>T/MISSION受給品</v>
          </cell>
        </row>
        <row r="201">
          <cell r="F201" t="str">
            <v>YF</v>
          </cell>
          <cell r="G201" t="str">
            <v>Y11</v>
          </cell>
          <cell r="H201" t="str">
            <v>ｼｬｼ</v>
          </cell>
          <cell r="I201" t="str">
            <v>MBR LINK受給品</v>
          </cell>
        </row>
        <row r="202">
          <cell r="F202" t="str">
            <v>YH</v>
          </cell>
          <cell r="G202" t="str">
            <v>Y11</v>
          </cell>
          <cell r="H202" t="str">
            <v>ﾄﾘﾑ</v>
          </cell>
          <cell r="I202" t="str">
            <v>輸入品</v>
          </cell>
        </row>
        <row r="203">
          <cell r="F203" t="str">
            <v>YJ</v>
          </cell>
          <cell r="G203" t="str">
            <v>Y11</v>
          </cell>
          <cell r="H203" t="str">
            <v>ｼｬｼ</v>
          </cell>
          <cell r="I203" t="str">
            <v>ENGINE/MISSION受給品</v>
          </cell>
        </row>
        <row r="204">
          <cell r="F204" t="str">
            <v>YP</v>
          </cell>
          <cell r="G204" t="str">
            <v>Y11</v>
          </cell>
          <cell r="H204" t="str">
            <v>ﾌﾟﾚｽ</v>
          </cell>
          <cell r="I204" t="str">
            <v>ﾌﾟﾚｽ受給品</v>
          </cell>
        </row>
        <row r="205">
          <cell r="F205" t="str">
            <v>YL</v>
          </cell>
          <cell r="G205" t="str">
            <v>Y11</v>
          </cell>
          <cell r="H205" t="str">
            <v>ｼｬｼ</v>
          </cell>
          <cell r="I205" t="str">
            <v>AXLE SUB受給品</v>
          </cell>
        </row>
        <row r="206">
          <cell r="F206" t="str">
            <v>YN</v>
          </cell>
          <cell r="G206" t="str">
            <v>Y11</v>
          </cell>
          <cell r="H206" t="str">
            <v>ﾌﾟﾚｽ</v>
          </cell>
          <cell r="I206" t="str">
            <v>ﾌﾟﾚｽ受給品</v>
          </cell>
        </row>
        <row r="207">
          <cell r="F207" t="str">
            <v>YM</v>
          </cell>
          <cell r="G207" t="str">
            <v>Y11</v>
          </cell>
          <cell r="H207" t="str">
            <v>ﾒﾀﾙ</v>
          </cell>
          <cell r="I207" t="str">
            <v>ﾒﾀﾙｻﾌﾞ受給品</v>
          </cell>
        </row>
        <row r="208">
          <cell r="F208" t="str">
            <v>YW</v>
          </cell>
          <cell r="G208" t="str">
            <v>Y11</v>
          </cell>
          <cell r="H208" t="str">
            <v>ｼｬｼ</v>
          </cell>
          <cell r="I208" t="str">
            <v>WHEEL受給品</v>
          </cell>
        </row>
        <row r="209">
          <cell r="F209" t="str">
            <v>YY</v>
          </cell>
          <cell r="G209" t="str">
            <v>Y11</v>
          </cell>
          <cell r="H209" t="str">
            <v>ｼｬｼ</v>
          </cell>
          <cell r="I209" t="str">
            <v>CATCON受給品</v>
          </cell>
        </row>
        <row r="210">
          <cell r="F210" t="str">
            <v>AF</v>
          </cell>
          <cell r="G210" t="str">
            <v>Y31</v>
          </cell>
          <cell r="H210" t="str">
            <v>ｼｬｼ</v>
          </cell>
          <cell r="I210" t="str">
            <v>ENGINE受給品</v>
          </cell>
          <cell r="J210" t="str">
            <v>田川</v>
          </cell>
          <cell r="K210" t="str">
            <v>受給品</v>
          </cell>
        </row>
        <row r="211">
          <cell r="F211" t="str">
            <v>F1</v>
          </cell>
          <cell r="G211" t="str">
            <v>Y31</v>
          </cell>
          <cell r="H211" t="str">
            <v>ﾄﾘﾑ</v>
          </cell>
          <cell r="I211" t="str">
            <v>ｲﾝｽﾄｻﾌﾞ</v>
          </cell>
          <cell r="J211" t="str">
            <v>本田</v>
          </cell>
        </row>
        <row r="212">
          <cell r="F212" t="str">
            <v>F2</v>
          </cell>
          <cell r="G212" t="str">
            <v>Y31</v>
          </cell>
          <cell r="H212" t="str">
            <v>ﾒﾀﾙ</v>
          </cell>
          <cell r="I212" t="str">
            <v>一般</v>
          </cell>
          <cell r="J212" t="str">
            <v>桑野</v>
          </cell>
        </row>
        <row r="213">
          <cell r="F213" t="str">
            <v>F3</v>
          </cell>
          <cell r="G213" t="str">
            <v>Y31</v>
          </cell>
          <cell r="H213" t="str">
            <v>ﾄﾘﾑ</v>
          </cell>
          <cell r="I213" t="str">
            <v>一般</v>
          </cell>
          <cell r="J213" t="str">
            <v>本田</v>
          </cell>
        </row>
        <row r="214">
          <cell r="F214" t="str">
            <v>F4</v>
          </cell>
          <cell r="G214" t="str">
            <v>Y31</v>
          </cell>
          <cell r="H214" t="str">
            <v>ｼｬｼ</v>
          </cell>
          <cell r="I214" t="str">
            <v>一般</v>
          </cell>
          <cell r="J214" t="str">
            <v>桑野</v>
          </cell>
        </row>
        <row r="215">
          <cell r="F215" t="str">
            <v>F5</v>
          </cell>
          <cell r="G215" t="str">
            <v>Y31</v>
          </cell>
          <cell r="H215" t="str">
            <v>ｼｬｼ</v>
          </cell>
          <cell r="I215" t="str">
            <v>新部品庫棟1Fﾋﾟｯｷﾝｸﾞ</v>
          </cell>
          <cell r="J215" t="str">
            <v>桑野</v>
          </cell>
        </row>
        <row r="216">
          <cell r="F216" t="str">
            <v>F7</v>
          </cell>
          <cell r="G216" t="str">
            <v>Y31</v>
          </cell>
          <cell r="H216" t="str">
            <v>ﾒｰｶｰ支給</v>
          </cell>
          <cell r="I216" t="str">
            <v>ﾒﾀﾙ支給</v>
          </cell>
          <cell r="J216" t="str">
            <v>桑野</v>
          </cell>
        </row>
        <row r="217">
          <cell r="F217" t="str">
            <v>F8</v>
          </cell>
          <cell r="G217" t="str">
            <v>Y31</v>
          </cell>
          <cell r="H217" t="str">
            <v>ﾒｰｶｰ支給</v>
          </cell>
          <cell r="I217" t="str">
            <v>ﾄﾘﾑ支給</v>
          </cell>
          <cell r="J217" t="str">
            <v>本田</v>
          </cell>
        </row>
        <row r="218">
          <cell r="F218" t="str">
            <v>F9</v>
          </cell>
          <cell r="G218" t="str">
            <v>Y31</v>
          </cell>
          <cell r="H218" t="str">
            <v>ﾒｰｶｰ支給</v>
          </cell>
          <cell r="I218" t="str">
            <v>ｼｬｼ支給</v>
          </cell>
          <cell r="J218" t="str">
            <v>桑野</v>
          </cell>
        </row>
        <row r="219">
          <cell r="F219" t="str">
            <v>FA</v>
          </cell>
          <cell r="G219" t="str">
            <v>Y31</v>
          </cell>
          <cell r="H219" t="str">
            <v>ｼｬｼ</v>
          </cell>
          <cell r="I219" t="str">
            <v>ENGINE受給品</v>
          </cell>
          <cell r="J219" t="str">
            <v>田川</v>
          </cell>
          <cell r="K219" t="str">
            <v>受給品</v>
          </cell>
        </row>
        <row r="220">
          <cell r="F220" t="str">
            <v>FB</v>
          </cell>
          <cell r="G220" t="str">
            <v>Y31</v>
          </cell>
          <cell r="H220" t="str">
            <v>ｼｬｼ</v>
          </cell>
          <cell r="I220" t="str">
            <v>AXLE受給品</v>
          </cell>
          <cell r="J220" t="str">
            <v>田川</v>
          </cell>
          <cell r="K220" t="str">
            <v>受給品</v>
          </cell>
        </row>
        <row r="221">
          <cell r="F221" t="str">
            <v>FC</v>
          </cell>
          <cell r="G221" t="str">
            <v>Y31</v>
          </cell>
          <cell r="H221" t="str">
            <v>ｼｬｼ</v>
          </cell>
          <cell r="I221" t="str">
            <v>F/DRIVE受給品</v>
          </cell>
          <cell r="J221" t="str">
            <v>田川</v>
          </cell>
          <cell r="K221" t="str">
            <v>受給品</v>
          </cell>
        </row>
        <row r="222">
          <cell r="F222" t="str">
            <v>FD</v>
          </cell>
          <cell r="G222" t="str">
            <v>Y31</v>
          </cell>
          <cell r="H222" t="str">
            <v>ｼｬｼ</v>
          </cell>
          <cell r="I222" t="str">
            <v>T/M受給品</v>
          </cell>
          <cell r="J222" t="str">
            <v>田川</v>
          </cell>
          <cell r="K222" t="str">
            <v>受給品</v>
          </cell>
        </row>
        <row r="223">
          <cell r="F223" t="str">
            <v>FE</v>
          </cell>
          <cell r="G223" t="str">
            <v>Y31</v>
          </cell>
          <cell r="H223" t="str">
            <v>ｼｬｼ</v>
          </cell>
          <cell r="I223" t="str">
            <v>LINK受給品</v>
          </cell>
          <cell r="J223" t="str">
            <v>田川</v>
          </cell>
          <cell r="K223" t="str">
            <v>受給品</v>
          </cell>
        </row>
        <row r="224">
          <cell r="F224" t="str">
            <v>FG</v>
          </cell>
          <cell r="G224" t="str">
            <v>Y31</v>
          </cell>
          <cell r="H224" t="str">
            <v>ﾄﾘﾑ</v>
          </cell>
          <cell r="I224" t="str">
            <v>1Fﾋﾟｯｷﾝｸﾞ</v>
          </cell>
          <cell r="J224" t="str">
            <v>本田</v>
          </cell>
        </row>
        <row r="225">
          <cell r="F225" t="str">
            <v>FH</v>
          </cell>
          <cell r="G225" t="str">
            <v>Y31</v>
          </cell>
          <cell r="H225" t="str">
            <v>ﾄﾘﾑ</v>
          </cell>
          <cell r="I225" t="str">
            <v>輸入品</v>
          </cell>
          <cell r="J225" t="str">
            <v>田川</v>
          </cell>
          <cell r="K225" t="str">
            <v>受給品</v>
          </cell>
        </row>
        <row r="226">
          <cell r="F226" t="str">
            <v>FI</v>
          </cell>
          <cell r="G226" t="str">
            <v>Y31</v>
          </cell>
          <cell r="H226" t="str">
            <v>ﾄﾘﾑ</v>
          </cell>
          <cell r="I226" t="str">
            <v>Zﾗｲﾝ共用</v>
          </cell>
          <cell r="J226" t="str">
            <v>本田</v>
          </cell>
        </row>
        <row r="227">
          <cell r="F227" t="str">
            <v>FK</v>
          </cell>
          <cell r="G227" t="str">
            <v>Y31</v>
          </cell>
          <cell r="H227" t="str">
            <v>ｼｬｼ</v>
          </cell>
          <cell r="I227" t="str">
            <v>Zﾗｲﾝ共用</v>
          </cell>
          <cell r="J227" t="str">
            <v>桑野</v>
          </cell>
        </row>
        <row r="228">
          <cell r="F228" t="str">
            <v>FM</v>
          </cell>
          <cell r="G228" t="str">
            <v>Y31</v>
          </cell>
          <cell r="H228" t="str">
            <v>ﾒﾀﾙ</v>
          </cell>
          <cell r="I228" t="str">
            <v>PANEL受給品</v>
          </cell>
          <cell r="J228" t="str">
            <v>田川</v>
          </cell>
          <cell r="K228" t="str">
            <v>受給品</v>
          </cell>
        </row>
        <row r="229">
          <cell r="F229" t="str">
            <v>FO</v>
          </cell>
          <cell r="G229" t="str">
            <v>Y31</v>
          </cell>
          <cell r="H229" t="str">
            <v>ｼｬｼ</v>
          </cell>
          <cell r="I229" t="str">
            <v>取扱説明書</v>
          </cell>
          <cell r="J229" t="str">
            <v>糟谷</v>
          </cell>
        </row>
        <row r="230">
          <cell r="F230" t="str">
            <v>FS</v>
          </cell>
          <cell r="G230" t="str">
            <v>Y31</v>
          </cell>
          <cell r="H230" t="str">
            <v>樹脂</v>
          </cell>
          <cell r="I230" t="str">
            <v>樹脂</v>
          </cell>
          <cell r="J230" t="str">
            <v>桑野</v>
          </cell>
        </row>
        <row r="231">
          <cell r="F231" t="str">
            <v>FU</v>
          </cell>
          <cell r="G231" t="str">
            <v>Y31</v>
          </cell>
          <cell r="H231" t="str">
            <v>ｼｬｼ</v>
          </cell>
          <cell r="I231" t="str">
            <v>ｱｸｽﾙｻﾌﾞ</v>
          </cell>
          <cell r="J231" t="str">
            <v>桑野</v>
          </cell>
        </row>
        <row r="232">
          <cell r="F232" t="str">
            <v>FW</v>
          </cell>
          <cell r="G232" t="str">
            <v>Y31</v>
          </cell>
          <cell r="H232" t="str">
            <v>ｼｬｼ</v>
          </cell>
          <cell r="I232" t="str">
            <v>WHEEL受給品</v>
          </cell>
          <cell r="J232" t="str">
            <v>田川</v>
          </cell>
          <cell r="K232" t="str">
            <v>受給品</v>
          </cell>
        </row>
        <row r="233">
          <cell r="F233" t="str">
            <v>FY</v>
          </cell>
          <cell r="G233" t="str">
            <v>Y31</v>
          </cell>
          <cell r="H233" t="str">
            <v>ｼｬｼ</v>
          </cell>
          <cell r="I233" t="str">
            <v>CATCON受給品</v>
          </cell>
          <cell r="J233" t="str">
            <v>田川</v>
          </cell>
          <cell r="K233" t="str">
            <v>受給品</v>
          </cell>
        </row>
        <row r="234">
          <cell r="F234" t="str">
            <v>FZ</v>
          </cell>
          <cell r="G234" t="str">
            <v>Y31</v>
          </cell>
          <cell r="H234" t="str">
            <v>ｼｬｼ</v>
          </cell>
          <cell r="I234" t="str">
            <v>同期</v>
          </cell>
          <cell r="J234" t="str">
            <v>桑野</v>
          </cell>
        </row>
        <row r="235">
          <cell r="F235" t="str">
            <v>H3</v>
          </cell>
          <cell r="G235" t="str">
            <v>Y31</v>
          </cell>
          <cell r="H235" t="str">
            <v>ﾄﾘﾑ</v>
          </cell>
          <cell r="I235" t="str">
            <v>一般</v>
          </cell>
        </row>
        <row r="236">
          <cell r="F236" t="str">
            <v>H4</v>
          </cell>
          <cell r="G236" t="str">
            <v>Y31</v>
          </cell>
          <cell r="H236" t="str">
            <v>ｼｬｼ</v>
          </cell>
          <cell r="I236" t="str">
            <v>一般</v>
          </cell>
        </row>
        <row r="237">
          <cell r="F237" t="str">
            <v>PA</v>
          </cell>
          <cell r="G237" t="str">
            <v>Y31</v>
          </cell>
          <cell r="H237" t="str">
            <v>ﾒﾀﾙ</v>
          </cell>
          <cell r="I237" t="str">
            <v>ﾒﾀﾙSTD</v>
          </cell>
          <cell r="J237" t="str">
            <v>桑野</v>
          </cell>
          <cell r="K237" t="str">
            <v>ＳＴＤ</v>
          </cell>
        </row>
        <row r="238">
          <cell r="F238" t="str">
            <v>PE</v>
          </cell>
          <cell r="G238" t="str">
            <v>Y31</v>
          </cell>
          <cell r="H238" t="str">
            <v>ﾄﾘﾑ</v>
          </cell>
          <cell r="I238" t="str">
            <v>ﾄﾘﾑSTD</v>
          </cell>
          <cell r="J238" t="str">
            <v>桑野</v>
          </cell>
          <cell r="K238" t="str">
            <v>ＳＴＤ</v>
          </cell>
        </row>
        <row r="239">
          <cell r="F239" t="str">
            <v>PH</v>
          </cell>
          <cell r="G239" t="str">
            <v>Y31</v>
          </cell>
          <cell r="H239" t="str">
            <v>ｼｬｼ</v>
          </cell>
          <cell r="I239" t="str">
            <v>ｼｬｼSTD</v>
          </cell>
          <cell r="J239" t="str">
            <v>桑野</v>
          </cell>
          <cell r="K239" t="str">
            <v>ＳＴＤ</v>
          </cell>
        </row>
        <row r="240">
          <cell r="F240" t="str">
            <v>PJ</v>
          </cell>
          <cell r="G240" t="str">
            <v>Y31</v>
          </cell>
          <cell r="H240" t="str">
            <v>ｼｬｼ</v>
          </cell>
          <cell r="I240" t="str">
            <v>ｲﾝｽﾄｻﾌﾞSTD</v>
          </cell>
          <cell r="J240" t="str">
            <v>桑野</v>
          </cell>
          <cell r="K240" t="str">
            <v>ＳＴＤ</v>
          </cell>
        </row>
        <row r="241">
          <cell r="F241" t="str">
            <v>PK</v>
          </cell>
          <cell r="G241" t="str">
            <v>Y31</v>
          </cell>
          <cell r="H241" t="str">
            <v>樹脂</v>
          </cell>
          <cell r="I241" t="str">
            <v>樹脂STD</v>
          </cell>
          <cell r="J241" t="str">
            <v>桑野</v>
          </cell>
          <cell r="K241" t="str">
            <v>ＳＴＤ</v>
          </cell>
        </row>
        <row r="242">
          <cell r="F242" t="str">
            <v>AG</v>
          </cell>
          <cell r="G242" t="str">
            <v>Y61</v>
          </cell>
          <cell r="H242" t="str">
            <v>ｼｬｼ</v>
          </cell>
          <cell r="I242" t="str">
            <v>ENGINE受給品</v>
          </cell>
          <cell r="J242" t="str">
            <v>高橋</v>
          </cell>
          <cell r="K242" t="str">
            <v>受給品</v>
          </cell>
        </row>
        <row r="243">
          <cell r="F243" t="str">
            <v>BC</v>
          </cell>
          <cell r="G243" t="str">
            <v>Y61</v>
          </cell>
          <cell r="H243" t="str">
            <v>ｼｬｼ</v>
          </cell>
          <cell r="I243" t="str">
            <v>RR AXLE受給品</v>
          </cell>
          <cell r="J243" t="str">
            <v>田川</v>
          </cell>
          <cell r="K243" t="str">
            <v>受給品</v>
          </cell>
        </row>
        <row r="244">
          <cell r="F244" t="str">
            <v>G1</v>
          </cell>
          <cell r="G244" t="str">
            <v>Y61</v>
          </cell>
          <cell r="H244" t="str">
            <v>ﾄﾉｯｸｽ</v>
          </cell>
          <cell r="I244" t="str">
            <v>ﾄﾉｯｸｽﾒﾀﾙ</v>
          </cell>
          <cell r="J244" t="str">
            <v>小松</v>
          </cell>
        </row>
        <row r="245">
          <cell r="F245" t="str">
            <v>G2</v>
          </cell>
          <cell r="G245" t="str">
            <v>Y61</v>
          </cell>
          <cell r="H245" t="str">
            <v>ﾒﾀﾙ</v>
          </cell>
          <cell r="I245" t="str">
            <v>一般</v>
          </cell>
          <cell r="J245" t="str">
            <v>坂上</v>
          </cell>
        </row>
        <row r="246">
          <cell r="F246" t="str">
            <v>G3</v>
          </cell>
          <cell r="G246" t="str">
            <v>Y61</v>
          </cell>
          <cell r="H246" t="str">
            <v>ﾄﾘﾑ2F</v>
          </cell>
          <cell r="I246" t="str">
            <v>2F一般</v>
          </cell>
          <cell r="J246" t="str">
            <v>畑本</v>
          </cell>
        </row>
        <row r="247">
          <cell r="F247" t="str">
            <v>G4</v>
          </cell>
          <cell r="G247" t="str">
            <v>Y61</v>
          </cell>
          <cell r="H247" t="str">
            <v>ｼｬｼ</v>
          </cell>
          <cell r="I247" t="str">
            <v>一般</v>
          </cell>
          <cell r="J247" t="str">
            <v>坂上</v>
          </cell>
        </row>
        <row r="248">
          <cell r="F248" t="str">
            <v>G5</v>
          </cell>
          <cell r="G248" t="str">
            <v>Y61</v>
          </cell>
          <cell r="H248" t="str">
            <v>ﾄﾘﾑ1F</v>
          </cell>
          <cell r="I248" t="str">
            <v>1F一般</v>
          </cell>
          <cell r="J248" t="str">
            <v>畑本</v>
          </cell>
        </row>
        <row r="249">
          <cell r="F249" t="str">
            <v>G6</v>
          </cell>
          <cell r="G249" t="str">
            <v>Y61</v>
          </cell>
          <cell r="H249" t="str">
            <v>ﾍﾟｲﾝﾄ</v>
          </cell>
          <cell r="I249" t="str">
            <v>ﾍﾟｲﾝﾄ</v>
          </cell>
          <cell r="J249" t="str">
            <v>畑本</v>
          </cell>
        </row>
        <row r="250">
          <cell r="F250" t="str">
            <v>G7</v>
          </cell>
          <cell r="G250" t="str">
            <v>Y61</v>
          </cell>
          <cell r="H250" t="str">
            <v>ﾒｰｶｰ支給</v>
          </cell>
          <cell r="I250" t="str">
            <v>ﾒﾀﾙ支給</v>
          </cell>
          <cell r="J250" t="str">
            <v>坂上</v>
          </cell>
        </row>
        <row r="251">
          <cell r="F251" t="str">
            <v>G8</v>
          </cell>
          <cell r="G251" t="str">
            <v>Y61</v>
          </cell>
          <cell r="H251" t="str">
            <v>ﾒｰｶｰ支給</v>
          </cell>
          <cell r="I251" t="str">
            <v>ﾄﾘﾑ支給</v>
          </cell>
          <cell r="J251" t="str">
            <v>畑本</v>
          </cell>
        </row>
        <row r="252">
          <cell r="F252" t="str">
            <v>G9</v>
          </cell>
          <cell r="G252" t="str">
            <v>Y61</v>
          </cell>
          <cell r="H252" t="str">
            <v>ﾒｰｶｰ支給</v>
          </cell>
          <cell r="I252" t="str">
            <v>ｼｬｼ支給</v>
          </cell>
          <cell r="J252" t="str">
            <v>坂上</v>
          </cell>
        </row>
        <row r="253">
          <cell r="F253" t="str">
            <v>GB</v>
          </cell>
          <cell r="G253" t="str">
            <v>Y61</v>
          </cell>
          <cell r="H253" t="str">
            <v>ｼｬｼ</v>
          </cell>
          <cell r="I253" t="str">
            <v>FR AXLE受給品</v>
          </cell>
          <cell r="J253" t="str">
            <v>田川</v>
          </cell>
          <cell r="K253" t="str">
            <v>受給品</v>
          </cell>
        </row>
        <row r="254">
          <cell r="F254" t="str">
            <v>GD</v>
          </cell>
          <cell r="G254" t="str">
            <v>Y61</v>
          </cell>
          <cell r="H254" t="str">
            <v>ｼｬｼ</v>
          </cell>
          <cell r="I254" t="str">
            <v>T/M受給品</v>
          </cell>
          <cell r="J254" t="str">
            <v>田川</v>
          </cell>
          <cell r="K254" t="str">
            <v>受給品</v>
          </cell>
        </row>
        <row r="255">
          <cell r="F255" t="str">
            <v>GE</v>
          </cell>
          <cell r="G255" t="str">
            <v>Y61</v>
          </cell>
          <cell r="H255" t="str">
            <v>ﾄﾘﾑ1F</v>
          </cell>
          <cell r="I255" t="str">
            <v>2Sﾋﾟｯｷﾝｸﾞ</v>
          </cell>
          <cell r="J255" t="str">
            <v>畑本</v>
          </cell>
        </row>
        <row r="256">
          <cell r="F256" t="str">
            <v>GF</v>
          </cell>
          <cell r="G256" t="str">
            <v>Y61</v>
          </cell>
          <cell r="H256" t="str">
            <v>ｼｬｼ</v>
          </cell>
          <cell r="I256" t="str">
            <v>FRAME受給品</v>
          </cell>
          <cell r="J256" t="str">
            <v>田川</v>
          </cell>
          <cell r="K256" t="str">
            <v>受給品</v>
          </cell>
        </row>
        <row r="257">
          <cell r="F257" t="str">
            <v>GG</v>
          </cell>
          <cell r="G257" t="str">
            <v>Y61</v>
          </cell>
          <cell r="H257" t="str">
            <v>ｼｬｼ</v>
          </cell>
          <cell r="I257" t="str">
            <v>Bﾗｲﾝ</v>
          </cell>
          <cell r="J257" t="str">
            <v>坂上</v>
          </cell>
        </row>
        <row r="258">
          <cell r="F258" t="str">
            <v>GH</v>
          </cell>
          <cell r="G258" t="str">
            <v>Y61</v>
          </cell>
          <cell r="H258" t="str">
            <v>ｼｬｼ</v>
          </cell>
          <cell r="I258" t="str">
            <v>輸入品</v>
          </cell>
          <cell r="J258" t="str">
            <v>田川</v>
          </cell>
          <cell r="K258" t="str">
            <v>受給品</v>
          </cell>
        </row>
        <row r="259">
          <cell r="F259" t="str">
            <v>GI</v>
          </cell>
          <cell r="G259" t="str">
            <v>Y61</v>
          </cell>
          <cell r="H259" t="str">
            <v>ｼｬｼ</v>
          </cell>
          <cell r="I259" t="str">
            <v>2Sﾋﾟｯｷﾝｸﾞ</v>
          </cell>
          <cell r="J259" t="str">
            <v>坂上</v>
          </cell>
        </row>
        <row r="260">
          <cell r="F260" t="str">
            <v>GK</v>
          </cell>
          <cell r="G260" t="str">
            <v>Y61</v>
          </cell>
          <cell r="H260" t="str">
            <v>樹脂</v>
          </cell>
          <cell r="I260" t="str">
            <v>樹脂</v>
          </cell>
          <cell r="J260" t="str">
            <v>坂上</v>
          </cell>
        </row>
        <row r="261">
          <cell r="F261" t="str">
            <v>GL</v>
          </cell>
          <cell r="G261" t="str">
            <v>Y61</v>
          </cell>
          <cell r="H261" t="str">
            <v>ｼｬｼ</v>
          </cell>
          <cell r="I261" t="str">
            <v>ﾌｧｲﾅﾙ</v>
          </cell>
          <cell r="J261" t="str">
            <v>坂上</v>
          </cell>
        </row>
        <row r="262">
          <cell r="F262" t="str">
            <v>GM</v>
          </cell>
          <cell r="G262" t="str">
            <v>Y61</v>
          </cell>
          <cell r="H262" t="str">
            <v>ｼｬｼ</v>
          </cell>
          <cell r="I262" t="str">
            <v>BMPR受給品</v>
          </cell>
          <cell r="J262" t="str">
            <v>田川</v>
          </cell>
          <cell r="K262" t="str">
            <v>受給品</v>
          </cell>
        </row>
        <row r="263">
          <cell r="F263" t="str">
            <v>GO</v>
          </cell>
          <cell r="G263" t="str">
            <v>Y61</v>
          </cell>
          <cell r="H263" t="str">
            <v>ｼｬｼ</v>
          </cell>
          <cell r="I263" t="str">
            <v>取扱説明書</v>
          </cell>
          <cell r="J263" t="str">
            <v>糟谷</v>
          </cell>
        </row>
        <row r="264">
          <cell r="F264" t="str">
            <v>GZ</v>
          </cell>
          <cell r="G264" t="str">
            <v>Y61</v>
          </cell>
          <cell r="H264" t="str">
            <v>ｼｬｼ</v>
          </cell>
          <cell r="I264" t="str">
            <v>同期</v>
          </cell>
          <cell r="J264" t="str">
            <v>坂上</v>
          </cell>
        </row>
        <row r="265">
          <cell r="F265" t="str">
            <v>P2</v>
          </cell>
          <cell r="G265" t="str">
            <v>Y61</v>
          </cell>
          <cell r="H265" t="str">
            <v>ﾒﾀﾙ</v>
          </cell>
          <cell r="I265" t="str">
            <v>ﾒﾀﾙSTD</v>
          </cell>
          <cell r="J265" t="str">
            <v>坂上</v>
          </cell>
          <cell r="K265" t="str">
            <v>ＳＴＤ</v>
          </cell>
        </row>
        <row r="266">
          <cell r="F266" t="str">
            <v>P3</v>
          </cell>
          <cell r="G266" t="str">
            <v>Y61</v>
          </cell>
          <cell r="H266" t="str">
            <v>ﾄﾘﾑ2F</v>
          </cell>
          <cell r="I266" t="str">
            <v>2FﾄﾘﾑSTD</v>
          </cell>
          <cell r="J266" t="str">
            <v>畑本</v>
          </cell>
          <cell r="K266" t="str">
            <v>ＳＴＤ</v>
          </cell>
        </row>
        <row r="267">
          <cell r="F267" t="str">
            <v>P4</v>
          </cell>
          <cell r="G267" t="str">
            <v>Y61</v>
          </cell>
          <cell r="H267" t="str">
            <v>ｼｬｼ</v>
          </cell>
          <cell r="I267" t="str">
            <v>ｼｬｼSTD</v>
          </cell>
          <cell r="J267" t="str">
            <v>坂上</v>
          </cell>
          <cell r="K267" t="str">
            <v>ＳＴＤ</v>
          </cell>
        </row>
        <row r="268">
          <cell r="F268" t="str">
            <v>P5</v>
          </cell>
          <cell r="G268" t="str">
            <v>Y61</v>
          </cell>
          <cell r="H268" t="str">
            <v>ﾄﾘﾑ1F</v>
          </cell>
          <cell r="I268" t="str">
            <v>1FﾄﾘﾑSTD</v>
          </cell>
          <cell r="J268" t="str">
            <v>畑本</v>
          </cell>
          <cell r="K268" t="str">
            <v>ＳＴＤ</v>
          </cell>
        </row>
        <row r="269">
          <cell r="F269" t="str">
            <v>C1</v>
          </cell>
          <cell r="G269" t="str">
            <v>Y61(237)</v>
          </cell>
          <cell r="H269" t="str">
            <v>ﾄﾉｯｸｽ</v>
          </cell>
          <cell r="I269" t="str">
            <v>ﾄﾉｯｸｽﾄﾘﾑ</v>
          </cell>
        </row>
        <row r="270">
          <cell r="F270" t="str">
            <v>C2</v>
          </cell>
          <cell r="G270" t="str">
            <v>Y61(237)</v>
          </cell>
          <cell r="H270" t="str">
            <v>ﾒﾀﾙ</v>
          </cell>
          <cell r="I270" t="str">
            <v>一般</v>
          </cell>
        </row>
        <row r="271">
          <cell r="F271" t="str">
            <v>C3</v>
          </cell>
          <cell r="G271" t="str">
            <v>Y61(237)</v>
          </cell>
          <cell r="H271" t="str">
            <v>ﾄﾘﾑ2F</v>
          </cell>
          <cell r="I271" t="str">
            <v>ﾄﾘﾑ2F</v>
          </cell>
        </row>
        <row r="272">
          <cell r="F272" t="str">
            <v>C4</v>
          </cell>
          <cell r="G272" t="str">
            <v>Y61(237)</v>
          </cell>
          <cell r="H272" t="str">
            <v>ｼｬｼ</v>
          </cell>
          <cell r="I272" t="str">
            <v>ｼｬｼ</v>
          </cell>
        </row>
        <row r="273">
          <cell r="F273" t="str">
            <v>C5</v>
          </cell>
          <cell r="G273" t="str">
            <v>Y61(237)</v>
          </cell>
          <cell r="H273" t="str">
            <v>ﾄﾘﾑ1F</v>
          </cell>
          <cell r="I273" t="str">
            <v>ﾄﾘﾑ1F</v>
          </cell>
        </row>
        <row r="274">
          <cell r="F274" t="str">
            <v>C7</v>
          </cell>
          <cell r="G274" t="str">
            <v>Y61(237)</v>
          </cell>
          <cell r="H274" t="str">
            <v>ﾒｰｶｰ支給</v>
          </cell>
          <cell r="I274" t="str">
            <v>ﾒﾀﾙ支給</v>
          </cell>
        </row>
        <row r="275">
          <cell r="F275" t="str">
            <v>C8</v>
          </cell>
          <cell r="G275" t="str">
            <v>Y61(237)</v>
          </cell>
          <cell r="H275" t="str">
            <v>ﾒｰｶｰ支給</v>
          </cell>
          <cell r="I275" t="str">
            <v>ﾄﾘﾑ支給</v>
          </cell>
        </row>
        <row r="276">
          <cell r="F276" t="str">
            <v>C9</v>
          </cell>
          <cell r="G276" t="str">
            <v>Y61(237)</v>
          </cell>
          <cell r="H276" t="str">
            <v>ﾒｰｶｰ支給</v>
          </cell>
          <cell r="I276" t="str">
            <v>ｼｬｼ支給</v>
          </cell>
        </row>
        <row r="277">
          <cell r="F277" t="str">
            <v>CE</v>
          </cell>
          <cell r="G277" t="str">
            <v>Y61(237)</v>
          </cell>
          <cell r="H277" t="str">
            <v>ﾄﾘﾑ1F</v>
          </cell>
          <cell r="I277" t="str">
            <v>2Sﾋﾟｯｷﾝｸﾞ</v>
          </cell>
        </row>
        <row r="278">
          <cell r="F278" t="str">
            <v>CG</v>
          </cell>
          <cell r="G278" t="str">
            <v>Y61(237)</v>
          </cell>
          <cell r="H278" t="str">
            <v>ｼｬｼ</v>
          </cell>
          <cell r="I278" t="str">
            <v>Bﾗｲﾝ</v>
          </cell>
        </row>
        <row r="279">
          <cell r="F279" t="str">
            <v>CK</v>
          </cell>
          <cell r="G279" t="str">
            <v>Y61(237)</v>
          </cell>
          <cell r="H279" t="str">
            <v>樹脂</v>
          </cell>
          <cell r="I279" t="str">
            <v>樹脂</v>
          </cell>
        </row>
        <row r="280">
          <cell r="F280" t="str">
            <v>CL</v>
          </cell>
          <cell r="G280" t="str">
            <v>Y61(237)</v>
          </cell>
          <cell r="H280" t="str">
            <v>ｼｬｼ</v>
          </cell>
          <cell r="I280" t="str">
            <v>ﾌｧｲﾅﾙ</v>
          </cell>
        </row>
        <row r="281">
          <cell r="F281" t="str">
            <v>CZ</v>
          </cell>
          <cell r="G281" t="str">
            <v>Y61(237)</v>
          </cell>
          <cell r="H281" t="str">
            <v>ｼｬｼ</v>
          </cell>
          <cell r="I281" t="str">
            <v>ｼｬｼ同期</v>
          </cell>
        </row>
        <row r="282">
          <cell r="F282" t="str">
            <v>PL</v>
          </cell>
          <cell r="G282" t="str">
            <v>Z32</v>
          </cell>
          <cell r="H282" t="str">
            <v>ｼｬｼ</v>
          </cell>
          <cell r="I282" t="str">
            <v>ｼｬｼSTD</v>
          </cell>
          <cell r="J282" t="str">
            <v>桑野</v>
          </cell>
          <cell r="K282" t="str">
            <v>ＳＴＤ</v>
          </cell>
        </row>
        <row r="283">
          <cell r="F283" t="str">
            <v>PT</v>
          </cell>
          <cell r="G283" t="str">
            <v>Z32</v>
          </cell>
          <cell r="H283" t="str">
            <v>ﾄﾘﾑ</v>
          </cell>
          <cell r="I283" t="str">
            <v>ﾄﾘﾑSTD</v>
          </cell>
          <cell r="J283" t="str">
            <v>桑野</v>
          </cell>
          <cell r="K283" t="str">
            <v>ＳＴＤ</v>
          </cell>
        </row>
        <row r="284">
          <cell r="F284" t="str">
            <v>Y1</v>
          </cell>
          <cell r="G284" t="str">
            <v>Z32</v>
          </cell>
          <cell r="H284" t="str">
            <v>ﾄﾘﾑ</v>
          </cell>
          <cell r="I284" t="str">
            <v>ｲﾝｽﾄｻﾌﾞ</v>
          </cell>
          <cell r="J284" t="str">
            <v>本田</v>
          </cell>
        </row>
        <row r="285">
          <cell r="F285" t="str">
            <v>Y2</v>
          </cell>
          <cell r="G285" t="str">
            <v>Z32</v>
          </cell>
          <cell r="H285" t="str">
            <v>ﾒﾀﾙ</v>
          </cell>
          <cell r="I285" t="str">
            <v>一般</v>
          </cell>
          <cell r="J285" t="str">
            <v>桑野</v>
          </cell>
        </row>
        <row r="286">
          <cell r="F286" t="str">
            <v>Y3</v>
          </cell>
          <cell r="G286" t="str">
            <v>Z32</v>
          </cell>
          <cell r="H286" t="str">
            <v>ﾄﾘﾑ</v>
          </cell>
          <cell r="I286" t="str">
            <v>一般</v>
          </cell>
          <cell r="J286" t="str">
            <v>本田</v>
          </cell>
        </row>
        <row r="287">
          <cell r="F287" t="str">
            <v>Y4</v>
          </cell>
          <cell r="G287" t="str">
            <v>Z32</v>
          </cell>
          <cell r="H287" t="str">
            <v>ｼｬｼ</v>
          </cell>
          <cell r="I287" t="str">
            <v>一般</v>
          </cell>
          <cell r="J287" t="str">
            <v>桑野</v>
          </cell>
        </row>
        <row r="288">
          <cell r="F288" t="str">
            <v>Y7</v>
          </cell>
          <cell r="G288" t="str">
            <v>Z32</v>
          </cell>
          <cell r="H288" t="str">
            <v>ﾒｰｶｰ支給</v>
          </cell>
          <cell r="I288" t="str">
            <v>ﾒﾀﾙ支給</v>
          </cell>
          <cell r="J288" t="str">
            <v>桑野</v>
          </cell>
        </row>
        <row r="289">
          <cell r="F289" t="str">
            <v>Y8</v>
          </cell>
          <cell r="G289" t="str">
            <v>Z32</v>
          </cell>
          <cell r="H289" t="str">
            <v>ﾒｰｶｰ支給</v>
          </cell>
          <cell r="I289" t="str">
            <v>ﾄﾘﾑ支給</v>
          </cell>
          <cell r="J289" t="str">
            <v>本田</v>
          </cell>
        </row>
        <row r="290">
          <cell r="F290" t="str">
            <v>Y9</v>
          </cell>
          <cell r="G290" t="str">
            <v>Z32</v>
          </cell>
          <cell r="H290" t="str">
            <v>ﾒｰｶｰ支給</v>
          </cell>
          <cell r="I290" t="str">
            <v>ｼｬｼ支給</v>
          </cell>
          <cell r="J290" t="str">
            <v>桑野</v>
          </cell>
        </row>
        <row r="291">
          <cell r="F291" t="str">
            <v>YB</v>
          </cell>
          <cell r="G291" t="str">
            <v>Z32</v>
          </cell>
          <cell r="H291" t="str">
            <v>ｼｬｼ</v>
          </cell>
          <cell r="I291" t="str">
            <v>AXLE受給品</v>
          </cell>
          <cell r="J291" t="str">
            <v>田川</v>
          </cell>
          <cell r="K291" t="str">
            <v>受給品</v>
          </cell>
        </row>
        <row r="292">
          <cell r="F292" t="str">
            <v>YC</v>
          </cell>
          <cell r="G292" t="str">
            <v>Z32</v>
          </cell>
          <cell r="H292" t="str">
            <v>ｼｬｼ</v>
          </cell>
          <cell r="I292" t="str">
            <v>AXLE受給品</v>
          </cell>
          <cell r="J292" t="str">
            <v>田川</v>
          </cell>
          <cell r="K292" t="str">
            <v>受給品</v>
          </cell>
        </row>
        <row r="293">
          <cell r="F293" t="str">
            <v>YD</v>
          </cell>
          <cell r="G293" t="str">
            <v>Z32</v>
          </cell>
          <cell r="H293" t="str">
            <v>ｼｬｼ</v>
          </cell>
          <cell r="I293" t="str">
            <v>T/M受給品</v>
          </cell>
          <cell r="J293" t="str">
            <v>田川</v>
          </cell>
          <cell r="K293" t="str">
            <v>受給品</v>
          </cell>
        </row>
        <row r="294">
          <cell r="F294" t="str">
            <v>YF</v>
          </cell>
          <cell r="G294" t="str">
            <v>Z32</v>
          </cell>
          <cell r="H294" t="str">
            <v>ｼｬｼ</v>
          </cell>
          <cell r="I294" t="str">
            <v>S/MEMBER受給品</v>
          </cell>
          <cell r="J294" t="str">
            <v>田川</v>
          </cell>
          <cell r="K294" t="str">
            <v>受給品</v>
          </cell>
        </row>
        <row r="295">
          <cell r="F295" t="str">
            <v>YH</v>
          </cell>
          <cell r="G295" t="str">
            <v>Z32</v>
          </cell>
          <cell r="H295" t="str">
            <v>ｼｬｼ</v>
          </cell>
          <cell r="I295" t="str">
            <v>SEAT保税受給品</v>
          </cell>
          <cell r="J295" t="str">
            <v>田川</v>
          </cell>
          <cell r="K295" t="str">
            <v>受給品</v>
          </cell>
        </row>
        <row r="296">
          <cell r="F296" t="str">
            <v>YJ</v>
          </cell>
          <cell r="G296" t="str">
            <v>Z32</v>
          </cell>
          <cell r="H296" t="str">
            <v>ｼｬｼ</v>
          </cell>
          <cell r="I296" t="str">
            <v>ENGINE受給品</v>
          </cell>
          <cell r="J296" t="str">
            <v>田川</v>
          </cell>
          <cell r="K296" t="str">
            <v>受給品</v>
          </cell>
        </row>
        <row r="297">
          <cell r="F297" t="str">
            <v>YO</v>
          </cell>
          <cell r="G297" t="str">
            <v>Z32</v>
          </cell>
          <cell r="H297" t="str">
            <v>ｼｬｼ</v>
          </cell>
          <cell r="I297" t="str">
            <v>取扱説明書</v>
          </cell>
          <cell r="J297" t="str">
            <v>糟谷</v>
          </cell>
        </row>
        <row r="298">
          <cell r="F298" t="str">
            <v>YS</v>
          </cell>
          <cell r="G298" t="str">
            <v>Z32</v>
          </cell>
          <cell r="H298" t="str">
            <v>樹脂</v>
          </cell>
          <cell r="I298" t="str">
            <v>樹脂</v>
          </cell>
          <cell r="J298" t="str">
            <v>桑野</v>
          </cell>
        </row>
        <row r="299">
          <cell r="F299" t="str">
            <v>YU</v>
          </cell>
          <cell r="G299" t="str">
            <v>Z32</v>
          </cell>
          <cell r="H299" t="str">
            <v>ｼｬｼ</v>
          </cell>
          <cell r="I299" t="str">
            <v>ｱｸｽﾙｻﾌﾞ</v>
          </cell>
          <cell r="J299" t="str">
            <v>桑野</v>
          </cell>
        </row>
        <row r="300">
          <cell r="F300" t="str">
            <v>YZ</v>
          </cell>
          <cell r="G300" t="str">
            <v>Z32</v>
          </cell>
          <cell r="H300" t="str">
            <v>ｼｬｼ</v>
          </cell>
          <cell r="I300" t="str">
            <v>同期</v>
          </cell>
          <cell r="J300" t="str">
            <v>桑野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LIST1_ALL(DOM)"/>
      <sheetName val="Graph2"/>
      <sheetName val="Sheet2"/>
      <sheetName val="Sheet1"/>
      <sheetName val="ITEMLIST1_ALL(DOM) (2)"/>
      <sheetName val="#REF"/>
      <sheetName val="#REF!"/>
      <sheetName val="総括"/>
      <sheetName val="サスペンション系クレーム　現象ごとの市場感度比較"/>
      <sheetName val="日程"/>
      <sheetName val="進め方"/>
      <sheetName val="menu"/>
      <sheetName val="SCH"/>
      <sheetName val="MPL 技連"/>
      <sheetName val="342E BLOCK"/>
      <sheetName val="日程管理表"/>
      <sheetName val="DATA"/>
      <sheetName val="万年历"/>
      <sheetName val="XV0個人"/>
      <sheetName val="ﾛｯﾄｻｲｽﾞの日数換算"/>
      <sheetName val="カチオン・コストテーブル"/>
      <sheetName val="‚a‚l‚o“h‘•’¼Þ"/>
      <sheetName val="EQﾏ､HQﾏ-GA18DE"/>
      <sheetName val="条件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表紙"/>
      <sheetName val="略図"/>
      <sheetName val="工程フロ－図(FR DOOR) "/>
      <sheetName val="03ＡＳＧ管理計画書表紙"/>
      <sheetName val="04管理計画書改定履歴"/>
      <sheetName val="05管理計画書本文"/>
      <sheetName val="06検査規格（品技）"/>
      <sheetName val="06検査規格（品技） (2)"/>
      <sheetName val="07管理計画書付図（品技）"/>
      <sheetName val="08管理計画書付図改定履歴"/>
      <sheetName val="09性能試験（品技）"/>
      <sheetName val="10ﾊﾟｰﾂﾅﾝﾊﾞｰﾃﾞｨﾃｰﾙ"/>
      <sheetName val="11ﾊﾟｰﾂﾅﾝﾊﾞｰﾃﾞｨﾃｰﾙ改定履歴"/>
      <sheetName val="選択肢(印刷不要)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0">
          <cell r="B10" t="str">
            <v>○</v>
          </cell>
        </row>
        <row r="11">
          <cell r="B11" t="str">
            <v>▽</v>
          </cell>
        </row>
        <row r="12">
          <cell r="B12" t="str">
            <v>□</v>
          </cell>
        </row>
        <row r="13">
          <cell r="B13" t="str">
            <v>◇</v>
          </cell>
        </row>
      </sheetData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EZEL動弁相場"/>
      <sheetName val="出力・ﾄﾙｸ"/>
      <sheetName val="単筒排気量ﾊﾞﾙﾌﾞ比"/>
      <sheetName val="吸気速度"/>
      <sheetName val="吸気ﾏｯﾊ数"/>
      <sheetName val="ﾎﾟﾝﾋﾟﾝｸﾞﾛｽ"/>
      <sheetName val="ｽｶｰﾄ長さ"/>
      <sheetName val="主運動部ﾌﾘｸｼｮﾝ"/>
      <sheetName val="Graph5"/>
      <sheetName val="Graph6"/>
      <sheetName val="推定ﾄﾙｸｶｰﾌﾞ"/>
      <sheetName val="S．PLUG位置"/>
      <sheetName val="Graph3"/>
      <sheetName val="Graph4"/>
      <sheetName val="Graph8"/>
      <sheetName val="GAS相場"/>
      <sheetName val="KH性能予測"/>
      <sheetName val="Graph1"/>
      <sheetName val="Sheet1"/>
      <sheetName val="KHK検討"/>
      <sheetName val="伝達ﾄﾙｸ計算（新）"/>
      <sheetName val="伝達ﾄﾙｸ計算（旧）"/>
      <sheetName val="様式２-2 "/>
      <sheetName val="Graph2"/>
      <sheetName val="締め付けﾄﾙｸ－歪み相関"/>
      <sheetName val="Sheet3"/>
      <sheetName val="引っ張り試験"/>
      <sheetName val="Graph1 (2)"/>
      <sheetName val="ｸﾞﾗﾌのﾃﾞｰﾀ"/>
      <sheetName val="ﾄﾙｸ-荷重相関"/>
      <sheetName val="OK見込サマリー"/>
      <sheetName val="上下限（グラフ付き）"/>
      <sheetName val="MPL 技連"/>
      <sheetName val="342E BLOCK"/>
      <sheetName val="MOTO"/>
      <sheetName val="A"/>
      <sheetName val="244豪州一般ZD301生試"/>
      <sheetName val="変更部品TF08MY1-5"/>
      <sheetName val="１１月"/>
      <sheetName val="GS41_RAD-MT"/>
      <sheetName val="2"/>
      <sheetName val="RD제품개발투자비(매가)"/>
      <sheetName val="094_APP別"/>
      <sheetName val="総合B"/>
      <sheetName val="車会集約"/>
      <sheetName val="#REF"/>
      <sheetName val="万年历"/>
      <sheetName val="班部番別"/>
      <sheetName val="生涯利益計画ｼｰﾄ"/>
      <sheetName val="神奈川生産部"/>
      <sheetName val="様式２-2_"/>
      <sheetName val="Graph1_(2)"/>
      <sheetName val="MPL_技連"/>
      <sheetName val="342E_BLOCK"/>
      <sheetName val="HUNIT"/>
      <sheetName val="XV0個人"/>
      <sheetName val="日程管理表"/>
      <sheetName val="集計結果"/>
      <sheetName val="DB"/>
      <sheetName val="動弁相場"/>
      <sheetName val="14mmQfup"/>
      <sheetName val="過不足ﾏﾄﾒ"/>
      <sheetName val="ﾊﾞﾙﾌﾞﾘｰｸ"/>
      <sheetName val="sheet17"/>
      <sheetName val="星取表"/>
      <sheetName val="MM利益・原価企画方針書ｶｸ１"/>
      <sheetName val="新目標"/>
      <sheetName val="不具合再発防止(法規)"/>
      <sheetName val="日程"/>
      <sheetName val="進め方"/>
      <sheetName val="結果"/>
      <sheetName val="DD96.1.18"/>
      <sheetName val="カメラ棚卸結果（１次）"/>
      <sheetName val="Model Years"/>
      <sheetName val="進捗ｸﾞﾗﾌ (225)"/>
      <sheetName val="間接員勤務"/>
      <sheetName val="Europe PU-1"/>
      <sheetName val="square1"/>
      <sheetName val="基準ﾘｽﾄ"/>
      <sheetName val="手順書ﾌﾟﾛｸﾞﾗﾑ説明"/>
      <sheetName val="Appendix2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CFS3"/>
      <sheetName val="sheet5"/>
      <sheetName val="試作DPロット日程"/>
      <sheetName val="X11EdailyV61"/>
      <sheetName val="01重点管理ｴﾘｱ"/>
      <sheetName val="XL4Poppy"/>
      <sheetName val="CheckLIST"/>
      <sheetName val="단면 (2)"/>
      <sheetName val="入力規制"/>
      <sheetName val="P.1 Cover"/>
      <sheetName val="P5. Reference "/>
      <sheetName val="車両"/>
      <sheetName val="Nissan 相関式"/>
      <sheetName val="WJ素材費"/>
      <sheetName val="触らないでください"/>
      <sheetName val="Stator"/>
      <sheetName val="λ逆計算2"/>
      <sheetName val="循環流速"/>
      <sheetName val="計算ｼｰﾄ"/>
      <sheetName val="IP標時xls"/>
      <sheetName val="部品単価DATA"/>
      <sheetName val="集計条件"/>
      <sheetName val="98明細報告"/>
      <sheetName val="設計通知"/>
      <sheetName val="⑤ Category Code"/>
      <sheetName val="噛み合い最小Vir"/>
      <sheetName val="tZR_39區分(案)0226"/>
      <sheetName val="PRO1"/>
      <sheetName val="material"/>
      <sheetName val="pro"/>
      <sheetName val="R-1.6 2・900 E370"/>
      <sheetName val="ANEXO_1_2000"/>
      <sheetName val="QR20-1101"/>
      <sheetName val="aux 2004"/>
      <sheetName val="ETRS"/>
      <sheetName val="391.各"/>
      <sheetName val="90檢討稿_實際"/>
      <sheetName val="納入不良"/>
      <sheetName val="課題ﾘｽﾄ"/>
      <sheetName val="ﾏｯﾁﾝｸﾞ"/>
      <sheetName val="一覧"/>
      <sheetName val="Prm"/>
      <sheetName val="稼働時間"/>
      <sheetName val="業務計画"/>
      <sheetName val="構想書原紙"/>
      <sheetName val="NEM EEM.XLS"/>
      <sheetName val="DD"/>
      <sheetName val="Z3"/>
      <sheetName val="MRD For Vanning"/>
      <sheetName val="89"/>
      <sheetName val="AJ部品清单"/>
      <sheetName val="After Sales Supplier #'s"/>
      <sheetName val="車体構成"/>
      <sheetName val="(4)ﾃﾞｰﾀｰ"/>
      <sheetName val="FBC86-07"/>
      <sheetName val="Base"/>
      <sheetName val="メニュー"/>
      <sheetName val="流量原紙"/>
      <sheetName val="別紙3.2機能目標原価集約表"/>
      <sheetName val="入力規制等"/>
      <sheetName val="一般"/>
      <sheetName val="ME"/>
      <sheetName val="Euro"/>
      <sheetName val="PRC"/>
      <sheetName val="US"/>
      <sheetName val="日産ｺﾓﾝR"/>
      <sheetName val="集計ﾊﾟﾀｰﾝ設定"/>
      <sheetName val="カレンダー&amp;当月計画"/>
      <sheetName val="当月実績"/>
      <sheetName val="前年実績"/>
      <sheetName val="IRR比較"/>
      <sheetName val="_x0000__x0000__x0000__x0000__x0000__x0000__x0000__x0000_"/>
      <sheetName val="Titel"/>
      <sheetName val="Hyp"/>
      <sheetName val="Config"/>
      <sheetName val="DATA_HEAD"/>
      <sheetName val="DATA_LIST"/>
      <sheetName val="DATA_HISTORY"/>
      <sheetName val="Product"/>
      <sheetName val="速度三角"/>
      <sheetName val="Ts"/>
      <sheetName val="Mc"/>
      <sheetName val="G-T検討ｼｰﾄ（要望）"/>
      <sheetName val="PL.BS.CF"/>
      <sheetName val="集計ﾘｽﾄ"/>
      <sheetName val="REP-2"/>
      <sheetName val="愛知・日デ"/>
      <sheetName val="報告№②ー１"/>
      <sheetName val="部品売上推移G"/>
      <sheetName val="人员工时"/>
      <sheetName val="No1 1000rpm "/>
      <sheetName val="No9 1200rpm "/>
      <sheetName val="No12 2400rpm "/>
      <sheetName val="No3 650rpm "/>
      <sheetName val="No11 2400rpm "/>
      <sheetName val="No5 1000rpm"/>
      <sheetName val="No14 4000rpm"/>
      <sheetName val="オリジナル"/>
      <sheetName val="業界別"/>
      <sheetName val="342A Block"/>
      <sheetName val="DATA"/>
      <sheetName val="IP仕様一覧表"/>
      <sheetName val="グラフ"/>
      <sheetName val="FNFR"/>
      <sheetName val="Feuil1"/>
      <sheetName val="リスト"/>
      <sheetName val="様式２-2_1"/>
      <sheetName val="Graph1_(2)1"/>
      <sheetName val="MPL_技連1"/>
      <sheetName val="342E_BLOCK1"/>
      <sheetName val="進捗ｸﾞﾗﾌ_(225)"/>
      <sheetName val="Europe_PU-1"/>
      <sheetName val="DD96_1_18"/>
      <sheetName val="Model_Years"/>
      <sheetName val="단면_(2)"/>
      <sheetName val="P_1_Cover"/>
      <sheetName val="P5__Reference_"/>
      <sheetName val="信息费用预算表(A4)_"/>
      <sheetName val="R-1_6_2・900_E370"/>
      <sheetName val="⑤_Category_Code"/>
      <sheetName val="Nissan_相関式"/>
      <sheetName val="NEM_EEM_XLS"/>
      <sheetName val="aux_2004"/>
      <sheetName val="391_各"/>
      <sheetName val="カメラ"/>
      <sheetName val="FY18_PROJコード"/>
      <sheetName val="Sub-Process"/>
      <sheetName val="負荷分析"/>
      <sheetName val="BM_NEW2"/>
      <sheetName val="台帳(BS設)"/>
      <sheetName val="実験項目ﾁｪｯｸﾘｽﾄ"/>
      <sheetName val="CAMERA1"/>
      <sheetName val="Sheet7"/>
      <sheetName val="Oracle領域見積り用"/>
      <sheetName val="プルダウン"/>
      <sheetName val="CD-실적"/>
      <sheetName val="BOWP"/>
      <sheetName val="Sheet2"/>
      <sheetName val="PZ1A RR BRH"/>
      <sheetName val="Category Code "/>
      <sheetName val="P19 4WD配分制御MAP"/>
      <sheetName val="平板Ｃ"/>
      <sheetName val="PS50P80"/>
      <sheetName val="ASF INVENTORY"/>
      <sheetName val="FORECAST "/>
      <sheetName val="KRISTY FINAL"/>
      <sheetName val="ADD FORECAST(NEW PRODUCTS)"/>
      <sheetName val="INTRANSIT"/>
      <sheetName val="JAN FAINAL"/>
      <sheetName val="??????"/>
      <sheetName val="_x005f_x0000__x005f_x0000__x005f_x0000__x005f_x0000__x0"/>
      <sheetName val="滑り線図　N2"/>
      <sheetName val="FOREX"/>
      <sheetName val="DATA NORMAL"/>
      <sheetName val="VQS⑦-⑭"/>
      <sheetName val="VQS⑮"/>
      <sheetName val="96RPD計"/>
      <sheetName val="段ﾎﾞｰﾙ箱図番･荷姿ｺｰﾄﾞ"/>
      <sheetName val="評価指標(5段階)"/>
      <sheetName val="入力項目リスト"/>
      <sheetName val="SM-SA(180K)"/>
    </sheetNames>
    <sheetDataSet>
      <sheetData sheetId="0" refreshError="1">
        <row r="1">
          <cell r="A1">
            <v>0</v>
          </cell>
        </row>
        <row r="5">
          <cell r="G5">
            <v>79</v>
          </cell>
        </row>
        <row r="6">
          <cell r="G6">
            <v>79</v>
          </cell>
        </row>
        <row r="7">
          <cell r="G7">
            <v>84</v>
          </cell>
        </row>
        <row r="8">
          <cell r="G8">
            <v>89.3</v>
          </cell>
        </row>
        <row r="9">
          <cell r="G9">
            <v>89.3</v>
          </cell>
        </row>
        <row r="10">
          <cell r="G10">
            <v>89.3</v>
          </cell>
        </row>
        <row r="11">
          <cell r="G11">
            <v>93</v>
          </cell>
        </row>
        <row r="12">
          <cell r="G12">
            <v>93</v>
          </cell>
        </row>
        <row r="13">
          <cell r="G13">
            <v>95.4</v>
          </cell>
        </row>
        <row r="14">
          <cell r="G14">
            <v>95.4</v>
          </cell>
        </row>
        <row r="15">
          <cell r="G15">
            <v>95.4</v>
          </cell>
        </row>
        <row r="16">
          <cell r="G16">
            <v>105</v>
          </cell>
        </row>
        <row r="17">
          <cell r="G17">
            <v>76</v>
          </cell>
        </row>
        <row r="18">
          <cell r="G18">
            <v>76</v>
          </cell>
        </row>
        <row r="19">
          <cell r="G19">
            <v>92</v>
          </cell>
        </row>
        <row r="20">
          <cell r="G20">
            <v>92</v>
          </cell>
        </row>
        <row r="21">
          <cell r="G21">
            <v>92</v>
          </cell>
        </row>
        <row r="22">
          <cell r="G22">
            <v>92</v>
          </cell>
        </row>
        <row r="23">
          <cell r="G23">
            <v>74</v>
          </cell>
        </row>
        <row r="24">
          <cell r="G24">
            <v>74</v>
          </cell>
        </row>
        <row r="25">
          <cell r="G25">
            <v>74</v>
          </cell>
        </row>
        <row r="26">
          <cell r="G26">
            <v>74</v>
          </cell>
        </row>
        <row r="27">
          <cell r="G27">
            <v>83</v>
          </cell>
        </row>
        <row r="28">
          <cell r="G28">
            <v>86</v>
          </cell>
        </row>
        <row r="29">
          <cell r="G29">
            <v>86</v>
          </cell>
        </row>
        <row r="30">
          <cell r="G30">
            <v>86</v>
          </cell>
        </row>
        <row r="31">
          <cell r="G31">
            <v>86</v>
          </cell>
        </row>
        <row r="32">
          <cell r="G32">
            <v>86</v>
          </cell>
        </row>
        <row r="33">
          <cell r="G33">
            <v>86</v>
          </cell>
        </row>
        <row r="34">
          <cell r="G34">
            <v>96</v>
          </cell>
        </row>
        <row r="35">
          <cell r="G35">
            <v>96</v>
          </cell>
        </row>
        <row r="36">
          <cell r="G36">
            <v>92</v>
          </cell>
        </row>
        <row r="37">
          <cell r="G37">
            <v>92</v>
          </cell>
        </row>
        <row r="38">
          <cell r="G38">
            <v>92</v>
          </cell>
        </row>
        <row r="39">
          <cell r="G39">
            <v>92</v>
          </cell>
        </row>
        <row r="40">
          <cell r="G40">
            <v>95</v>
          </cell>
        </row>
        <row r="41">
          <cell r="G41">
            <v>102</v>
          </cell>
        </row>
        <row r="42">
          <cell r="G42">
            <v>94</v>
          </cell>
        </row>
        <row r="43">
          <cell r="G43">
            <v>94</v>
          </cell>
        </row>
        <row r="44">
          <cell r="G44">
            <v>80</v>
          </cell>
        </row>
        <row r="45">
          <cell r="G45">
            <v>84.5</v>
          </cell>
        </row>
        <row r="46">
          <cell r="G46">
            <v>84.5</v>
          </cell>
        </row>
        <row r="47">
          <cell r="G47">
            <v>84.5</v>
          </cell>
        </row>
        <row r="48">
          <cell r="G48">
            <v>84.5</v>
          </cell>
        </row>
        <row r="49">
          <cell r="G49">
            <v>84.5</v>
          </cell>
        </row>
        <row r="50">
          <cell r="G50">
            <v>85</v>
          </cell>
        </row>
        <row r="51">
          <cell r="G51">
            <v>85</v>
          </cell>
        </row>
        <row r="52">
          <cell r="G52">
            <v>85</v>
          </cell>
        </row>
        <row r="53">
          <cell r="G53">
            <v>85</v>
          </cell>
        </row>
        <row r="54">
          <cell r="G54">
            <v>85</v>
          </cell>
        </row>
        <row r="55">
          <cell r="G55">
            <v>89</v>
          </cell>
        </row>
        <row r="56">
          <cell r="G56">
            <v>96</v>
          </cell>
        </row>
        <row r="57">
          <cell r="G57">
            <v>96</v>
          </cell>
        </row>
        <row r="58">
          <cell r="G58">
            <v>96</v>
          </cell>
        </row>
        <row r="59">
          <cell r="G59">
            <v>96</v>
          </cell>
        </row>
        <row r="60">
          <cell r="G60">
            <v>96</v>
          </cell>
        </row>
        <row r="61">
          <cell r="G61">
            <v>96</v>
          </cell>
        </row>
        <row r="62">
          <cell r="G62">
            <v>102.5</v>
          </cell>
        </row>
        <row r="63">
          <cell r="G63">
            <v>96</v>
          </cell>
        </row>
        <row r="64">
          <cell r="G64">
            <v>78</v>
          </cell>
        </row>
        <row r="65">
          <cell r="G65">
            <v>86</v>
          </cell>
        </row>
        <row r="66">
          <cell r="G66">
            <v>86</v>
          </cell>
        </row>
        <row r="67">
          <cell r="G67">
            <v>86</v>
          </cell>
        </row>
        <row r="68">
          <cell r="G68">
            <v>86</v>
          </cell>
        </row>
        <row r="69">
          <cell r="G69">
            <v>88.9</v>
          </cell>
        </row>
        <row r="70">
          <cell r="G70">
            <v>98</v>
          </cell>
        </row>
        <row r="71">
          <cell r="G71">
            <v>95</v>
          </cell>
        </row>
        <row r="72">
          <cell r="G72">
            <v>93</v>
          </cell>
        </row>
        <row r="74">
          <cell r="G74">
            <v>80.599999999999994</v>
          </cell>
        </row>
        <row r="75">
          <cell r="G75">
            <v>82.7</v>
          </cell>
        </row>
        <row r="76">
          <cell r="G76">
            <v>82.7</v>
          </cell>
        </row>
        <row r="77">
          <cell r="G77">
            <v>82.7</v>
          </cell>
        </row>
        <row r="78">
          <cell r="G78">
            <v>91.1</v>
          </cell>
        </row>
        <row r="79">
          <cell r="G79">
            <v>91.1</v>
          </cell>
        </row>
        <row r="80">
          <cell r="G80">
            <v>91.1</v>
          </cell>
        </row>
        <row r="81">
          <cell r="G81">
            <v>95</v>
          </cell>
        </row>
        <row r="82">
          <cell r="G82">
            <v>95</v>
          </cell>
        </row>
        <row r="83">
          <cell r="G83">
            <v>100</v>
          </cell>
        </row>
        <row r="84">
          <cell r="G84">
            <v>95</v>
          </cell>
        </row>
        <row r="85">
          <cell r="G85">
            <v>104</v>
          </cell>
        </row>
        <row r="86">
          <cell r="G86">
            <v>89</v>
          </cell>
        </row>
        <row r="87">
          <cell r="G87">
            <v>87</v>
          </cell>
        </row>
        <row r="88">
          <cell r="G88">
            <v>87</v>
          </cell>
        </row>
        <row r="89">
          <cell r="G89">
            <v>87</v>
          </cell>
        </row>
        <row r="90">
          <cell r="G90">
            <v>76.5</v>
          </cell>
        </row>
        <row r="91">
          <cell r="G91">
            <v>76.5</v>
          </cell>
        </row>
        <row r="124">
          <cell r="G124">
            <v>76</v>
          </cell>
          <cell r="H124">
            <v>73</v>
          </cell>
          <cell r="K124">
            <v>993.48701759999994</v>
          </cell>
          <cell r="L124">
            <v>331.16233919999996</v>
          </cell>
          <cell r="O124">
            <v>21.5</v>
          </cell>
          <cell r="P124">
            <v>38</v>
          </cell>
          <cell r="R124">
            <v>55.774016861180506</v>
          </cell>
          <cell r="S124">
            <v>5000</v>
          </cell>
          <cell r="T124">
            <v>5412.1448086287319</v>
          </cell>
          <cell r="V124">
            <v>5.4788033497902457</v>
          </cell>
          <cell r="W124">
            <v>5.1943524842942388</v>
          </cell>
          <cell r="Y124">
            <v>6.2</v>
          </cell>
          <cell r="AB124">
            <v>34</v>
          </cell>
          <cell r="AI124">
            <v>1876.2</v>
          </cell>
          <cell r="AJ124">
            <v>637.90800000000002</v>
          </cell>
          <cell r="AK124">
            <v>30</v>
          </cell>
          <cell r="AR124">
            <v>1651.5500000000002</v>
          </cell>
          <cell r="BW124">
            <v>5.4431200000000004</v>
          </cell>
          <cell r="BY124">
            <v>64</v>
          </cell>
        </row>
        <row r="125">
          <cell r="G125">
            <v>74</v>
          </cell>
          <cell r="H125">
            <v>84.5</v>
          </cell>
          <cell r="K125">
            <v>1453.6874352</v>
          </cell>
          <cell r="L125">
            <v>363.4218588</v>
          </cell>
          <cell r="O125">
            <v>22</v>
          </cell>
          <cell r="P125">
            <v>55</v>
          </cell>
          <cell r="R125">
            <v>54.52084614203477</v>
          </cell>
          <cell r="S125">
            <v>5200</v>
          </cell>
          <cell r="T125">
            <v>4734.2819123955587</v>
          </cell>
          <cell r="V125">
            <v>5.2110186304596517</v>
          </cell>
          <cell r="W125">
            <v>5.0882224086998864</v>
          </cell>
          <cell r="Y125">
            <v>9.3000000000000007</v>
          </cell>
          <cell r="AB125">
            <v>34</v>
          </cell>
          <cell r="AI125">
            <v>1814.3999999999999</v>
          </cell>
          <cell r="AJ125">
            <v>616.89599999999996</v>
          </cell>
          <cell r="AK125">
            <v>29</v>
          </cell>
          <cell r="AR125">
            <v>1609.0500000000002</v>
          </cell>
          <cell r="BW125">
            <v>7.5751923076923084</v>
          </cell>
          <cell r="BX125">
            <v>54.766862070717629</v>
          </cell>
          <cell r="BY125">
            <v>63</v>
          </cell>
        </row>
        <row r="126">
          <cell r="G126">
            <v>80</v>
          </cell>
          <cell r="H126">
            <v>83.6</v>
          </cell>
          <cell r="K126">
            <v>1680.8816639999998</v>
          </cell>
          <cell r="L126">
            <v>420.22041599999994</v>
          </cell>
          <cell r="O126">
            <v>21.8</v>
          </cell>
          <cell r="P126">
            <v>55</v>
          </cell>
          <cell r="R126">
            <v>60.068864083107115</v>
          </cell>
          <cell r="S126">
            <v>4800</v>
          </cell>
          <cell r="T126">
            <v>4787.3320521007645</v>
          </cell>
          <cell r="V126">
            <v>4.8822344303550782</v>
          </cell>
          <cell r="W126">
            <v>5.3004825598885894</v>
          </cell>
          <cell r="Y126">
            <v>10.6</v>
          </cell>
          <cell r="AB126">
            <v>36</v>
          </cell>
          <cell r="AI126">
            <v>1972</v>
          </cell>
          <cell r="AJ126">
            <v>709.92</v>
          </cell>
          <cell r="AK126">
            <v>31</v>
          </cell>
          <cell r="AR126">
            <v>1790.2749999999999</v>
          </cell>
          <cell r="BW126">
            <v>8.2064583333333339</v>
          </cell>
          <cell r="BX126">
            <v>60.115882062129643</v>
          </cell>
          <cell r="BY126">
            <v>67</v>
          </cell>
        </row>
        <row r="127">
          <cell r="G127">
            <v>78</v>
          </cell>
          <cell r="H127">
            <v>90</v>
          </cell>
          <cell r="K127">
            <v>1720.2144959999998</v>
          </cell>
          <cell r="L127">
            <v>430.05362399999996</v>
          </cell>
          <cell r="O127">
            <v>21.7</v>
          </cell>
          <cell r="P127">
            <v>58</v>
          </cell>
          <cell r="R127">
            <v>65.457999157445954</v>
          </cell>
          <cell r="S127">
            <v>4700</v>
          </cell>
          <cell r="T127">
            <v>4410.0866141970855</v>
          </cell>
          <cell r="V127">
            <v>5.1378550677888528</v>
          </cell>
          <cell r="W127">
            <v>5.3535475976857647</v>
          </cell>
          <cell r="Y127">
            <v>10.7</v>
          </cell>
          <cell r="AB127">
            <v>36</v>
          </cell>
          <cell r="AI127">
            <v>2223</v>
          </cell>
          <cell r="AJ127">
            <v>800.28</v>
          </cell>
          <cell r="AK127">
            <v>32</v>
          </cell>
          <cell r="AR127">
            <v>1846.5150000000001</v>
          </cell>
          <cell r="BW127">
            <v>8.8382127659574472</v>
          </cell>
          <cell r="BX127">
            <v>61.041927172509887</v>
          </cell>
          <cell r="BY127">
            <v>68</v>
          </cell>
        </row>
        <row r="128">
          <cell r="G128">
            <v>80.599999999999994</v>
          </cell>
          <cell r="H128">
            <v>88</v>
          </cell>
          <cell r="K128">
            <v>1795.9888826879994</v>
          </cell>
          <cell r="L128">
            <v>448.99722067199986</v>
          </cell>
          <cell r="O128">
            <v>22.2</v>
          </cell>
          <cell r="P128">
            <v>61</v>
          </cell>
          <cell r="R128">
            <v>69.911013557517194</v>
          </cell>
          <cell r="S128">
            <v>4500</v>
          </cell>
          <cell r="T128">
            <v>4527.9758135419843</v>
          </cell>
          <cell r="V128">
            <v>5.4056508826260119</v>
          </cell>
          <cell r="W128">
            <v>5.4596776732801171</v>
          </cell>
          <cell r="Y128">
            <v>11.3</v>
          </cell>
          <cell r="AB128">
            <v>36</v>
          </cell>
          <cell r="AI128">
            <v>2430.4</v>
          </cell>
          <cell r="AJ128">
            <v>874.94400000000007</v>
          </cell>
          <cell r="AK128">
            <v>32</v>
          </cell>
          <cell r="AR128">
            <v>1982.0500000000002</v>
          </cell>
          <cell r="BW128">
            <v>9.7084888888888887</v>
          </cell>
          <cell r="BX128">
            <v>62.825945681130982</v>
          </cell>
          <cell r="BY128">
            <v>68</v>
          </cell>
        </row>
        <row r="129">
          <cell r="G129">
            <v>83</v>
          </cell>
          <cell r="H129">
            <v>85</v>
          </cell>
          <cell r="K129">
            <v>1839.6110040000005</v>
          </cell>
          <cell r="L129">
            <v>459.90275100000014</v>
          </cell>
          <cell r="O129">
            <v>23</v>
          </cell>
          <cell r="P129">
            <v>67</v>
          </cell>
          <cell r="R129">
            <v>67.027444592165168</v>
          </cell>
          <cell r="S129">
            <v>4700</v>
          </cell>
          <cell r="T129">
            <v>4704.8096125593338</v>
          </cell>
          <cell r="V129">
            <v>5.5499013390703134</v>
          </cell>
          <cell r="W129">
            <v>5.3535475976857647</v>
          </cell>
          <cell r="Y129">
            <v>12.5</v>
          </cell>
          <cell r="AB129">
            <v>38.5</v>
          </cell>
          <cell r="AI129">
            <v>2147</v>
          </cell>
          <cell r="AJ129">
            <v>826.59500000000003</v>
          </cell>
          <cell r="AK129">
            <v>32.5</v>
          </cell>
          <cell r="AR129">
            <v>1649.17</v>
          </cell>
          <cell r="BW129">
            <v>10.209659574468086</v>
          </cell>
          <cell r="BX129">
            <v>63.852977046311921</v>
          </cell>
          <cell r="BY129">
            <v>71</v>
          </cell>
        </row>
        <row r="130">
          <cell r="G130">
            <v>85</v>
          </cell>
          <cell r="H130">
            <v>83</v>
          </cell>
          <cell r="K130">
            <v>2825.9084699999999</v>
          </cell>
          <cell r="L130">
            <v>470.98474499999998</v>
          </cell>
          <cell r="O130">
            <v>21.2</v>
          </cell>
          <cell r="P130">
            <v>94</v>
          </cell>
          <cell r="R130">
            <v>72.156844349452825</v>
          </cell>
          <cell r="S130">
            <v>4800</v>
          </cell>
          <cell r="T130">
            <v>4822.6988119042335</v>
          </cell>
          <cell r="V130">
            <v>4.9632121783949135</v>
          </cell>
          <cell r="W130">
            <v>5.3004825598885894</v>
          </cell>
          <cell r="Y130">
            <v>18</v>
          </cell>
          <cell r="AB130">
            <v>39</v>
          </cell>
          <cell r="AI130">
            <v>2340</v>
          </cell>
          <cell r="AJ130">
            <v>912.6</v>
          </cell>
          <cell r="AK130">
            <v>32</v>
          </cell>
          <cell r="AR130">
            <v>1804.8000000000002</v>
          </cell>
          <cell r="BW130">
            <v>14.025583333333335</v>
          </cell>
          <cell r="BX130">
            <v>87.074186893844001</v>
          </cell>
          <cell r="BY130">
            <v>71</v>
          </cell>
        </row>
        <row r="131">
          <cell r="G131">
            <v>85</v>
          </cell>
          <cell r="H131">
            <v>86</v>
          </cell>
          <cell r="K131">
            <v>1952.03316</v>
          </cell>
          <cell r="L131">
            <v>488.00828999999999</v>
          </cell>
          <cell r="O131">
            <v>21.3</v>
          </cell>
          <cell r="P131">
            <v>67</v>
          </cell>
          <cell r="R131">
            <v>70.61238837462902</v>
          </cell>
          <cell r="S131">
            <v>4600</v>
          </cell>
          <cell r="T131">
            <v>4645.865012886884</v>
          </cell>
          <cell r="V131">
            <v>5.3439710499857362</v>
          </cell>
          <cell r="W131">
            <v>5.4066126354829409</v>
          </cell>
          <cell r="Y131">
            <v>13</v>
          </cell>
          <cell r="AB131">
            <v>39</v>
          </cell>
          <cell r="AI131">
            <v>2273.6000000000004</v>
          </cell>
          <cell r="AJ131">
            <v>886.70400000000006</v>
          </cell>
          <cell r="AK131">
            <v>32</v>
          </cell>
          <cell r="AR131">
            <v>1922.1899999999998</v>
          </cell>
          <cell r="BW131">
            <v>10.431608695652175</v>
          </cell>
          <cell r="BX131">
            <v>66.499824033129556</v>
          </cell>
          <cell r="BY131">
            <v>71</v>
          </cell>
        </row>
        <row r="132">
          <cell r="G132">
            <v>84.5</v>
          </cell>
          <cell r="H132">
            <v>88</v>
          </cell>
          <cell r="K132">
            <v>1973.9992271999995</v>
          </cell>
          <cell r="L132">
            <v>493.49980679999987</v>
          </cell>
          <cell r="O132">
            <v>22.2</v>
          </cell>
          <cell r="P132">
            <v>76</v>
          </cell>
          <cell r="R132">
            <v>72.156844349452825</v>
          </cell>
          <cell r="S132">
            <v>4800</v>
          </cell>
          <cell r="T132">
            <v>4527.9758135419843</v>
          </cell>
          <cell r="V132">
            <v>5.744598669077603</v>
          </cell>
          <cell r="W132">
            <v>5.3004825598885894</v>
          </cell>
          <cell r="Y132">
            <v>13.5</v>
          </cell>
          <cell r="AB132">
            <v>39</v>
          </cell>
          <cell r="AI132">
            <v>2340</v>
          </cell>
          <cell r="AJ132">
            <v>912.6</v>
          </cell>
          <cell r="AK132">
            <v>32</v>
          </cell>
          <cell r="AR132">
            <v>1804.8000000000002</v>
          </cell>
          <cell r="BW132">
            <v>11.339833333333335</v>
          </cell>
          <cell r="BX132">
            <v>67.016989161865865</v>
          </cell>
          <cell r="BY132">
            <v>71</v>
          </cell>
        </row>
        <row r="133">
          <cell r="G133">
            <v>84.5</v>
          </cell>
          <cell r="H133">
            <v>88</v>
          </cell>
          <cell r="K133">
            <v>1973.9992271999995</v>
          </cell>
          <cell r="L133">
            <v>493.49980679999987</v>
          </cell>
          <cell r="O133">
            <v>22.2</v>
          </cell>
          <cell r="P133">
            <v>76</v>
          </cell>
          <cell r="R133">
            <v>67.644427796503763</v>
          </cell>
          <cell r="S133">
            <v>4800</v>
          </cell>
          <cell r="T133">
            <v>4527.9758135419843</v>
          </cell>
          <cell r="V133">
            <v>5.744598669077603</v>
          </cell>
          <cell r="W133">
            <v>5.3004825598885894</v>
          </cell>
          <cell r="Y133">
            <v>13.5</v>
          </cell>
          <cell r="AB133">
            <v>39</v>
          </cell>
          <cell r="AI133">
            <v>2146</v>
          </cell>
          <cell r="AJ133">
            <v>836.94</v>
          </cell>
          <cell r="AK133">
            <v>32</v>
          </cell>
          <cell r="AR133">
            <v>1804.8000000000002</v>
          </cell>
          <cell r="BW133">
            <v>11.339833333333335</v>
          </cell>
          <cell r="BX133">
            <v>67.016989161865865</v>
          </cell>
          <cell r="BY133">
            <v>71</v>
          </cell>
        </row>
        <row r="134">
          <cell r="G134">
            <v>84.5</v>
          </cell>
          <cell r="H134">
            <v>88</v>
          </cell>
          <cell r="K134">
            <v>1973.9992271999995</v>
          </cell>
          <cell r="L134">
            <v>493.49980679999987</v>
          </cell>
          <cell r="O134">
            <v>22.2</v>
          </cell>
          <cell r="P134">
            <v>76</v>
          </cell>
          <cell r="R134">
            <v>67.644427796503763</v>
          </cell>
          <cell r="S134">
            <v>4800</v>
          </cell>
          <cell r="T134">
            <v>4527.9758135419843</v>
          </cell>
          <cell r="V134">
            <v>5.744598669077603</v>
          </cell>
          <cell r="W134">
            <v>5.3004825598885894</v>
          </cell>
          <cell r="Y134">
            <v>13.5</v>
          </cell>
          <cell r="AB134">
            <v>39</v>
          </cell>
          <cell r="AI134">
            <v>2146</v>
          </cell>
          <cell r="AJ134">
            <v>836.94</v>
          </cell>
          <cell r="AK134">
            <v>32</v>
          </cell>
          <cell r="AR134">
            <v>1801.4503999999999</v>
          </cell>
          <cell r="BW134">
            <v>11.339833333333335</v>
          </cell>
          <cell r="BX134">
            <v>67.016989161865865</v>
          </cell>
          <cell r="BY134">
            <v>71</v>
          </cell>
        </row>
        <row r="135">
          <cell r="G135">
            <v>86</v>
          </cell>
          <cell r="H135">
            <v>85</v>
          </cell>
          <cell r="K135">
            <v>1974.9982559999999</v>
          </cell>
          <cell r="L135">
            <v>493.74956399999996</v>
          </cell>
          <cell r="O135">
            <v>23</v>
          </cell>
          <cell r="P135">
            <v>73</v>
          </cell>
          <cell r="R135">
            <v>67.027444592165168</v>
          </cell>
          <cell r="S135">
            <v>4700</v>
          </cell>
          <cell r="T135">
            <v>4704.8096125593338</v>
          </cell>
          <cell r="V135">
            <v>5.632388490984324</v>
          </cell>
          <cell r="W135">
            <v>5.3535475976857647</v>
          </cell>
          <cell r="Y135">
            <v>13.5</v>
          </cell>
          <cell r="AB135">
            <v>38.5</v>
          </cell>
          <cell r="AI135">
            <v>2147</v>
          </cell>
          <cell r="AJ135">
            <v>826.59500000000003</v>
          </cell>
          <cell r="AK135">
            <v>32.5</v>
          </cell>
          <cell r="AR135">
            <v>1834.4700000000003</v>
          </cell>
          <cell r="BW135">
            <v>11.123957446808511</v>
          </cell>
          <cell r="BX135">
            <v>67.040510115947427</v>
          </cell>
          <cell r="BY135">
            <v>71</v>
          </cell>
        </row>
        <row r="136">
          <cell r="G136">
            <v>86</v>
          </cell>
          <cell r="H136">
            <v>85</v>
          </cell>
          <cell r="K136">
            <v>1974.9982559999999</v>
          </cell>
          <cell r="L136">
            <v>493.74956399999996</v>
          </cell>
          <cell r="O136">
            <v>23</v>
          </cell>
          <cell r="P136">
            <v>73</v>
          </cell>
          <cell r="R136">
            <v>67.027444592165168</v>
          </cell>
          <cell r="S136">
            <v>4700</v>
          </cell>
          <cell r="T136">
            <v>4704.8096125593338</v>
          </cell>
          <cell r="V136">
            <v>5.632388490984324</v>
          </cell>
          <cell r="W136">
            <v>5.3535475976857647</v>
          </cell>
          <cell r="Y136">
            <v>13.5</v>
          </cell>
          <cell r="AB136">
            <v>38.5</v>
          </cell>
          <cell r="AI136">
            <v>2147</v>
          </cell>
          <cell r="AJ136">
            <v>826.59500000000003</v>
          </cell>
          <cell r="AK136">
            <v>32.5</v>
          </cell>
          <cell r="AR136">
            <v>1649.17</v>
          </cell>
          <cell r="BW136">
            <v>11.123957446808511</v>
          </cell>
          <cell r="BX136">
            <v>67.040510115947427</v>
          </cell>
          <cell r="BY136">
            <v>71</v>
          </cell>
        </row>
        <row r="137">
          <cell r="G137">
            <v>82.7</v>
          </cell>
          <cell r="H137">
            <v>93</v>
          </cell>
          <cell r="K137">
            <v>1998.2271521519997</v>
          </cell>
          <cell r="L137">
            <v>499.55678803799992</v>
          </cell>
          <cell r="O137">
            <v>22.4</v>
          </cell>
          <cell r="P137">
            <v>73</v>
          </cell>
          <cell r="R137">
            <v>69.911013557517194</v>
          </cell>
          <cell r="S137">
            <v>4500</v>
          </cell>
          <cell r="T137">
            <v>4233.252815179736</v>
          </cell>
          <cell r="V137">
            <v>5.8143317405346613</v>
          </cell>
          <cell r="W137">
            <v>5.4596776732801171</v>
          </cell>
          <cell r="Y137">
            <v>13.5</v>
          </cell>
          <cell r="AB137">
            <v>36</v>
          </cell>
          <cell r="AI137">
            <v>2430.4</v>
          </cell>
          <cell r="AJ137">
            <v>874.94400000000007</v>
          </cell>
          <cell r="AK137">
            <v>32</v>
          </cell>
          <cell r="AR137">
            <v>1982.0500000000002</v>
          </cell>
          <cell r="BW137">
            <v>11.618355555555556</v>
          </cell>
          <cell r="BX137">
            <v>67.587407062017562</v>
          </cell>
          <cell r="BY137">
            <v>68</v>
          </cell>
        </row>
        <row r="138">
          <cell r="G138">
            <v>86</v>
          </cell>
          <cell r="H138">
            <v>86</v>
          </cell>
          <cell r="K138">
            <v>1998.2335295999997</v>
          </cell>
          <cell r="L138">
            <v>499.55838239999991</v>
          </cell>
          <cell r="O138">
            <v>22.7</v>
          </cell>
          <cell r="P138">
            <v>58</v>
          </cell>
          <cell r="R138">
            <v>63.112926214517643</v>
          </cell>
          <cell r="S138">
            <v>4650</v>
          </cell>
          <cell r="T138">
            <v>4645.865012886884</v>
          </cell>
          <cell r="V138">
            <v>4.4705722226651803</v>
          </cell>
          <cell r="W138">
            <v>5.3800801165843524</v>
          </cell>
          <cell r="Y138">
            <v>12.1</v>
          </cell>
          <cell r="AB138">
            <v>41</v>
          </cell>
          <cell r="AI138">
            <v>1856</v>
          </cell>
          <cell r="AJ138">
            <v>760.96</v>
          </cell>
          <cell r="AK138">
            <v>36</v>
          </cell>
          <cell r="AR138">
            <v>1695.1499999999999</v>
          </cell>
          <cell r="BW138">
            <v>8.9332473118279587</v>
          </cell>
          <cell r="BX138">
            <v>67.587557211504304</v>
          </cell>
          <cell r="BY138">
            <v>77</v>
          </cell>
        </row>
        <row r="139">
          <cell r="G139">
            <v>86</v>
          </cell>
          <cell r="H139">
            <v>94</v>
          </cell>
          <cell r="K139">
            <v>2184.1157183999999</v>
          </cell>
          <cell r="L139">
            <v>546.02892959999997</v>
          </cell>
          <cell r="O139">
            <v>22.9</v>
          </cell>
          <cell r="P139">
            <v>61</v>
          </cell>
          <cell r="R139">
            <v>63.112926214517643</v>
          </cell>
          <cell r="S139">
            <v>4000</v>
          </cell>
          <cell r="T139">
            <v>4174.3082155072861</v>
          </cell>
          <cell r="V139">
            <v>5.0006736859167331</v>
          </cell>
          <cell r="W139">
            <v>5.7250028622659954</v>
          </cell>
          <cell r="Y139">
            <v>13.5</v>
          </cell>
          <cell r="AB139">
            <v>41</v>
          </cell>
          <cell r="AI139">
            <v>1856</v>
          </cell>
          <cell r="AJ139">
            <v>760.96</v>
          </cell>
          <cell r="AK139">
            <v>36</v>
          </cell>
          <cell r="AR139">
            <v>1695.1499999999999</v>
          </cell>
          <cell r="BW139">
            <v>10.92205</v>
          </cell>
          <cell r="BX139">
            <v>71.963933975959449</v>
          </cell>
          <cell r="BY139">
            <v>77</v>
          </cell>
        </row>
        <row r="140">
          <cell r="G140">
            <v>89</v>
          </cell>
          <cell r="H140">
            <v>92</v>
          </cell>
          <cell r="K140">
            <v>2289.3844512000001</v>
          </cell>
          <cell r="L140">
            <v>572.34611280000001</v>
          </cell>
          <cell r="O140">
            <v>21.9</v>
          </cell>
          <cell r="P140">
            <v>76</v>
          </cell>
          <cell r="R140">
            <v>78.437011716959233</v>
          </cell>
          <cell r="S140">
            <v>4300</v>
          </cell>
          <cell r="T140">
            <v>4292.1974148521858</v>
          </cell>
          <cell r="V140">
            <v>5.5291799496655738</v>
          </cell>
          <cell r="W140">
            <v>5.5658077488744677</v>
          </cell>
          <cell r="Y140">
            <v>15.4</v>
          </cell>
          <cell r="AB140">
            <v>40</v>
          </cell>
          <cell r="AI140">
            <v>2544.75</v>
          </cell>
          <cell r="AJ140">
            <v>1017.9</v>
          </cell>
          <cell r="AK140">
            <v>35</v>
          </cell>
          <cell r="AR140">
            <v>2043.5</v>
          </cell>
          <cell r="BW140">
            <v>12.658418604651164</v>
          </cell>
          <cell r="BX140">
            <v>74.442362055721532</v>
          </cell>
          <cell r="BY140">
            <v>75</v>
          </cell>
        </row>
        <row r="141">
          <cell r="G141">
            <v>89.3</v>
          </cell>
          <cell r="H141">
            <v>95</v>
          </cell>
          <cell r="K141">
            <v>2380.0024894799999</v>
          </cell>
          <cell r="L141">
            <v>595.00062236999997</v>
          </cell>
          <cell r="O141">
            <v>21.5</v>
          </cell>
          <cell r="P141">
            <v>79</v>
          </cell>
          <cell r="R141">
            <v>78.464923571925937</v>
          </cell>
          <cell r="S141">
            <v>4300</v>
          </cell>
          <cell r="T141">
            <v>4115.3636158348363</v>
          </cell>
          <cell r="V141">
            <v>5.5286047310524831</v>
          </cell>
          <cell r="W141">
            <v>5.5658077488744677</v>
          </cell>
          <cell r="Y141">
            <v>15.8</v>
          </cell>
          <cell r="AB141">
            <v>39</v>
          </cell>
          <cell r="AI141">
            <v>2611.1999999999998</v>
          </cell>
          <cell r="AJ141">
            <v>1018.3679999999999</v>
          </cell>
          <cell r="AK141">
            <v>34</v>
          </cell>
          <cell r="AR141">
            <v>2114.4349999999999</v>
          </cell>
          <cell r="BW141">
            <v>13.158093023255814</v>
          </cell>
          <cell r="BX141">
            <v>76.575856823183074</v>
          </cell>
          <cell r="BY141">
            <v>73</v>
          </cell>
        </row>
        <row r="142">
          <cell r="G142">
            <v>92</v>
          </cell>
          <cell r="H142">
            <v>92</v>
          </cell>
          <cell r="K142">
            <v>2446.3262207999996</v>
          </cell>
          <cell r="L142">
            <v>611.58155519999991</v>
          </cell>
          <cell r="O142">
            <v>22.2</v>
          </cell>
          <cell r="P142">
            <v>85</v>
          </cell>
          <cell r="R142">
            <v>71.766138020634827</v>
          </cell>
          <cell r="S142">
            <v>4200</v>
          </cell>
          <cell r="T142">
            <v>4292.1974148521858</v>
          </cell>
          <cell r="V142">
            <v>5.9250167399112454</v>
          </cell>
          <cell r="W142">
            <v>5.618872786671643</v>
          </cell>
          <cell r="Y142">
            <v>16.8</v>
          </cell>
          <cell r="AB142">
            <v>42.5</v>
          </cell>
          <cell r="AI142">
            <v>2131.88</v>
          </cell>
          <cell r="AJ142">
            <v>906.04900000000009</v>
          </cell>
          <cell r="AK142">
            <v>36</v>
          </cell>
          <cell r="AR142">
            <v>1926.2249999999999</v>
          </cell>
          <cell r="BW142">
            <v>14.494523809523811</v>
          </cell>
          <cell r="BX142">
            <v>78.137370804455983</v>
          </cell>
          <cell r="BY142">
            <v>78.5</v>
          </cell>
        </row>
        <row r="143">
          <cell r="G143">
            <v>91.1</v>
          </cell>
          <cell r="H143">
            <v>95</v>
          </cell>
          <cell r="K143">
            <v>2476.9158229199993</v>
          </cell>
          <cell r="L143">
            <v>619.22895572999983</v>
          </cell>
          <cell r="O143">
            <v>21</v>
          </cell>
          <cell r="P143">
            <v>70</v>
          </cell>
          <cell r="R143">
            <v>77.130880042235688</v>
          </cell>
          <cell r="S143">
            <v>4200</v>
          </cell>
          <cell r="T143">
            <v>4115.3636158348363</v>
          </cell>
          <cell r="V143">
            <v>4.8191652522913389</v>
          </cell>
          <cell r="W143">
            <v>5.618872786671643</v>
          </cell>
          <cell r="Y143">
            <v>14.6</v>
          </cell>
          <cell r="AB143">
            <v>40</v>
          </cell>
          <cell r="AI143">
            <v>2490</v>
          </cell>
          <cell r="AJ143">
            <v>996</v>
          </cell>
          <cell r="AK143">
            <v>34</v>
          </cell>
          <cell r="AR143">
            <v>2022.5</v>
          </cell>
          <cell r="BW143">
            <v>11.936666666666667</v>
          </cell>
          <cell r="BX143">
            <v>78.857566885727294</v>
          </cell>
          <cell r="BY143">
            <v>74</v>
          </cell>
        </row>
        <row r="144">
          <cell r="G144">
            <v>88.9</v>
          </cell>
          <cell r="H144">
            <v>101.6</v>
          </cell>
          <cell r="K144">
            <v>2522.5984128576001</v>
          </cell>
          <cell r="L144">
            <v>630.64960321440003</v>
          </cell>
          <cell r="O144">
            <v>21</v>
          </cell>
          <cell r="P144">
            <v>73</v>
          </cell>
          <cell r="R144">
            <v>73.718834694704412</v>
          </cell>
          <cell r="S144">
            <v>3600</v>
          </cell>
          <cell r="T144">
            <v>3726.3292579966674</v>
          </cell>
          <cell r="V144">
            <v>5.7571369150243967</v>
          </cell>
          <cell r="W144">
            <v>5.9372630134546975</v>
          </cell>
          <cell r="Y144">
            <v>16.3</v>
          </cell>
          <cell r="AB144">
            <v>40.5</v>
          </cell>
          <cell r="AI144">
            <v>2318</v>
          </cell>
          <cell r="AJ144">
            <v>938.79</v>
          </cell>
          <cell r="AK144">
            <v>36</v>
          </cell>
          <cell r="AR144">
            <v>1836.3500000000001</v>
          </cell>
          <cell r="BW144">
            <v>14.522944444444445</v>
          </cell>
          <cell r="BX144">
            <v>79.933109553014035</v>
          </cell>
          <cell r="BY144">
            <v>76.5</v>
          </cell>
        </row>
        <row r="145">
          <cell r="G145">
            <v>96</v>
          </cell>
          <cell r="H145">
            <v>92</v>
          </cell>
          <cell r="K145">
            <v>2663.6746751999999</v>
          </cell>
          <cell r="L145">
            <v>665.91866879999998</v>
          </cell>
          <cell r="O145">
            <v>21.8</v>
          </cell>
          <cell r="P145">
            <v>85</v>
          </cell>
          <cell r="R145">
            <v>83.748986615308411</v>
          </cell>
          <cell r="S145">
            <v>4300</v>
          </cell>
          <cell r="T145">
            <v>4292.1974148521858</v>
          </cell>
          <cell r="V145">
            <v>5.3150041152837542</v>
          </cell>
          <cell r="W145">
            <v>5.5658077488744677</v>
          </cell>
          <cell r="Y145">
            <v>18</v>
          </cell>
          <cell r="AB145">
            <v>43.5</v>
          </cell>
          <cell r="AI145">
            <v>2544.75</v>
          </cell>
          <cell r="AJ145">
            <v>1106.9662499999999</v>
          </cell>
          <cell r="AK145">
            <v>38</v>
          </cell>
          <cell r="AR145">
            <v>2043.5</v>
          </cell>
          <cell r="BW145">
            <v>14.157441860465116</v>
          </cell>
          <cell r="BX145">
            <v>83.254583657215335</v>
          </cell>
          <cell r="BY145">
            <v>81.5</v>
          </cell>
        </row>
        <row r="146">
          <cell r="G146">
            <v>92</v>
          </cell>
          <cell r="H146">
            <v>104</v>
          </cell>
          <cell r="K146">
            <v>2765.4122495999991</v>
          </cell>
          <cell r="L146">
            <v>691.35306239999977</v>
          </cell>
          <cell r="O146">
            <v>21.2</v>
          </cell>
          <cell r="P146">
            <v>82</v>
          </cell>
          <cell r="R146">
            <v>81.553835521573546</v>
          </cell>
          <cell r="S146">
            <v>3800</v>
          </cell>
          <cell r="T146">
            <v>3584.8622187827877</v>
          </cell>
          <cell r="V146">
            <v>5.5886214098815143</v>
          </cell>
          <cell r="W146">
            <v>5.831132937860346</v>
          </cell>
          <cell r="Y146">
            <v>18</v>
          </cell>
          <cell r="AB146">
            <v>42</v>
          </cell>
          <cell r="AI146">
            <v>2548</v>
          </cell>
          <cell r="AJ146">
            <v>1070.1600000000001</v>
          </cell>
          <cell r="AK146">
            <v>35</v>
          </cell>
          <cell r="AR146">
            <v>1962.45</v>
          </cell>
          <cell r="BW146">
            <v>15.454842105263157</v>
          </cell>
          <cell r="BX146">
            <v>85.649874779783502</v>
          </cell>
          <cell r="BY146">
            <v>77</v>
          </cell>
        </row>
        <row r="147">
          <cell r="G147">
            <v>94</v>
          </cell>
          <cell r="H147">
            <v>100</v>
          </cell>
          <cell r="K147">
            <v>3469.8972000000003</v>
          </cell>
          <cell r="L147">
            <v>693.97944000000007</v>
          </cell>
          <cell r="O147">
            <v>22.7</v>
          </cell>
          <cell r="P147">
            <v>115</v>
          </cell>
          <cell r="R147">
            <v>73.938908935787978</v>
          </cell>
          <cell r="S147">
            <v>4000</v>
          </cell>
          <cell r="T147">
            <v>3820.6406174725871</v>
          </cell>
          <cell r="V147">
            <v>5.9341095177113603</v>
          </cell>
          <cell r="W147">
            <v>5.7250028622659954</v>
          </cell>
          <cell r="Y147">
            <v>23.5</v>
          </cell>
          <cell r="AB147">
            <v>42.5</v>
          </cell>
          <cell r="AI147">
            <v>2217.6</v>
          </cell>
          <cell r="AJ147">
            <v>942.48</v>
          </cell>
          <cell r="AK147">
            <v>36</v>
          </cell>
          <cell r="AR147">
            <v>1965.24</v>
          </cell>
          <cell r="BW147">
            <v>20.590750000000003</v>
          </cell>
          <cell r="BX147">
            <v>102.23614153154931</v>
          </cell>
          <cell r="BY147">
            <v>78.5</v>
          </cell>
        </row>
        <row r="148">
          <cell r="G148">
            <v>94</v>
          </cell>
          <cell r="H148">
            <v>100</v>
          </cell>
          <cell r="K148">
            <v>4163.8766400000004</v>
          </cell>
          <cell r="L148">
            <v>693.97944000000007</v>
          </cell>
          <cell r="O148">
            <v>22.7</v>
          </cell>
          <cell r="P148">
            <v>135</v>
          </cell>
          <cell r="R148">
            <v>73.938908935787978</v>
          </cell>
          <cell r="S148">
            <v>4000</v>
          </cell>
          <cell r="T148">
            <v>3820.6406174725871</v>
          </cell>
          <cell r="V148">
            <v>5.8051071368915483</v>
          </cell>
          <cell r="W148">
            <v>5.7250028622659954</v>
          </cell>
          <cell r="Y148">
            <v>28.5</v>
          </cell>
          <cell r="AB148">
            <v>42.5</v>
          </cell>
          <cell r="AI148">
            <v>2217.6</v>
          </cell>
          <cell r="AJ148">
            <v>942.48</v>
          </cell>
          <cell r="AK148">
            <v>36</v>
          </cell>
          <cell r="AR148">
            <v>1965.24</v>
          </cell>
          <cell r="BW148">
            <v>24.171750000000003</v>
          </cell>
          <cell r="BX148">
            <v>118.57506843913686</v>
          </cell>
          <cell r="BY148">
            <v>78.5</v>
          </cell>
        </row>
        <row r="149">
          <cell r="G149">
            <v>96</v>
          </cell>
          <cell r="H149">
            <v>96</v>
          </cell>
          <cell r="K149">
            <v>2779.4866176000005</v>
          </cell>
          <cell r="L149">
            <v>694.87165440000012</v>
          </cell>
          <cell r="O149">
            <v>22.2</v>
          </cell>
          <cell r="P149">
            <v>91</v>
          </cell>
          <cell r="R149">
            <v>75.52058071723404</v>
          </cell>
          <cell r="S149">
            <v>4000</v>
          </cell>
          <cell r="T149">
            <v>4056.4190161623865</v>
          </cell>
          <cell r="V149">
            <v>5.8620717570027256</v>
          </cell>
          <cell r="W149">
            <v>5.7250028622659954</v>
          </cell>
          <cell r="Y149">
            <v>19.2</v>
          </cell>
          <cell r="AB149">
            <v>42.5</v>
          </cell>
          <cell r="AI149">
            <v>2280</v>
          </cell>
          <cell r="AJ149">
            <v>969</v>
          </cell>
          <cell r="AK149">
            <v>36</v>
          </cell>
          <cell r="AR149">
            <v>1926.2249999999999</v>
          </cell>
          <cell r="BW149">
            <v>16.29355</v>
          </cell>
          <cell r="BX149">
            <v>85.981239164328542</v>
          </cell>
          <cell r="BY149">
            <v>78.5</v>
          </cell>
        </row>
        <row r="150">
          <cell r="G150">
            <v>96</v>
          </cell>
          <cell r="H150">
            <v>96</v>
          </cell>
          <cell r="K150">
            <v>4169.2299264000012</v>
          </cell>
          <cell r="L150">
            <v>694.87165440000024</v>
          </cell>
          <cell r="O150">
            <v>22.7</v>
          </cell>
          <cell r="P150">
            <v>125</v>
          </cell>
          <cell r="R150">
            <v>84.001937800944091</v>
          </cell>
          <cell r="S150">
            <v>4000</v>
          </cell>
          <cell r="T150">
            <v>4056.4190161623865</v>
          </cell>
          <cell r="V150">
            <v>5.3681975796728265</v>
          </cell>
          <cell r="W150">
            <v>5.7250028622659954</v>
          </cell>
          <cell r="Y150">
            <v>27.8</v>
          </cell>
          <cell r="AB150">
            <v>43.5</v>
          </cell>
          <cell r="AI150">
            <v>2554.5</v>
          </cell>
          <cell r="AJ150">
            <v>1111.2075</v>
          </cell>
          <cell r="AK150">
            <v>38</v>
          </cell>
          <cell r="AR150">
            <v>2043.5</v>
          </cell>
          <cell r="BW150">
            <v>22.381250000000001</v>
          </cell>
          <cell r="BX150">
            <v>118.70110524968703</v>
          </cell>
          <cell r="BY150">
            <v>81.5</v>
          </cell>
        </row>
        <row r="151">
          <cell r="G151">
            <v>95</v>
          </cell>
          <cell r="H151">
            <v>100</v>
          </cell>
          <cell r="K151">
            <v>2835.2939999999999</v>
          </cell>
          <cell r="L151">
            <v>708.82349999999997</v>
          </cell>
          <cell r="O151">
            <v>21.5</v>
          </cell>
          <cell r="P151">
            <v>88</v>
          </cell>
          <cell r="R151">
            <v>81.403540917906724</v>
          </cell>
          <cell r="S151">
            <v>3400</v>
          </cell>
          <cell r="T151">
            <v>3820.6406174725871</v>
          </cell>
          <cell r="V151">
            <v>6.5379255824865394</v>
          </cell>
          <cell r="W151">
            <v>6.043393089049049</v>
          </cell>
          <cell r="Y151">
            <v>19.5</v>
          </cell>
          <cell r="AB151">
            <v>41</v>
          </cell>
          <cell r="AI151">
            <v>2604</v>
          </cell>
          <cell r="AJ151">
            <v>1067.6400000000001</v>
          </cell>
          <cell r="AK151">
            <v>32</v>
          </cell>
          <cell r="AR151">
            <v>2040.15</v>
          </cell>
          <cell r="BW151">
            <v>18.536941176470588</v>
          </cell>
          <cell r="BX151">
            <v>87.295158121261011</v>
          </cell>
          <cell r="BY151">
            <v>73</v>
          </cell>
        </row>
        <row r="152">
          <cell r="G152">
            <v>95</v>
          </cell>
          <cell r="H152">
            <v>105</v>
          </cell>
          <cell r="K152">
            <v>2977.0587</v>
          </cell>
          <cell r="L152">
            <v>744.26467500000001</v>
          </cell>
          <cell r="O152">
            <v>21</v>
          </cell>
          <cell r="P152">
            <v>90</v>
          </cell>
          <cell r="R152">
            <v>79.939957753627439</v>
          </cell>
          <cell r="S152">
            <v>3600</v>
          </cell>
          <cell r="T152">
            <v>3525.9176191103379</v>
          </cell>
          <cell r="V152">
            <v>6.0143254817246294</v>
          </cell>
          <cell r="W152">
            <v>5.9372630134546975</v>
          </cell>
          <cell r="Y152">
            <v>21</v>
          </cell>
          <cell r="AB152">
            <v>45</v>
          </cell>
          <cell r="AI152">
            <v>2318</v>
          </cell>
          <cell r="AJ152">
            <v>1043.0999999999999</v>
          </cell>
          <cell r="AK152">
            <v>37.5</v>
          </cell>
          <cell r="AR152">
            <v>1836.3500000000001</v>
          </cell>
          <cell r="BW152">
            <v>17.905000000000001</v>
          </cell>
          <cell r="BX152">
            <v>90.632840677643486</v>
          </cell>
          <cell r="BY152">
            <v>82.5</v>
          </cell>
        </row>
        <row r="153">
          <cell r="G153">
            <v>95</v>
          </cell>
          <cell r="H153">
            <v>105</v>
          </cell>
          <cell r="K153">
            <v>2977.0587</v>
          </cell>
          <cell r="L153">
            <v>744.26467500000001</v>
          </cell>
          <cell r="O153">
            <v>21.3</v>
          </cell>
          <cell r="P153">
            <v>85</v>
          </cell>
          <cell r="R153">
            <v>91.6092601954727</v>
          </cell>
          <cell r="S153">
            <v>3600</v>
          </cell>
          <cell r="T153">
            <v>3525.9176191103379</v>
          </cell>
          <cell r="V153">
            <v>5.680196288295484</v>
          </cell>
          <cell r="W153">
            <v>5.9372630134546975</v>
          </cell>
          <cell r="Y153">
            <v>29.5</v>
          </cell>
          <cell r="AB153">
            <v>45</v>
          </cell>
          <cell r="AI153">
            <v>2752.7999999999997</v>
          </cell>
          <cell r="AJ153">
            <v>1238.7599999999998</v>
          </cell>
          <cell r="AK153">
            <v>37.5</v>
          </cell>
          <cell r="AR153">
            <v>1788.9399999999998</v>
          </cell>
          <cell r="BW153">
            <v>16.910277777777779</v>
          </cell>
          <cell r="BX153">
            <v>90.632840677643486</v>
          </cell>
          <cell r="BY153">
            <v>82.5</v>
          </cell>
        </row>
        <row r="154">
          <cell r="G154">
            <v>100</v>
          </cell>
          <cell r="H154">
            <v>105</v>
          </cell>
          <cell r="K154">
            <v>3298.68</v>
          </cell>
          <cell r="L154">
            <v>824.67</v>
          </cell>
          <cell r="O154">
            <v>21</v>
          </cell>
          <cell r="P154">
            <v>97</v>
          </cell>
          <cell r="R154">
            <v>89.810019083004221</v>
          </cell>
          <cell r="S154">
            <v>3500</v>
          </cell>
          <cell r="T154">
            <v>3525.9176191103379</v>
          </cell>
          <cell r="V154">
            <v>6.0172467255300397</v>
          </cell>
          <cell r="W154">
            <v>5.9903280512518728</v>
          </cell>
          <cell r="Y154">
            <v>23</v>
          </cell>
          <cell r="AB154">
            <v>44</v>
          </cell>
          <cell r="AI154">
            <v>2746.8</v>
          </cell>
          <cell r="AJ154">
            <v>1208.5920000000001</v>
          </cell>
          <cell r="AK154">
            <v>37</v>
          </cell>
          <cell r="AR154">
            <v>2129.86</v>
          </cell>
          <cell r="BW154">
            <v>19.848971428571431</v>
          </cell>
          <cell r="BX154">
            <v>98.205034621347764</v>
          </cell>
          <cell r="BY154">
            <v>81</v>
          </cell>
        </row>
        <row r="155">
          <cell r="G155">
            <v>102</v>
          </cell>
          <cell r="H155">
            <v>105</v>
          </cell>
          <cell r="K155">
            <v>3431.9466719999996</v>
          </cell>
          <cell r="L155">
            <v>857.9866679999999</v>
          </cell>
          <cell r="O155">
            <v>20</v>
          </cell>
          <cell r="P155">
            <v>98</v>
          </cell>
          <cell r="R155">
            <v>93.251049818385496</v>
          </cell>
          <cell r="S155">
            <v>3500</v>
          </cell>
          <cell r="T155">
            <v>3525.9176191103379</v>
          </cell>
          <cell r="V155">
            <v>5.8432143376847918</v>
          </cell>
          <cell r="W155">
            <v>5.9903280512518728</v>
          </cell>
          <cell r="Y155">
            <v>29.5</v>
          </cell>
          <cell r="AB155">
            <v>46</v>
          </cell>
          <cell r="AI155">
            <v>2752.7999999999997</v>
          </cell>
          <cell r="AJ155">
            <v>1266.2879999999998</v>
          </cell>
          <cell r="AK155">
            <v>41</v>
          </cell>
          <cell r="AR155">
            <v>1788.9399999999998</v>
          </cell>
          <cell r="BW155">
            <v>20.053600000000003</v>
          </cell>
          <cell r="BX155">
            <v>101.34264113750829</v>
          </cell>
          <cell r="BY155">
            <v>87</v>
          </cell>
        </row>
        <row r="156">
          <cell r="G156">
            <v>102.5</v>
          </cell>
          <cell r="H156">
            <v>105</v>
          </cell>
          <cell r="K156">
            <v>3465.675675</v>
          </cell>
          <cell r="L156">
            <v>866.41891874999999</v>
          </cell>
          <cell r="O156">
            <v>20.8</v>
          </cell>
          <cell r="P156">
            <v>100</v>
          </cell>
          <cell r="R156">
            <v>78.66961050834837</v>
          </cell>
          <cell r="S156">
            <v>3500</v>
          </cell>
          <cell r="T156">
            <v>3525.9176191103379</v>
          </cell>
          <cell r="V156">
            <v>5.9044351121681755</v>
          </cell>
          <cell r="W156">
            <v>5.9903280512518728</v>
          </cell>
          <cell r="Y156">
            <v>22.5</v>
          </cell>
          <cell r="AB156">
            <v>40</v>
          </cell>
          <cell r="AI156">
            <v>2554.5</v>
          </cell>
          <cell r="AJ156">
            <v>1021.8</v>
          </cell>
          <cell r="AK156">
            <v>35</v>
          </cell>
          <cell r="AR156">
            <v>2043.5</v>
          </cell>
          <cell r="BW156">
            <v>20.462857142857143</v>
          </cell>
          <cell r="BX156">
            <v>102.1367507075019</v>
          </cell>
          <cell r="BY156">
            <v>75</v>
          </cell>
        </row>
        <row r="157">
          <cell r="G157">
            <v>105</v>
          </cell>
          <cell r="H157">
            <v>105</v>
          </cell>
          <cell r="K157">
            <v>3636.7946999999999</v>
          </cell>
          <cell r="L157">
            <v>909.19867499999998</v>
          </cell>
          <cell r="O157">
            <v>20.5</v>
          </cell>
          <cell r="P157">
            <v>100</v>
          </cell>
          <cell r="R157">
            <v>89.693003998720769</v>
          </cell>
          <cell r="S157">
            <v>3300</v>
          </cell>
          <cell r="T157">
            <v>3525.9176191103379</v>
          </cell>
          <cell r="V157">
            <v>5.967625916038183</v>
          </cell>
          <cell r="W157">
            <v>6.0964581268462243</v>
          </cell>
          <cell r="Y157">
            <v>24</v>
          </cell>
          <cell r="AB157">
            <v>45</v>
          </cell>
          <cell r="AI157">
            <v>2681.4</v>
          </cell>
          <cell r="AJ157">
            <v>1206.6300000000001</v>
          </cell>
          <cell r="AK157">
            <v>35.700000000000003</v>
          </cell>
          <cell r="AR157">
            <v>2227.56</v>
          </cell>
          <cell r="BW157">
            <v>21.703030303030307</v>
          </cell>
          <cell r="BX157">
            <v>106.16554620319071</v>
          </cell>
          <cell r="BY157">
            <v>80.7</v>
          </cell>
        </row>
        <row r="158">
          <cell r="G158">
            <v>85</v>
          </cell>
          <cell r="H158">
            <v>83</v>
          </cell>
          <cell r="K158">
            <v>2825.9084699999999</v>
          </cell>
          <cell r="O158">
            <v>22.4</v>
          </cell>
          <cell r="P158">
            <v>100</v>
          </cell>
          <cell r="R158">
            <v>17.728727164397135</v>
          </cell>
          <cell r="S158">
            <v>4800</v>
          </cell>
          <cell r="T158">
            <v>4822.6988119042335</v>
          </cell>
          <cell r="V158">
            <v>5.2800129557392683</v>
          </cell>
          <cell r="W158">
            <v>5.3004825598885894</v>
          </cell>
          <cell r="Y158">
            <v>18.2</v>
          </cell>
          <cell r="AB158">
            <v>39</v>
          </cell>
          <cell r="AK158">
            <v>32</v>
          </cell>
          <cell r="BW158">
            <v>14.920833333333334</v>
          </cell>
          <cell r="BX158">
            <v>87.074186893844001</v>
          </cell>
          <cell r="BY158">
            <v>71</v>
          </cell>
        </row>
        <row r="159">
          <cell r="G159">
            <v>89</v>
          </cell>
          <cell r="K159">
            <v>2299.3382966400004</v>
          </cell>
          <cell r="P159">
            <v>77</v>
          </cell>
          <cell r="S159">
            <v>3800</v>
          </cell>
          <cell r="V159">
            <v>6.3115869924044912</v>
          </cell>
          <cell r="W159">
            <v>5.831132937860346</v>
          </cell>
          <cell r="Y159">
            <v>15.5</v>
          </cell>
          <cell r="AB159">
            <v>0</v>
          </cell>
          <cell r="AK159">
            <v>0</v>
          </cell>
          <cell r="BW159">
            <v>14.512473684210526</v>
          </cell>
          <cell r="BX159">
            <v>74.676713599469849</v>
          </cell>
        </row>
        <row r="160">
          <cell r="G160">
            <v>98</v>
          </cell>
          <cell r="K160">
            <v>2956.8487872000005</v>
          </cell>
          <cell r="P160">
            <v>88</v>
          </cell>
          <cell r="S160">
            <v>3750</v>
          </cell>
          <cell r="V160">
            <v>5.6840331975792235</v>
          </cell>
          <cell r="W160">
            <v>5.8576654567589337</v>
          </cell>
          <cell r="Y160">
            <v>20</v>
          </cell>
          <cell r="AB160">
            <v>0</v>
          </cell>
          <cell r="AK160">
            <v>0</v>
          </cell>
          <cell r="BW160">
            <v>16.806826666666669</v>
          </cell>
          <cell r="BX160">
            <v>90.157022131710903</v>
          </cell>
        </row>
        <row r="161">
          <cell r="G161">
            <v>95.4</v>
          </cell>
          <cell r="K161">
            <v>3059.3658553920009</v>
          </cell>
          <cell r="P161">
            <v>98</v>
          </cell>
          <cell r="Y161">
            <v>20.9</v>
          </cell>
          <cell r="AB161">
            <v>0</v>
          </cell>
          <cell r="AK161">
            <v>0</v>
          </cell>
          <cell r="BW161">
            <v>19.496555555555556</v>
          </cell>
        </row>
        <row r="162">
          <cell r="G162">
            <v>87</v>
          </cell>
          <cell r="K162">
            <v>2496.7708919999991</v>
          </cell>
          <cell r="P162">
            <v>87</v>
          </cell>
          <cell r="Y162">
            <v>15.2</v>
          </cell>
          <cell r="AB162">
            <v>0</v>
          </cell>
          <cell r="AK162">
            <v>0</v>
          </cell>
          <cell r="BW162">
            <v>13.545521739130436</v>
          </cell>
        </row>
        <row r="163">
          <cell r="G163">
            <v>76.5</v>
          </cell>
          <cell r="K163">
            <v>1588.5010310400003</v>
          </cell>
          <cell r="P163">
            <v>52</v>
          </cell>
          <cell r="Y163">
            <v>9.9</v>
          </cell>
          <cell r="AB163">
            <v>0</v>
          </cell>
          <cell r="AK163">
            <v>0</v>
          </cell>
          <cell r="BW163">
            <v>8.2760888888888893</v>
          </cell>
        </row>
        <row r="164">
          <cell r="G164">
            <v>95</v>
          </cell>
          <cell r="K164">
            <v>2835.2939999999999</v>
          </cell>
          <cell r="P164">
            <v>94</v>
          </cell>
          <cell r="Y164">
            <v>19.5</v>
          </cell>
          <cell r="AB164">
            <v>0</v>
          </cell>
          <cell r="AK164">
            <v>0</v>
          </cell>
          <cell r="BW164">
            <v>16.8307</v>
          </cell>
        </row>
        <row r="165">
          <cell r="G165">
            <v>104</v>
          </cell>
          <cell r="K165">
            <v>3567.852288</v>
          </cell>
          <cell r="P165">
            <v>110</v>
          </cell>
          <cell r="Y165">
            <v>26.2</v>
          </cell>
          <cell r="AB165">
            <v>0</v>
          </cell>
          <cell r="AK165">
            <v>0</v>
          </cell>
          <cell r="BW165">
            <v>22.509142857142859</v>
          </cell>
        </row>
        <row r="166">
          <cell r="G166">
            <v>89.3</v>
          </cell>
          <cell r="K166">
            <v>2380.0024894799999</v>
          </cell>
          <cell r="P166">
            <v>85</v>
          </cell>
          <cell r="Y166">
            <v>16.2</v>
          </cell>
          <cell r="AB166">
            <v>0</v>
          </cell>
          <cell r="AK166">
            <v>0</v>
          </cell>
          <cell r="BW166">
            <v>14.157441860465116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>
        <row r="5">
          <cell r="G5" t="str">
            <v>Y61</v>
          </cell>
        </row>
      </sheetData>
      <sheetData sheetId="83"/>
      <sheetData sheetId="84"/>
      <sheetData sheetId="85"/>
      <sheetData sheetId="86">
        <row r="5">
          <cell r="G5" t="str">
            <v>Y61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 t="str">
            <v>Y61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>
        <row r="5">
          <cell r="G5" t="str">
            <v>Y61</v>
          </cell>
        </row>
      </sheetData>
      <sheetData sheetId="122">
        <row r="5">
          <cell r="G5" t="str">
            <v>Y61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荷姿諸元3発ﾘｽﾄ作成ｼｽﾃﾑVer1.02"/>
      <sheetName val="ﾊﾟｲﾌﾟ"/>
      <sheetName val="冷延鋼板"/>
      <sheetName val="熱延鋼板"/>
      <sheetName val="他材料費"/>
      <sheetName val="ﾏｽﾀ"/>
      <sheetName val="条件表"/>
      <sheetName val="TKBN_TKBNA"/>
      <sheetName val="ｺｰﾄﾞ表"/>
      <sheetName val="2-row_Opt_table"/>
      <sheetName val="前提条件"/>
      <sheetName val="analysis"/>
      <sheetName val="車体構成"/>
      <sheetName val="見本２"/>
      <sheetName val="Specific Data"/>
      <sheetName val="MPL 技連"/>
      <sheetName val="342E BLOCK"/>
      <sheetName val="hours"/>
      <sheetName val="매출DATA"/>
      <sheetName val="조립수출"/>
      <sheetName val="output"/>
      <sheetName val="Grille Q3P Organe"/>
      <sheetName val="印刷"/>
      <sheetName val="Macro"/>
      <sheetName val="進捗"/>
      <sheetName val="表紙"/>
      <sheetName val="判断(N)"/>
      <sheetName val="sheet17"/>
      <sheetName val="磐田"/>
      <sheetName val="集計結果"/>
      <sheetName val="段ﾎﾞｰﾙ箱図番･荷姿ｺｰﾄﾞ"/>
      <sheetName val="日程管理表"/>
      <sheetName val="QF-CCM7"/>
      <sheetName val="Europe PU-1"/>
      <sheetName val="完了"/>
      <sheetName val="PROFILE"/>
      <sheetName val="設計通知書原紙"/>
      <sheetName val="S3CHK1"/>
      <sheetName val="６２３Ｔ"/>
      <sheetName val="61B (J)"/>
      <sheetName val="X61B (E)"/>
      <sheetName val="AT04"/>
      <sheetName val="Sheet2"/>
      <sheetName val="FR管理工程図"/>
      <sheetName val="SCH"/>
      <sheetName val="選択肢(印刷不要)"/>
      <sheetName val="加工費予算(月別)"/>
      <sheetName val="RC5.5"/>
      <sheetName val="0409"/>
    </sheetNames>
    <definedNames>
      <definedName name="荷姿諸元3発リスト作成システムいってんぜろに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カチオン・コストテーブル"/>
      <sheetName val="メーカー調査"/>
      <sheetName val="MPL 技連"/>
      <sheetName val="342E BLOCK"/>
      <sheetName val="カチオン・コストテ塅䕃⹌"/>
      <sheetName val="WJ素材費"/>
      <sheetName val="要旨一覧表"/>
      <sheetName val="Sheet1"/>
      <sheetName val="万年历"/>
      <sheetName val="342A Block"/>
      <sheetName val="M5A0_01-01-22"/>
      <sheetName val="総合B"/>
      <sheetName val="P5 ﾒﾀﾙ加工費(ﾚｰｻﾞｰ)"/>
      <sheetName val="MPL_技連"/>
      <sheetName val="342E_BLOCK"/>
      <sheetName val="342A_Block"/>
      <sheetName val="ETRS"/>
      <sheetName val="272構想書分変動 ME"/>
      <sheetName val="報告書表紙"/>
      <sheetName val="Table"/>
      <sheetName val="集計条件"/>
      <sheetName val="①評価項目_メーカー"/>
      <sheetName val="XV0個人"/>
      <sheetName val="入力規則"/>
      <sheetName val="条件表"/>
      <sheetName val="暗騒音→等高線"/>
      <sheetName val="391.各"/>
      <sheetName val="AT-L805(2)"/>
      <sheetName val="中山低值"/>
      <sheetName val="□ＧＩ実験車台数前提"/>
      <sheetName val="ﾊﾟｲﾌﾟ"/>
      <sheetName val="他材料費"/>
      <sheetName val="熱延鋼板"/>
      <sheetName val="冷延鋼板"/>
      <sheetName val="メーカー調査.xls"/>
      <sheetName val="%E3%83%A1%E3%83%BC%E3%82%AB%E3%"/>
      <sheetName val="一覧"/>
      <sheetName val="(TR)ＰＰＬ99-8-17"/>
      <sheetName val="記入要領"/>
      <sheetName val="日程"/>
      <sheetName val="進め方"/>
      <sheetName val="ListViewInputCheck"/>
      <sheetName val="ListViewOutputForm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ﾏｽﾀ"/>
      <sheetName val="6ZV2E6YA-P"/>
      <sheetName val="6ZV2E6YA-V"/>
      <sheetName val="4TR1E6PI-P"/>
      <sheetName val="4TR1E6PI-V"/>
      <sheetName val="車両"/>
      <sheetName val="331-R AXLE"/>
      <sheetName val="集計表"/>
      <sheetName val="331-R_AXLE"/>
      <sheetName val="【JA】内製部品集約表-ﾚｼｵ修正後"/>
      <sheetName val="集計結果"/>
      <sheetName val="Table"/>
      <sheetName val="カチオン・コストテーブル"/>
      <sheetName val="総合B"/>
    </sheetNames>
    <sheetDataSet>
      <sheetData sheetId="0" refreshError="1"/>
      <sheetData sheetId="1" refreshError="1">
        <row r="1">
          <cell r="A1" t="str">
            <v>V02G</v>
          </cell>
          <cell r="B1">
            <v>0.24809999999999999</v>
          </cell>
        </row>
        <row r="2">
          <cell r="A2" t="str">
            <v>V02B</v>
          </cell>
          <cell r="B2">
            <v>0.35630000000000001</v>
          </cell>
        </row>
        <row r="3">
          <cell r="A3" t="str">
            <v>V02H</v>
          </cell>
          <cell r="B3">
            <v>0.53949999999999998</v>
          </cell>
        </row>
        <row r="4">
          <cell r="A4" t="str">
            <v>V02A</v>
          </cell>
          <cell r="B4">
            <v>0.41930000000000001</v>
          </cell>
        </row>
        <row r="5">
          <cell r="A5" t="str">
            <v>V02C</v>
          </cell>
          <cell r="B5">
            <v>0.33300000000000002</v>
          </cell>
        </row>
        <row r="6">
          <cell r="A6" t="str">
            <v>V02D</v>
          </cell>
          <cell r="B6">
            <v>0.41310000000000002</v>
          </cell>
        </row>
        <row r="7">
          <cell r="A7" t="str">
            <v>P73A</v>
          </cell>
          <cell r="B7">
            <v>0.3402</v>
          </cell>
        </row>
        <row r="8">
          <cell r="A8" t="str">
            <v>P46A</v>
          </cell>
          <cell r="B8">
            <v>0.46889999999999998</v>
          </cell>
        </row>
        <row r="9">
          <cell r="A9" t="str">
            <v>P41A</v>
          </cell>
          <cell r="B9">
            <v>0.47</v>
          </cell>
        </row>
        <row r="10">
          <cell r="A10" t="str">
            <v>P710</v>
          </cell>
          <cell r="B10">
            <v>0</v>
          </cell>
        </row>
        <row r="11">
          <cell r="A11" t="str">
            <v>V02U</v>
          </cell>
          <cell r="B11">
            <v>0.373</v>
          </cell>
        </row>
        <row r="12">
          <cell r="A12" t="str">
            <v>V02T</v>
          </cell>
          <cell r="B12">
            <v>0.41930000000000001</v>
          </cell>
        </row>
        <row r="13">
          <cell r="A13" t="str">
            <v>P42B</v>
          </cell>
          <cell r="B13">
            <v>0.36609999999999998</v>
          </cell>
        </row>
        <row r="14">
          <cell r="A14" t="str">
            <v>P42A</v>
          </cell>
          <cell r="B14">
            <v>0.33200000000000002</v>
          </cell>
        </row>
        <row r="15">
          <cell r="A15" t="str">
            <v>P41B</v>
          </cell>
          <cell r="B15">
            <v>0.33939999999999998</v>
          </cell>
        </row>
        <row r="16">
          <cell r="A16" t="str">
            <v>P43C</v>
          </cell>
          <cell r="B16">
            <v>0.38390000000000002</v>
          </cell>
        </row>
        <row r="17">
          <cell r="A17" t="str">
            <v>P43B</v>
          </cell>
          <cell r="B17">
            <v>0.503</v>
          </cell>
        </row>
        <row r="18">
          <cell r="A18" t="str">
            <v>P71B</v>
          </cell>
          <cell r="B18">
            <v>0.46729999999999999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総合表【貼付】-①"/>
      <sheetName val="収益試算表【総合表→試算表】-①"/>
      <sheetName val="ﾏｽﾀ"/>
      <sheetName val="星取表"/>
      <sheetName val="J372 10100-AT3A0 原価表（新書式)"/>
      <sheetName val="J372_10100-AT3A0_原価表（新書式)"/>
      <sheetName val="MI1(detail-1)"/>
      <sheetName val="MI1(detail-2)"/>
      <sheetName val="MI1"/>
      <sheetName val="MI3"/>
      <sheetName val="MI4"/>
      <sheetName val="MI5"/>
      <sheetName val="MI6"/>
      <sheetName val="構想書原紙"/>
      <sheetName val="日産-ｱｼﾞｱ"/>
      <sheetName val="日産-欧州"/>
      <sheetName val="日産-中国"/>
      <sheetName val="日産-日本"/>
      <sheetName val="日産-北米"/>
      <sheetName val="総括"/>
      <sheetName val="購入品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計算ｼｰﾄ"/>
      <sheetName val="sheet17"/>
      <sheetName val="cash flow"/>
      <sheetName val="等級區分"/>
      <sheetName val="89"/>
      <sheetName val="MPL 技連"/>
      <sheetName val="342E BLOCK"/>
      <sheetName val="基準ﾘｽﾄ"/>
      <sheetName val="A"/>
      <sheetName val="DIEZEL動弁相場"/>
      <sheetName val="総合B"/>
      <sheetName val="#REF"/>
      <sheetName val="PT1"/>
      <sheetName val="表5-2 地区別CO2排出実績"/>
      <sheetName val="??・??×?"/>
      <sheetName val="resume"/>
      <sheetName val="WEIGHT"/>
      <sheetName val="NYTO-model"/>
      <sheetName val="愛知・日デ"/>
      <sheetName val="取得価格"/>
      <sheetName val="MOTO"/>
      <sheetName val="設計設定一覧"/>
      <sheetName val="外表面Ａ"/>
      <sheetName val="IRR比較"/>
      <sheetName val="cash_flow"/>
      <sheetName val="MPL_技連"/>
      <sheetName val="342E_BLOCK"/>
      <sheetName val="__・__×_"/>
      <sheetName val="圧型原単位"/>
      <sheetName val="車会集約"/>
      <sheetName val="391.各"/>
      <sheetName val="稼動データ入力"/>
      <sheetName val="Benefits Worksheet"/>
      <sheetName val="ORGINAL"/>
      <sheetName val="C"/>
      <sheetName val="SII出荷日"/>
      <sheetName val="Consolid BS"/>
      <sheetName val="Sales by Customer"/>
      <sheetName val="99buddepr"/>
      <sheetName val="ﾄﾗﾍﾞﾙﾛｸﾞ前半"/>
      <sheetName val="ﾄﾗﾍﾞﾙﾛｸﾞ後半"/>
      <sheetName val="XREF"/>
      <sheetName val="9003"/>
      <sheetName val="Japan Data（実）"/>
      <sheetName val="追浜（済）"/>
      <sheetName val="正転トルク"/>
      <sheetName val="日産ｺﾓﾝR"/>
      <sheetName val="総合表"/>
      <sheetName val="OS-A(English)"/>
      <sheetName val="Sheet1"/>
      <sheetName val="A33(引三引四)"/>
      <sheetName val="応力線図"/>
      <sheetName val="車体構成"/>
      <sheetName val="勤務ｼﾌﾄﾍﾞｰｽ表 下期"/>
      <sheetName val="Index"/>
      <sheetName val="Ref"/>
      <sheetName val="sheet5"/>
      <sheetName val="Y11-B表"/>
      <sheetName val="tZR_39區分(案)0226"/>
      <sheetName val="14mmQfup"/>
      <sheetName val="ﾊﾞﾙﾌﾞﾘｰｸ"/>
      <sheetName val="過不足ﾏﾄﾒ"/>
      <sheetName val="新目標"/>
      <sheetName val="PARAMETRES"/>
      <sheetName val="ﾏﾄﾒTF"/>
      <sheetName val="修订进度推移"/>
      <sheetName val="90檢討稿_實際"/>
      <sheetName val="__·___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Base"/>
      <sheetName val="オリジナル"/>
      <sheetName val="X11EdailyV61"/>
      <sheetName val="X11EglobalV5"/>
      <sheetName val="分项统计"/>
      <sheetName val="部品売上推移G"/>
      <sheetName val="FailureModeDef"/>
      <sheetName val="非表示"/>
      <sheetName val="89年度"/>
      <sheetName val="Hyp.DDRH"/>
      <sheetName val="7-2综合损益表(主要指标)"/>
      <sheetName val="147_C04"/>
      <sheetName val="SOTR211"/>
      <sheetName val="Expense"/>
      <sheetName val="Product"/>
      <sheetName val="Cover"/>
      <sheetName val="入出存调整表"/>
      <sheetName val="Sheet2"/>
      <sheetName val="MENU"/>
      <sheetName val="ETRS"/>
      <sheetName val="IRR(簡易版)"/>
      <sheetName val="ARO(L42L) 1403Actual"/>
      <sheetName val="工程別"/>
      <sheetName val="#58表"/>
      <sheetName val="paramètres"/>
      <sheetName val="R-1.6 2・900 E370"/>
      <sheetName val="8月库龄表"/>
      <sheetName val="索赔（按车型）A4"/>
      <sheetName val="销售收入A4"/>
      <sheetName val="車體色相管理推移合格率(#6EK"/>
      <sheetName val="流出月報"/>
      <sheetName val="GIリスト"/>
      <sheetName val="BOM系"/>
      <sheetName val="RRDOOR"/>
      <sheetName val="負荷分析"/>
      <sheetName val="入庫不良"/>
      <sheetName val="계DATA"/>
      <sheetName val="실DATA "/>
      <sheetName val="報告書"/>
      <sheetName val="DE"/>
      <sheetName val="zx"/>
      <sheetName val="自工程不良日"/>
      <sheetName val="98年間計画"/>
      <sheetName val="班部番別"/>
      <sheetName val="ＢＭＰ塗装直材"/>
      <sheetName val="DB"/>
      <sheetName val="Euro"/>
      <sheetName val="PRC"/>
      <sheetName val="B3"/>
      <sheetName val="US"/>
      <sheetName val="FailureModeDef_E"/>
      <sheetName val="標時"/>
      <sheetName val="BP0(bz0)見積もり"/>
      <sheetName val="ﾊﾞｯｸﾃﾞｰﾀ"/>
      <sheetName val="試作DPロット日程"/>
      <sheetName val="WUHAN"/>
      <sheetName val="Liste"/>
      <sheetName val="IMM allocation"/>
      <sheetName val="工場長会議資料"/>
      <sheetName val="_REF"/>
      <sheetName val="项目管理一元表"/>
      <sheetName val="0409"/>
      <sheetName val="ｼｽﾃﾑNOｿ-ﾄ"/>
      <sheetName val="重保"/>
      <sheetName val="RSS"/>
      <sheetName val="リスト"/>
      <sheetName val="MM利益・原価企画方針書ｶｸ１"/>
      <sheetName val="单位代码"/>
      <sheetName val="投资目的分类"/>
      <sheetName val="发包单位"/>
      <sheetName val="投资地点"/>
      <sheetName val="设备种类"/>
      <sheetName val="战略方向"/>
      <sheetName val="项目类别"/>
      <sheetName val="专业区分"/>
      <sheetName val="FR FDR W"/>
      <sheetName val="M3_WOT_EXH放射音_気流音_1_3oc"/>
      <sheetName val="Table"/>
      <sheetName val="維修手冊List"/>
      <sheetName val="選單"/>
      <sheetName val="RATEX"/>
      <sheetName val="cash_flow1"/>
      <sheetName val="MPL_技連1"/>
      <sheetName val="342E_BLOCK1"/>
      <sheetName val="表5-2_地区別CO2排出実績"/>
      <sheetName val="Benefits_Worksheet"/>
      <sheetName val="Consolid_BS"/>
      <sheetName val="Sales_by_Customer"/>
      <sheetName val="Japan_Data（実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生涯利益計画ｼｰﾄ"/>
      <sheetName val="生涯利益計本文"/>
      <sheetName val="Sheet1"/>
      <sheetName val="LL生涯管"/>
      <sheetName val="094_APP別"/>
      <sheetName val="総合B"/>
      <sheetName val="計算ｼｰﾄ"/>
      <sheetName val="244豪州一般ZD301生試"/>
      <sheetName val="#REF"/>
      <sheetName val="MOTO"/>
      <sheetName val="１１月"/>
      <sheetName val="集計結果"/>
      <sheetName val="HUNIT"/>
      <sheetName val="過不足ﾏﾄﾒ"/>
      <sheetName val="新目標"/>
      <sheetName val="14mmQfup"/>
      <sheetName val="ﾊﾞﾙﾌﾞﾘｰｸ"/>
      <sheetName val="sheet17"/>
      <sheetName val="391.各"/>
      <sheetName val="神奈川生産部"/>
      <sheetName val="A"/>
      <sheetName val="条件表"/>
      <sheetName val="表5-2 地区別CO2排出実績"/>
      <sheetName val="納入不良"/>
      <sheetName val="別紙3.2機能目標原価集約表"/>
      <sheetName val="DIEZEL動弁相場"/>
      <sheetName val="車会集約"/>
      <sheetName val="星取表"/>
      <sheetName val="391_各"/>
      <sheetName val="生涯利益計画???"/>
      <sheetName val="生涯利益計画___"/>
      <sheetName val="Plant Data"/>
      <sheetName val="BoM"/>
      <sheetName val="P&amp;L"/>
      <sheetName val="見積依頼部品一覧"/>
      <sheetName val="Sum Graph"/>
      <sheetName val="P.12構成・管工図より"/>
      <sheetName val="応力線図"/>
      <sheetName val="PU"/>
      <sheetName val="VQS⑦-⑭"/>
      <sheetName val="VQS⑮"/>
      <sheetName val="PROFILE"/>
      <sheetName val="Development Schedule"/>
      <sheetName val="4 contens summary"/>
      <sheetName val="Cover"/>
      <sheetName val="班部番別"/>
      <sheetName val="89"/>
      <sheetName val="MPL 技連"/>
      <sheetName val="342E BLOCK"/>
      <sheetName val="資產負債12"/>
      <sheetName val="ﾕｰｻﾞｰ設定"/>
      <sheetName val="E"/>
      <sheetName val="F"/>
      <sheetName val="回帰分析"/>
      <sheetName val="静剛静ﾃﾞｰﾀ"/>
      <sheetName val="ｸﾞﾗﾌﾃﾞｰﾀ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11EdailyV61"/>
      <sheetName val="stats"/>
      <sheetName val="添付別紙④"/>
      <sheetName val="試作DPロット日程"/>
      <sheetName val="星取・"/>
      <sheetName val="万年历"/>
      <sheetName val="Customer input"/>
      <sheetName val="MPL 技連"/>
      <sheetName val="342E BLOCK"/>
      <sheetName val="3m"/>
      <sheetName val="Prm"/>
      <sheetName val="供应商主数据"/>
      <sheetName val="WTC BODY一覧原紙"/>
      <sheetName val="班组"/>
      <sheetName val="岗位"/>
      <sheetName val="MOTO"/>
      <sheetName val="積港比率"/>
      <sheetName val="ALPL"/>
      <sheetName val="愛知・日デ"/>
      <sheetName val="車体構成"/>
      <sheetName val="ﾕｰｻﾞｰ設定"/>
      <sheetName val="MM利益・原価企画方針書ｶｸ１"/>
      <sheetName val="CCM4"/>
      <sheetName val="集計結果"/>
      <sheetName val="__·___"/>
      <sheetName val="90檢討稿_實際"/>
      <sheetName val="#REF"/>
      <sheetName val="150"/>
      <sheetName val="３ドア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Chart Mod Assy Frt Dr RH"/>
      <sheetName val="C-Chart Mod Assy Frt Dr LH"/>
      <sheetName val="Mod Frt Dr control chart"/>
    </sheetNames>
    <definedNames>
      <definedName name="__GGG1" refersTo="#REF!"/>
      <definedName name="__N61" refersTo="#REF!"/>
      <definedName name="_GGG1" refersTo="#REF!"/>
      <definedName name="_N61" refersTo="#REF!"/>
      <definedName name="ABN" refersTo="#REF!"/>
      <definedName name="AHI" refersTo="#REF!"/>
      <definedName name="ARHTRH" refersTo="#REF!"/>
      <definedName name="ASDD" refersTo="#REF!"/>
      <definedName name="ASS" refersTo="#REF!"/>
      <definedName name="BBBB" refersTo="#REF!"/>
      <definedName name="DDDDD" refersTo="#REF!"/>
      <definedName name="DDDDDDD" refersTo="#REF!"/>
      <definedName name="DDDDDDDD" refersTo="#REF!"/>
      <definedName name="ＤＤＤＤＦＦＦ" refersTo="#REF!"/>
      <definedName name="DFDS" refersTo="#REF!"/>
      <definedName name="DGRHWH" refersTo="#REF!"/>
      <definedName name="FFF" refersTo="#REF!"/>
      <definedName name="FFFF" refersTo="#REF!"/>
      <definedName name="FFFFF" refersTo="#REF!"/>
      <definedName name="FFFFFF" refersTo="#REF!"/>
      <definedName name="FURU" refersTo="#REF!"/>
      <definedName name="GGGG" refersTo="#REF!"/>
      <definedName name="GRRR" refersTo="#REF!"/>
      <definedName name="HHH" refersTo="#REF!"/>
      <definedName name="HHHHH" refersTo="#REF!"/>
      <definedName name="ｈｈｈｈｈｈｈ" refersTo="#REF!"/>
      <definedName name="JJJJJ" refersTo="#REF!"/>
      <definedName name="KKKK" refersTo="#REF!"/>
      <definedName name="MMMM" refersTo="#REF!"/>
      <definedName name="NNN" refersTo="#REF!"/>
      <definedName name="NNNN" refersTo="#REF!"/>
      <definedName name="QQ" refersTo="#REF!"/>
      <definedName name="RRRR" refersTo="#REF!"/>
      <definedName name="SDF" refersTo="#REF!"/>
      <definedName name="SSSSS" refersTo="#REF!"/>
      <definedName name="tool" refersTo="#REF!"/>
      <definedName name="TRUNK主要課題" refersTo="#REF!"/>
      <definedName name="UUU" refersTo="#REF!"/>
      <definedName name="UUUU" refersTo="#REF!"/>
      <definedName name="VVVV" refersTo="#REF!"/>
      <definedName name="XXXX" refersTo="#REF!"/>
      <definedName name="XXXXX" refersTo="#REF!"/>
      <definedName name="YYYY" refersTo="#REF!"/>
      <definedName name="YYYYY" refersTo="#REF!"/>
      <definedName name="ZZZ" refersTo="#REF!"/>
      <definedName name="か" refersTo="#REF!"/>
      <definedName name="けんた" refersTo="#REF!"/>
      <definedName name="主要課題1" refersTo="#REF!"/>
      <definedName name="添付別紙2" refersTo="#REF!"/>
    </definedNames>
    <sheetDataSet>
      <sheetData sheetId="0"/>
      <sheetData sheetId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48810真"/>
      <sheetName val="設計通知"/>
      <sheetName val="過不足ﾏﾄﾒ"/>
      <sheetName val="14mmQfup"/>
      <sheetName val="ﾊﾞﾙﾌﾞﾘｰｸ"/>
      <sheetName val="事務所引越見積書"/>
      <sheetName val="計算ｼｰﾄ"/>
      <sheetName val="MPL 技連"/>
      <sheetName val="342E BLOCK"/>
      <sheetName val="MI項目一覧"/>
      <sheetName val="工数"/>
      <sheetName val="#REF"/>
      <sheetName val="att 1.2 NMUK REQUIREMENTS"/>
      <sheetName val="P1；依頼書"/>
      <sheetName val="dongia (2)"/>
      <sheetName val="日産ｺﾓﾝR"/>
      <sheetName val="総合B"/>
      <sheetName val="車体構成"/>
      <sheetName val="V1+V2"/>
      <sheetName val="代表部番リスト（票時）"/>
      <sheetName val="M5A0_01-01-22"/>
      <sheetName val="Constants"/>
      <sheetName val="集計結果"/>
      <sheetName val="間接員勤務"/>
      <sheetName val="P.2_VAR組合せ表"/>
      <sheetName val="DIEZEL動弁相場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選択"/>
      <sheetName val="342A Block"/>
      <sheetName val="aux 2004"/>
      <sheetName val="生涯利益計画ｼｰﾄ"/>
      <sheetName val="N719(NC)"/>
      <sheetName val="日程管理表"/>
      <sheetName val="カチオン・コストテーブル"/>
      <sheetName val="A"/>
      <sheetName val="Apr"/>
      <sheetName val="XV0個人"/>
      <sheetName val="90檢討稿_實際"/>
      <sheetName val="89"/>
      <sheetName val="IP標時xls"/>
      <sheetName val="X11EdailyV61"/>
      <sheetName val="Note記入方法"/>
      <sheetName val="ﾕｰｻﾞｰ設定"/>
      <sheetName val="ﾏｯﾁﾝｸﾞ"/>
      <sheetName val="Messwerte"/>
      <sheetName val="tZR_39區分(案)0226"/>
      <sheetName val="PRO1"/>
      <sheetName val="material"/>
      <sheetName val="pro"/>
      <sheetName val="Sheet1"/>
      <sheetName val="SCH"/>
      <sheetName val="表紙"/>
      <sheetName val="日程"/>
      <sheetName val="進捗"/>
      <sheetName val="印刷"/>
      <sheetName val="星取表"/>
      <sheetName val="1３年度品質メモ"/>
      <sheetName val="972低減 10月"/>
      <sheetName val="IP仕様一覧表"/>
      <sheetName val="RABPLEM"/>
      <sheetName val="Sheet1 (2)"/>
      <sheetName val="【□5】Note記入方法"/>
      <sheetName val="【□6】Note記入方法"/>
      <sheetName val="CY01"/>
      <sheetName val="CY02"/>
      <sheetName val="ｴﾝｼﾞﾝﾃﾞｰﾀ"/>
      <sheetName val="New全DataNA"/>
      <sheetName val="100_00"/>
      <sheetName val="Profile EUR OUTPUT"/>
      <sheetName val="Profile UK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DB"/>
      <sheetName val="プルダウン項目"/>
      <sheetName val="PCAT"/>
      <sheetName val="【FY15】計画_実績まとめ"/>
      <sheetName val="Europe PU-1"/>
      <sheetName val="{Ref} Hitachi report Q-Us "/>
      <sheetName val="FOREX"/>
      <sheetName val="車会集約"/>
      <sheetName val="aA32"/>
      <sheetName val="After Sales Supplier #'s"/>
      <sheetName val="試作DPロット日程"/>
      <sheetName val="ﾃﾞｰﾀ"/>
      <sheetName val="貼付DATA"/>
      <sheetName val="全体集計"/>
      <sheetName val="FDR BUDGET 2001 EISENACH"/>
      <sheetName val="積港比率"/>
      <sheetName val="Sheet3"/>
      <sheetName val="MM利益・原価企画方針書ｶｸ１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094_APP別"/>
      <sheetName val="採用時期"/>
      <sheetName val="sheet17"/>
      <sheetName val="参考１．Hardware"/>
      <sheetName val="参照条件"/>
      <sheetName val="基準ﾘｽﾄ"/>
      <sheetName val="GG S&amp;O List"/>
      <sheetName val="Cover &amp; list"/>
      <sheetName val="カテゴリ"/>
      <sheetName val="P5_VC Vehicle Spec"/>
      <sheetName val="一覧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Gc_x0000_ࠀ_x0000_笰ごꒈ_x0012_ꐸ_x0012_뜝瞮_x0000__x0000__x0000__x0000_猰ごࠀ_x0000_ꒀ_x0012_嘻瞦咚瞦_x0000_"/>
      <sheetName val="段ﾎﾞｰﾙ箱図番･荷姿ｺｰﾄﾞ"/>
      <sheetName val="手順書ﾌﾟﾛｸﾞﾗﾑ説明"/>
      <sheetName val="（X11J专用件）"/>
      <sheetName val="新目標"/>
      <sheetName val="G"/>
      <sheetName val="入力補助"/>
      <sheetName val="支給率表"/>
      <sheetName val="ルール目的"/>
      <sheetName val="F4301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MOTGc"/>
      <sheetName val="MOTOc_x0000_ࠀ_x0000_笰ごꒈ_x0012_ꐸ_x0012_뜝瞮_x0000_猰ごࠀ_x0000_ꒀ_x0012_嘻瞦咚瞦_x0000_৿_x0000_ꑠ"/>
      <sheetName val="MOTOc _ _ご__x0012___x0012___    _ご_ __x0012_____ "/>
      <sheetName val="MOTOc _ _ご__x0012___x0012___ _ご_ __x0012_____ _ _"/>
      <sheetName val="055"/>
      <sheetName val="kt"/>
      <sheetName val="HI"/>
      <sheetName val="Plan"/>
      <sheetName val="IRR比較"/>
      <sheetName val="ETRS"/>
      <sheetName val="３ドア"/>
      <sheetName val="B3"/>
      <sheetName val="Euro"/>
      <sheetName val="PRC"/>
      <sheetName val="US"/>
      <sheetName val="SELECT"/>
      <sheetName val="県別ﾏﾙﾁ"/>
      <sheetName val="ES3"/>
      <sheetName val="GS3"/>
      <sheetName val="GS4"/>
      <sheetName val="LS4"/>
      <sheetName val="RX3 CBU"/>
      <sheetName val="SC4"/>
      <sheetName val="GSTTL"/>
      <sheetName val="TOTAL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Vol &amp; Assumpt"/>
      <sheetName val="Tooling breakdown"/>
      <sheetName val="Roll Out - Limit"/>
      <sheetName val="Exploded"/>
      <sheetName val="contract AGER"/>
      <sheetName val="contract APOR"/>
      <sheetName val="market AGER"/>
      <sheetName val="market APOR"/>
      <sheetName val="Import"/>
      <sheetName val="Exploded End Items"/>
      <sheetName val="A-100전제"/>
      <sheetName val="차체 품안표"/>
      <sheetName val="CFLOW"/>
      <sheetName val="CUSTOMER (DETAIL)"/>
      <sheetName val="WG_00"/>
      <sheetName val="2000_ALL"/>
      <sheetName val="SUS_00"/>
      <sheetName val="ﾊﾟｲﾌﾟ"/>
      <sheetName val="他材料費"/>
      <sheetName val="冷延鋼板"/>
      <sheetName val="熱延鋼板"/>
      <sheetName val="①評価項目_メーカー"/>
      <sheetName val="Labor"/>
      <sheetName val="Kalk_PKO"/>
      <sheetName val="発注書"/>
      <sheetName val="res_mc"/>
      <sheetName val="품의서"/>
      <sheetName val="●현황"/>
      <sheetName val="●목차"/>
      <sheetName val="BOM TOP"/>
      <sheetName val="Glcost"/>
      <sheetName val="DECKBLATT"/>
      <sheetName val="Kalkulation"/>
      <sheetName val="Material Input Status"/>
      <sheetName val="HUNIT"/>
      <sheetName val="Header"/>
      <sheetName val="NPV1200"/>
      <sheetName val="input"/>
      <sheetName val="Sheet2"/>
      <sheetName val="神奈川生産部"/>
      <sheetName val="添付１"/>
      <sheetName val="Vehicle Parts List"/>
      <sheetName val="RIEPILOGO"/>
      <sheetName val="RFQI"/>
      <sheetName val="Kapitaleinsatz &amp; Umsatz"/>
      <sheetName val="Herstellkosten (Referenz)"/>
      <sheetName val="Working Capital"/>
      <sheetName val="99年度原単位"/>
      <sheetName val="１１月"/>
      <sheetName val="Seatbelt Guides"/>
      <sheetName val="Stowage Tray"/>
      <sheetName val="Constant"/>
      <sheetName val="WACC"/>
      <sheetName val="NCAB"/>
      <sheetName val="K440 can wake-up logic"/>
      <sheetName val="３発デ－タ"/>
      <sheetName val="Titel"/>
      <sheetName val="Hyp"/>
      <sheetName val="PRICE STRAT FOR 3F"/>
      <sheetName val="fkp"/>
      <sheetName val="材料使用量原紙"/>
      <sheetName val="Ideas Entered"/>
      <sheetName val="Table"/>
      <sheetName val="Config"/>
      <sheetName val="DATA_HEAD"/>
      <sheetName val="DATA_LIST"/>
      <sheetName val="DATA_HISTORY"/>
      <sheetName val="J or E"/>
      <sheetName val="saxo"/>
      <sheetName val="MessageList"/>
      <sheetName val="TCA"/>
      <sheetName val="表紙Ｐ２"/>
      <sheetName val="square1"/>
      <sheetName val="Build Sheets"/>
      <sheetName val="d&amp;F"/>
      <sheetName val="full (2)"/>
      <sheetName val="ES4"/>
      <sheetName val="基本（編集禁止）"/>
      <sheetName val="ｺﾝﾄ構想再審査"/>
      <sheetName val="SUM14ZC1"/>
      <sheetName val="JOB_FO"/>
      <sheetName val="00-1"/>
      <sheetName val="HYO"/>
      <sheetName val="Sep"/>
      <sheetName val="TT (13)"/>
      <sheetName val="AS-A"/>
      <sheetName val="T4-C_CAB"/>
      <sheetName val="cover_org"/>
      <sheetName val="Forecast"/>
      <sheetName val="原価表"/>
      <sheetName val="基礎ﾃﾞｰﾀ"/>
      <sheetName val="推移データ"/>
      <sheetName val="工数集計"/>
      <sheetName val="BOM_TOP"/>
      <sheetName val="Material_Input_Status"/>
      <sheetName val="Vehicle_Parts_List"/>
      <sheetName val="TKBN_TKBNA"/>
      <sheetName val="MATRIZ POR AREA"/>
      <sheetName val="ALPL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CASHFLOW"/>
      <sheetName val="Sales"/>
      <sheetName val="算出一覧ＣⅡ"/>
      <sheetName val="原単位表"/>
      <sheetName val="３月ＫＤ"/>
      <sheetName val="部品精度"/>
      <sheetName val="ｼｽﾃﾑ設定"/>
      <sheetName val="依頼書　Ｐ１"/>
      <sheetName val="Plan Sheet"/>
      <sheetName val="ebom excel"/>
      <sheetName val="qad bom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一般"/>
      <sheetName val="管理"/>
      <sheetName val="管理職"/>
      <sheetName val="New DYNA"/>
      <sheetName val="Table Master"/>
      <sheetName val="COST"/>
      <sheetName val="チーム案2英語"/>
      <sheetName val="Report Key"/>
      <sheetName val="Original ED&amp;D summary"/>
      <sheetName val="生産計画"/>
      <sheetName val="ﾊﾞﾗﾝｽｼｰﾄ"/>
      <sheetName val="年度予算申請"/>
      <sheetName val="問題課題(pattern 3)"/>
      <sheetName val="FY99 Volume"/>
      <sheetName val="Tbom-tot"/>
      <sheetName val="Tables"/>
      <sheetName val="Kapitaleinsatz_&amp;_Umsatz"/>
      <sheetName val="Herstellkosten_(Referenz)"/>
      <sheetName val="Working_Capital"/>
      <sheetName val="K440_can_wake-up_logic"/>
      <sheetName val="挿入リスト"/>
      <sheetName val="Stamping Tool building Hrs"/>
      <sheetName val="Stamping Burden"/>
      <sheetName val="Parameters"/>
      <sheetName val="391.各"/>
      <sheetName val="PRICE_STRAT_FOR_3F"/>
      <sheetName val="Seatbelt_Guides"/>
      <sheetName val="Stowage_Tray"/>
      <sheetName val="Ideas_Entered"/>
      <sheetName val="J_or_E"/>
      <sheetName val="Plan_Sheet"/>
      <sheetName val="E TOPICS"/>
      <sheetName val="ﾊﾀﾀﾞ内示"/>
      <sheetName val="702.515.881t"/>
      <sheetName val="計算"/>
      <sheetName val="ＴＡ２"/>
      <sheetName val="組立費算出シート"/>
      <sheetName val="LCD(SEG)回路組立"/>
      <sheetName val="07実績"/>
      <sheetName val="Change"/>
      <sheetName val="Precios"/>
      <sheetName val="Process Summary"/>
      <sheetName val="Price J60E6"/>
      <sheetName val="JT3.0견적-구1"/>
      <sheetName val="ラミ"/>
      <sheetName val="Productivity"/>
      <sheetName val="MATRIZ_POR_AREA"/>
      <sheetName val="月度報告書"/>
      <sheetName val="Total Income Statement"/>
      <sheetName val="Croisements (Ai - Ej - Mk) X85"/>
      <sheetName val="Iss-unp"/>
      <sheetName val="Iss-wo"/>
      <sheetName val="Rct-unp"/>
      <sheetName val="EPW 0630"/>
      <sheetName val="FB sepa S2"/>
      <sheetName val="計算結果"/>
      <sheetName val="DV Release"/>
      <sheetName val="SourceData"/>
      <sheetName val="PREMISAS"/>
      <sheetName val="指数比較"/>
      <sheetName val="Budget"/>
      <sheetName val="Analyst"/>
      <sheetName val="Inputs and Data"/>
      <sheetName val="入力表"/>
      <sheetName val="工程別見積り"/>
      <sheetName val="金型サイズ"/>
      <sheetName val="工程別見積り (SP)"/>
      <sheetName val="Std_parts"/>
      <sheetName val="会社情報"/>
      <sheetName val="進め方"/>
      <sheetName val="HPS Slit Coil (Centralia)"/>
      <sheetName val="基準"/>
      <sheetName val="ＣＡＭＹ　ＭⅢ"/>
      <sheetName val="PN LIST"/>
      <sheetName val="F7 Custom Service Center (CSC)"/>
      <sheetName val="F5 E1-TEI "/>
      <sheetName val="F5 Specific expenses Vol Drop"/>
      <sheetName val="F5 Specific expenses"/>
      <sheetName val="設計通知書原紙"/>
      <sheetName val="主要WH売上"/>
      <sheetName val="ｸﾗｾﾝｼｽﾃﾑFMEA"/>
      <sheetName val="Japanese Summary"/>
      <sheetName val="BOM系"/>
      <sheetName val="Features"/>
      <sheetName val="Lista"/>
      <sheetName val="現行PN61G耐力"/>
      <sheetName val="転造盤まとめ"/>
      <sheetName val="結果一覧 ｼｰﾄ"/>
      <sheetName val="415T原"/>
      <sheetName val="A33(引三引四)"/>
      <sheetName val="系統選單"/>
      <sheetName val="SU BOM 20071213"/>
      <sheetName val="型上げ"/>
      <sheetName val="PARAMETRES"/>
      <sheetName val="設備保全"/>
      <sheetName val="システム記号リスト"/>
      <sheetName val="NYTO-model"/>
      <sheetName val="LESCI J77"/>
      <sheetName val="Read me first"/>
      <sheetName val="ﾌﾗｸﾞ"/>
      <sheetName val="CAMCAL1"/>
      <sheetName val="残業計画"/>
      <sheetName val="EUR"/>
      <sheetName val="DD96.1.18"/>
      <sheetName val="WIRE"/>
      <sheetName val="元データー"/>
      <sheetName val="MOTEUR"/>
      <sheetName val="organization data"/>
      <sheetName val="Labor cost"/>
      <sheetName val="list"/>
      <sheetName val="部品情報"/>
      <sheetName val="コード表"/>
      <sheetName val="Ideal Cost"/>
      <sheetName val="PRIX 2009"/>
      <sheetName val="Antivol D2"/>
      <sheetName val="X61B ZH2E L1 #1"/>
      <sheetName val="74上"/>
      <sheetName val="月次データ"/>
      <sheetName val="DETA1121ｋｋｋ"/>
      <sheetName val="Fert.ablauf"/>
      <sheetName val="RES"/>
      <sheetName val="LOTUS"/>
      <sheetName val="PROFILE"/>
      <sheetName val="cc 0214 2300"/>
      <sheetName val="进口工装"/>
      <sheetName val="mster"/>
      <sheetName val="财务计算"/>
      <sheetName val="gds"/>
      <sheetName val="083"/>
      <sheetName val="ＶＡ"/>
      <sheetName val="MOTOc_x005f_x0000___x005f_x0000__ご__x005f_x0012__"/>
      <sheetName val="MOTOc_x005f_x0000_ࠀ_x005f_x0000_笰ごꒈ_x005f_x0012_ꐸ"/>
      <sheetName val="欧州 構想書集約"/>
      <sheetName val="リスト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_x005f_x005f_x005f_x0000___x005f_x005f_x0000"/>
      <sheetName val="MOTOc_x005f_x005f_x005f_x0000_ࠀ_x005f_x005f_x0000"/>
      <sheetName val="MOTOc_x005f_x005f_x005f_x0000_ࠀ笰ごꒈ_x005f_x005f_x0"/>
      <sheetName val="MOTOc____ご__x005f_x005f_x005f_x0012___x005f"/>
      <sheetName val="MOTOc_ࠀ_笰ごꒈ_x005f_x005f_x005f_x0012_ꐸ_x005f"/>
      <sheetName val="MOTOc_ࠀ笰ごꒈ_x005f_x005f_x005f_x0012_ꐸ_x005f_x005f_"/>
      <sheetName val="MOTOc _ _ご__x005f_x0012___x005f_x0012___   "/>
      <sheetName val="MOTOc ࠀ 笰ごꒈ_x005f_x0012_ꐸ_x005f_x0012_뜝瞮   "/>
      <sheetName val="MOTOc _ _ご__x005f_x0012___x005f_x0012___ _ご"/>
      <sheetName val="MOTOc ࠀ笰ごꒈ_x005f_x0012_ꐸ_x005f_x0012_뜝瞮猰ごࠀꒀ"/>
      <sheetName val="プルダウンリスト"/>
      <sheetName val="Update 6.01"/>
      <sheetName val="プルダウン設定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M利益・原価企画方針書ｶｸ１"/>
      <sheetName val="MOTOc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 ? ?ご?_x0012_?_x0012_??    ?ご? ?_x0012_???? "/>
      <sheetName val="MOTOc ࠀ 笰ごꒈ_x0012_ꐸ_x0012_뜝瞮    猰ごࠀ ꒀ_x0012_嘻瞦咚瞦 "/>
      <sheetName val="MOTOc ? ?ご?_x0012_?_x0012_?? ?ご? ?_x0012_???? ? ?"/>
      <sheetName val="MOTOc ࠀ笰ごꒈ_x0012_ꐸ_x0012_뜝瞮猰ごࠀꒀ_x0012_嘻瞦咚瞦یꑠ_x0012_噍瞦ՠڄ"/>
      <sheetName val="MOTOc ࠀ笰ごꒈ_x0012_ꐸ_x0012_뜝瞮猰ごࠀꒀ_x0012_嘻瞦咚瞦৿ꑠ_x0012_噍瞦ՠষ"/>
      <sheetName val="MOTOc ࠀ笰ごꒈ_x0012_ꐸ_x0012_뜝瞮猰ごࠀꒀ_x0012_嘻瞦咚瞦۲ꑠ_x0012_噍瞦ᕀč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Oc_x005f_x0000_?_x005f_x0000_?ご?_x005f_x0012_?"/>
      <sheetName val="MOTOc_x005f_x0000_ࠀ_x005f_x0000_笰ごꒈ_x005f_x0012_ꐸ"/>
      <sheetName val="MOTOc_x005f_x0000_ࠀ笰ごꒈ_x005f_x0012_ꐸ_x005f_x0012_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 ? ?ご?_x005f_x0012_?_x005f_x0012_??   "/>
      <sheetName val="MOTOc ࠀ 笰ごꒈ_x005f_x0012_ꐸ_x005f_x0012_뜝瞮   "/>
      <sheetName val="MOTOc ? ?ご?_x005f_x0012_?_x005f_x0012_?? ?ご"/>
      <sheetName val="MOTOc ࠀ笰ごꒈ_x005f_x0012_ꐸ_x005f_x0012_뜝瞮猰ごࠀꒀ"/>
      <sheetName val="MOTOc_x005f_x005f_x005f_x0000_?_x005f_x005f_x0000"/>
      <sheetName val="MOTOc_x005f_x005f_x005f_x0000_ࠀ_x005f_x005f_x0000"/>
      <sheetName val="MOTOc_x005f_x005f_x005f_x0000_ࠀ笰ごꒈ_x005f_x005f_x0"/>
      <sheetName val="MOTOc????ご?_x005f_x005f_x005f_x0012_?_x005f"/>
      <sheetName val="MOTOc?ࠀ?笰ごꒈ_x005f_x005f_x005f_x0012_ꐸ_x005f"/>
      <sheetName val="MOTOc?ࠀ笰ごꒈ_x005f_x005f_x005f_x0012_ꐸ_x005f_x005f_"/>
      <sheetName val="MOTOc____ご__x005f_x005f_x005f_x0012___x005f"/>
      <sheetName val="MOTOc_ࠀ_笰ごꒈ_x005f_x005f_x005f_x0012_ꐸ_x005f"/>
      <sheetName val="MOTOc_ࠀ笰ごꒈ_x005f_x005f_x005f_x0012_ꐸ_x005f_x005f_"/>
      <sheetName val="MOTOc ? ?ご?_x005f_x005f_x005f_x0012_?_x005f"/>
      <sheetName val="MOTOc ࠀ 笰ごꒈ_x005f_x005f_x005f_x0012_ꐸ_x005f"/>
      <sheetName val="MOTOc ࠀ笰ごꒈ_x005f_x005f_x005f_x0012_ꐸ_x005f_x005f_"/>
      <sheetName val="MOTOc_x005f_x005f_x005f_x005f_x005f_x005f_x005f_x0000_?"/>
      <sheetName val="MOTOc_x005f_x005f_x005f_x005f_x005f_x005f_x005f_x0000_ࠀ"/>
      <sheetName val="MOTOc????ご?_x005f_x005f_x005f_x005f_x005f_x005f_x"/>
      <sheetName val="MOTOc?ࠀ?笰ごꒈ_x005f_x005f_x005f_x005f_x005f_x005f_x"/>
      <sheetName val="MOTOc?ࠀ笰ごꒈ_x005f_x005f_x005f_x005f_x005f_x005f_x0"/>
      <sheetName val="MOTOc____ご__x005f_x005f_x005f_x005f_x005f_x005f_x"/>
      <sheetName val="MOTOc_ࠀ_笰ごꒈ_x005f_x005f_x005f_x005f_x005f_x005f_x"/>
      <sheetName val="MOTOc_ࠀ笰ごꒈ_x005f_x005f_x005f_x005f_x005f_x005f_x0"/>
      <sheetName val="MOTOc ? ?ご?_x005f_x005f_x005f_x005f_x005f_x005f_x"/>
      <sheetName val="MOTOc ࠀ 笰ごꒈ_x005f_x005f_x005f_x005f_x005f_x005f_x"/>
      <sheetName val="MOTOc ࠀ笰ごꒈ_x005f_x005f_x005f_x005f_x005f_x005f_x0"/>
      <sheetName val="MOTOc_x005f_x005f_x005f_x005f_x005f_x005f_x005f_x005f_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作DPロット日程"/>
      <sheetName val="①GSE生技Aｺｽﾄ削減"/>
      <sheetName val="②設備計画"/>
      <sheetName val="③新車投資"/>
      <sheetName val="④ﾘｿｰｽ管理(生技Ａ)"/>
      <sheetName val="⑤拡販紹介台数"/>
      <sheetName val="⑥ﾌﾟﾚｽ管理ｸﾞﾗﾌ"/>
      <sheetName val="⑦ﾒﾀﾙ管理ｸﾞﾗﾌ"/>
      <sheetName val="⑧塗装管理ｸﾞﾗﾌ"/>
      <sheetName val="⑩組立管理ｸﾞﾗﾌ "/>
      <sheetName val="《月次報告の添付別紙》工機負荷表(合体ｸﾞﾗﾌ)"/>
      <sheetName val="H310型製作部門(元ｸﾞﾗﾌ)"/>
      <sheetName val="H320設備製作(元ｸﾞﾗﾌ)"/>
      <sheetName val="H210試作0602（元ｸﾞﾗﾌ）"/>
      <sheetName val="車体構成"/>
      <sheetName val="星取表"/>
      <sheetName val="90檢討稿_實際"/>
      <sheetName val="ETRS"/>
      <sheetName val="89"/>
      <sheetName val="総合B"/>
      <sheetName val="TTショーカー"/>
      <sheetName val="オリジナル"/>
      <sheetName val="05-2_X52Fﾃﾞｼﾞﾀﾙﾌﾟﾛｾｽ_DPﾛｯﾄ試作対象B"/>
      <sheetName val="TOOLING AMORTIZE "/>
      <sheetName val="MPL 技連"/>
      <sheetName val="342E BLOCK"/>
      <sheetName val="EQﾏ､HQﾏ-GA18DE"/>
      <sheetName val="#REF"/>
      <sheetName val="⑩組立管理ｸﾞﾗﾌ_"/>
      <sheetName val="⑩組立管理ｸﾞﾗﾌ_1"/>
      <sheetName val="入力画面(1)"/>
      <sheetName val="ＢＭＰ塗装直材"/>
      <sheetName val="DIEZEL動弁相場"/>
      <sheetName val="ﾋﾟﾆｵﾝｾﾝｻ1万"/>
      <sheetName val="（X11J专用件）"/>
      <sheetName val="MOTO"/>
      <sheetName val="型上げ"/>
      <sheetName val="342A Block"/>
      <sheetName val="Hyp"/>
      <sheetName val="Titel"/>
      <sheetName val="車種別登録速報"/>
      <sheetName val="Bumon_Value"/>
      <sheetName val="Bumon_Suii"/>
      <sheetName val="詳細図2（車体）"/>
      <sheetName val="X11EglobalV5"/>
      <sheetName val="１次＆1.5次"/>
      <sheetName val="CI準備費"/>
      <sheetName val="ｼｰﾄ"/>
      <sheetName val="ｵｰﾌﾟﾝ"/>
      <sheetName val="⑩組立管理ｸﾞﾗﾌ_2"/>
      <sheetName val="MPL_技連"/>
      <sheetName val="342E_BLOCK"/>
      <sheetName val="TOOLING_AMORTIZE_"/>
      <sheetName val="Car Flow"/>
      <sheetName val="Read me first"/>
      <sheetName val="sheet17"/>
      <sheetName val="発注書"/>
      <sheetName val="事務所引越見積書"/>
      <sheetName val="Ref"/>
      <sheetName val="Nomenclature"/>
      <sheetName val="P1_Title"/>
      <sheetName val="P4_Unit application"/>
      <sheetName val="ﾊﾟﾗﾒｰﾀ"/>
      <sheetName val="MessageList"/>
      <sheetName val="計算表"/>
      <sheetName val="愛知・日デ"/>
      <sheetName val="積港比率"/>
      <sheetName val="After Sales Supplier #'s"/>
      <sheetName val="block"/>
      <sheetName val="CAMCAL1"/>
      <sheetName val="A"/>
      <sheetName val="342A_Block"/>
      <sheetName val="１次＆1_5次"/>
      <sheetName val="P4_Unit_application"/>
      <sheetName val="Car_Flow"/>
      <sheetName val="323MPLﾃﾞｰﾀ"/>
      <sheetName val="Project Maintenance"/>
      <sheetName val="Sheet7"/>
      <sheetName val="日程"/>
      <sheetName val="進め方"/>
      <sheetName val="入力規則"/>
      <sheetName val="WJ素材費"/>
      <sheetName val="094_APP別"/>
      <sheetName val="ﾌｫｰﾏｯﾄ"/>
      <sheetName val="SCH"/>
      <sheetName val="Sheet1"/>
      <sheetName val="付表Ａ専決押印"/>
      <sheetName val="祝日"/>
      <sheetName val="??・??×?"/>
      <sheetName val="４月"/>
      <sheetName val="ROUTE"/>
      <sheetName val="9003"/>
      <sheetName val="Exceptions"/>
      <sheetName val="CVT3変速線"/>
      <sheetName val="Plan Sheet"/>
      <sheetName val="Japan Data（実）"/>
      <sheetName val="追浜（済）"/>
      <sheetName val="設計通知書 (E)"/>
      <sheetName val="ET管理图表"/>
      <sheetName val="Europe PU-1"/>
      <sheetName val="参照シートの為削除しないで下さい"/>
      <sheetName val="销售收入A4"/>
      <sheetName val="３ヶ月体制"/>
      <sheetName val="ｺﾝﾄ構想再審査"/>
      <sheetName val="244豪州一般ZD301生試"/>
      <sheetName val="M工場実工数"/>
      <sheetName val="K11"/>
      <sheetName val="リスト"/>
      <sheetName val="階層表"/>
      <sheetName val="꽩졘n_x0000_耀ᜓ_x0000__x0000_耀浡_xdc08_"/>
      <sheetName val="Option Weights"/>
      <sheetName val="Constants"/>
      <sheetName val="MRSTE"/>
      <sheetName val="MM利益・原価企画方針書ｶｸ１"/>
      <sheetName val="Design  VSR Changes"/>
      <sheetName val="试验委托费"/>
      <sheetName val="244豪州一般ZD30ET'01 1生試"/>
      <sheetName val="IP標時xls"/>
      <sheetName val="信息定义"/>
      <sheetName val="247国内ﾜｺﾞﾝﾏｲﾅｰ1生試"/>
      <sheetName val="ＮIＤ週報"/>
      <sheetName val="14mmQfup"/>
      <sheetName val="ﾊﾞﾙﾌﾞﾘｰｸ"/>
      <sheetName val="過不足ﾏﾄﾒ"/>
      <sheetName val="新目標"/>
      <sheetName val="tZR_39區分(案)0226"/>
      <sheetName val="JINKYU"/>
      <sheetName val="041125(HOOD)重量,重心 "/>
      <sheetName val="X61B ZH2E L1 #1"/>
      <sheetName val="F4301"/>
      <sheetName val="INN 994 DIS送付停止対象部品番号一覧"/>
      <sheetName val="FACT.B"/>
      <sheetName val="目次"/>
      <sheetName val="設備能力"/>
      <sheetName val="Request"/>
      <sheetName val="TIEMPOS_TOTALES"/>
      <sheetName val="__・__×_"/>
      <sheetName val="ドロップダウンデータ"/>
      <sheetName val="꽩졘n_x005f_x0000_耀ᜓ_x005f_x0000__x005f_x0000_耀浡_xd"/>
      <sheetName val="Coding Detail(NISSAN)"/>
      <sheetName val="꽩졘n"/>
      <sheetName val="square1"/>
      <sheetName val="Sheet2"/>
      <sheetName val="FUEL FILLER"/>
      <sheetName val="ﾍﾞﾀﾘｽﾄ"/>
      <sheetName val="5820"/>
      <sheetName val="ＴＡ２"/>
      <sheetName val="PROFILE"/>
      <sheetName val="⑩組立管理ｸﾞﾗﾌ_3"/>
      <sheetName val="MPL_技連1"/>
      <sheetName val="342E_BLOCK1"/>
      <sheetName val="TOOLING_AMORTIZE_1"/>
      <sheetName val="342A_Block1"/>
      <sheetName val="１次＆1_5次1"/>
      <sheetName val="Read_me_first"/>
      <sheetName val="Car_Flow1"/>
      <sheetName val="After_Sales_Supplier_#'s"/>
      <sheetName val="P4_Unit_application1"/>
      <sheetName val="Project_Maintenance"/>
      <sheetName val="Plan_Sheet"/>
      <sheetName val="Japan_Data（実）"/>
      <sheetName val="設計通知書_(E)"/>
      <sheetName val="Europe_PU-1"/>
      <sheetName val="꽩졘n耀ᜓ耀浡"/>
      <sheetName val="Option_Weights"/>
      <sheetName val="INN_994_DIS送付停止対象部品番号一覧"/>
      <sheetName val="B1～B8新会議議事録（N0_B00表紙）改04"/>
      <sheetName val="ＨＸ準備費一覧"/>
      <sheetName val="諸元比較詳細２.５ﾄﾝ"/>
      <sheetName val="全体"/>
      <sheetName val="ＧＥＮ耐久"/>
      <sheetName val="日程管理表"/>
      <sheetName val="Pln Pdt"/>
      <sheetName val="120 pre-SIc"/>
      <sheetName val=" 008 weight"/>
      <sheetName val="TAM-TA"/>
      <sheetName val="NEM EEM.XLS"/>
      <sheetName val="ﾃﾞｰﾀ"/>
      <sheetName val="ALPL 030514"/>
      <sheetName val="꽩졘n_x005f_x005f_x005f_x0000_耀ᜓ_x005f_x005f_x005f_x0000_"/>
      <sheetName val="計算ｼｰﾄ"/>
      <sheetName val="削除厳禁！担当者データ他データ集"/>
      <sheetName val="勤務ｼﾌﾄﾍﾞｰｽ表 下期"/>
      <sheetName val="車会集約"/>
      <sheetName val="採否比較金額"/>
      <sheetName val="①評価項目_メーカー"/>
      <sheetName val="評価比較件数"/>
      <sheetName val="バグ票"/>
      <sheetName val="Sheet4"/>
      <sheetName val="⑩組立管理ｸﾞﾗﾌ_4"/>
      <sheetName val="MPL_技連2"/>
      <sheetName val="342E_BLOCK2"/>
      <sheetName val="TOOLING_AMORTIZE_2"/>
      <sheetName val="342A_Block2"/>
      <sheetName val="１次＆1_5次2"/>
      <sheetName val="P4_Unit_application2"/>
      <sheetName val="Car_Flow2"/>
      <sheetName val="Read_me_first1"/>
      <sheetName val="After_Sales_Supplier_#'s1"/>
      <sheetName val="Project_Maintenance1"/>
      <sheetName val="Plan_Sheet1"/>
      <sheetName val="Japan_Data（実）1"/>
      <sheetName val="設計通知書_(E)1"/>
      <sheetName val="Europe_PU-11"/>
      <sheetName val="Option_Weights1"/>
      <sheetName val="Design__VSR_Changes"/>
      <sheetName val="244豪州一般ZD30ET'01_1生試"/>
      <sheetName val="X61B_ZH2E_L1_#1"/>
      <sheetName val="041125(HOOD)重量,重心_"/>
      <sheetName val="INN_994_DIS送付停止対象部品番号一覧1"/>
      <sheetName val="FACT_B"/>
      <sheetName val="Coding_Detail(NISSAN)"/>
      <sheetName val="FUEL_FILLER"/>
      <sheetName val="Pln_Pdt"/>
      <sheetName val="諸元比較詳細２_５ﾄﾝ"/>
      <sheetName val="120_pre-SIc"/>
      <sheetName val="_008_weight"/>
      <sheetName val="NEM_EEM_XLS"/>
      <sheetName val="勤務ｼﾌﾄﾍﾞｰｽ表_下期"/>
      <sheetName val="ALPL_030514"/>
      <sheetName val="96期(川崎)"/>
      <sheetName val="W42E ZV2"/>
      <sheetName val="データシート"/>
      <sheetName val="プルリスト"/>
      <sheetName val="45"/>
      <sheetName val="「1-7」新車基準時間リスト(全件）"/>
      <sheetName val="ﾕｰｻﾞｰ設定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務所引越見積書"/>
      <sheetName val="information"/>
      <sheetName val="CONTENTS"/>
      <sheetName val="ATTACHMENT.[1]"/>
      <sheetName val="ATTACHMENT.[2]-1"/>
      <sheetName val="ATTACHMENT.[2]-2"/>
      <sheetName val="ATTACHMENT.[2]-3"/>
      <sheetName val="PART COMPONENT[3]-1"/>
      <sheetName val="ATTACHMENT.[3]-2"/>
      <sheetName val="ATTACHMENT.[3]-3"/>
      <sheetName val="ATTACHMENT.[3]-4"/>
      <sheetName val="ATTACHMENT.[3]-5"/>
      <sheetName val="(GEO TABLE)"/>
      <sheetName val="ATTACHMENT.[4]-1"/>
      <sheetName val="ATTACHMENT.[4]-2"/>
      <sheetName val="(BRKT DIMENSION)"/>
      <sheetName val="ATTACHMENT.[4]-3"/>
      <sheetName val="ATTACHMENT.[4]-4"/>
      <sheetName val="ATTACHMENT.[4]-5"/>
      <sheetName val="ATTACHMENT.[4]-6"/>
      <sheetName val="ATTACHMENT.[4]-7"/>
      <sheetName val="ATTACHMENT.[4]-8"/>
      <sheetName val="ATTACHMENT.[4]-9"/>
      <sheetName val="ATTACHMENT.[5]-1"/>
      <sheetName val="ATTACHMENT.[5]-2"/>
      <sheetName val="ATTACHMENT.[5]-3"/>
      <sheetName val="ATTACHMENT.[5]-4"/>
      <sheetName val="ATTACHMENT.[5]-5"/>
      <sheetName val="ATTACHMENT.[5]-6"/>
      <sheetName val="ATTACHMENT.[5]-7"/>
      <sheetName val="ATTACHMENT.[5]-8"/>
      <sheetName val="ATTACHMENT.[5]-9"/>
      <sheetName val="ATTACHMENT.[5]-10"/>
      <sheetName val="Sheet1"/>
      <sheetName val="CONT_x0005_NTS"/>
      <sheetName val="ATTACHMENT._1_"/>
      <sheetName val="ATTACHMENT._2_-1"/>
      <sheetName val="ATTACHMENT._2_-2"/>
      <sheetName val="ATTACHMENT._2_-3"/>
      <sheetName val="PART COMPONENT_3_-1"/>
      <sheetName val="ATTACHMENT._3_-2"/>
      <sheetName val="ATTACHMENT._3_-3"/>
      <sheetName val="ATTACHMENT._3_-4"/>
      <sheetName val="ATTACHMENT._3_-5"/>
      <sheetName val="ATTACHMENT._4_-1"/>
      <sheetName val="ATTACHMENT._4_-2"/>
      <sheetName val="ATTACHMENT._4_-3"/>
      <sheetName val="ATTACHMENT._4_-4"/>
      <sheetName val="ATTACHMENT._4_-5"/>
      <sheetName val="ATTACHMENT._4_-6"/>
      <sheetName val="ATTACHMENT._4_-7"/>
      <sheetName val="ATTACHMENT._4_-8"/>
      <sheetName val="ATTACHMENT._4_-9"/>
      <sheetName val="ATTACHMENT._5_-1"/>
      <sheetName val="ATTACHMENT._5_-2"/>
      <sheetName val="ATTACHMENT._5_-3"/>
      <sheetName val="ATTACHMENT._5_-4"/>
      <sheetName val="ATTACHMENT._5_-5"/>
      <sheetName val="ATTACHMENT._5_-6"/>
      <sheetName val="ATTACHMENT._5_-7"/>
      <sheetName val="ATTACHMENT._5_-8"/>
      <sheetName val="ATTACHMENT._5_-9"/>
      <sheetName val="ATTACHMENT._5_-10"/>
      <sheetName val="Global"/>
      <sheetName val="T30ﾗｼﾞｸﾞﾘ"/>
      <sheetName val="①評価項目_メーカー"/>
      <sheetName val="SCH"/>
      <sheetName val="APC Material &amp; Equipment"/>
      <sheetName val="Sheet2"/>
      <sheetName val="Sheet3"/>
      <sheetName val="Europe PU-1"/>
      <sheetName val="カチオン・コストテーブル"/>
      <sheetName val="車体構成"/>
      <sheetName val="STAB CONN ROD ワイブルn=6"/>
      <sheetName val="総合B"/>
      <sheetName val="Design  VSR Changes"/>
      <sheetName val="Option Weights"/>
      <sheetName val="#REF"/>
      <sheetName val="Tiempos"/>
      <sheetName val="MOTO"/>
      <sheetName val="車種別登録速報"/>
      <sheetName val="JINKYU"/>
      <sheetName val="車会集約"/>
      <sheetName val="名古屋支店業務用帳票最新版"/>
      <sheetName val="TAMS"/>
      <sheetName val="MPL 技連"/>
      <sheetName val="342E BLOCK"/>
      <sheetName val="Croisements (Ai - Ej - Mk) X85"/>
      <sheetName val="集計ﾘｽﾄ"/>
      <sheetName val="条件表"/>
      <sheetName val="現行部品一覧（小計順）"/>
      <sheetName val="P1_Title"/>
      <sheetName val="P4_Unit application"/>
      <sheetName val="PROFILE"/>
      <sheetName val="09.11.11VA設変塗装追加"/>
      <sheetName val="aux 2004"/>
      <sheetName val="KAIGAI"/>
      <sheetName val="減衰力算出"/>
      <sheetName val="094_APP別"/>
      <sheetName val="正転トルク"/>
      <sheetName val="選択シート"/>
      <sheetName val="1) DF Data"/>
      <sheetName val="List"/>
      <sheetName val="集合"/>
      <sheetName val="CONT_x005f_x0005_NTS"/>
      <sheetName val="CONT_x005f_x005f_x005f_x0005_NTS"/>
      <sheetName val="CONT_x005f_x005f_x005f_x005f_x005f_x005f_x005f_x0005_NT"/>
      <sheetName val="CONT_x005f_x005f_x005f_x005f_x005f_x005f_x005f_x005f_x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1補+用(累計)"/>
    </sheetNames>
    <definedNames>
      <definedName name="[累積マクロ].累積マクロ"/>
    </defined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WG_00"/>
      <sheetName val="2000_ALL"/>
      <sheetName val="SUS_00"/>
      <sheetName val="MPL 技連"/>
      <sheetName val="342E BLOCK"/>
      <sheetName val="SCH ?¥_x001a_ O"/>
      <sheetName val="Titel"/>
      <sheetName val="Hy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4_APP別"/>
      <sheetName val="204_CHK"/>
      <sheetName val="204_APP別"/>
      <sheetName val="DIEZEL動弁相場"/>
      <sheetName val="CCM&amp;Target"/>
      <sheetName val="Sheet1"/>
      <sheetName val="WA_SAP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sheet18"/>
      <sheetName val="表5-2 地区別CO2排出実績"/>
      <sheetName val="計算ｼｰﾄ"/>
      <sheetName val="#REF"/>
      <sheetName val="Sheet1"/>
      <sheetName val="89"/>
      <sheetName val="A33(引三引四)"/>
      <sheetName val="89年度"/>
      <sheetName val="MOTO"/>
      <sheetName val="UNIDADESHS02MY"/>
      <sheetName val="預定生產表"/>
      <sheetName val="??・??×?"/>
      <sheetName val="location"/>
      <sheetName val="__・__×_"/>
      <sheetName val="過不足ﾏﾄﾒ"/>
      <sheetName val="新目標"/>
      <sheetName val="14mmQfup"/>
      <sheetName val="ﾊﾞﾙﾌﾞﾘｰｸ"/>
      <sheetName val="HUNIT"/>
      <sheetName val="DIEZEL動弁相場"/>
      <sheetName val="tZR_39區分(案)0226"/>
      <sheetName val="出図表"/>
      <sheetName val="PT1"/>
      <sheetName val="試作DPロット日程"/>
      <sheetName val="120 pre-SIc"/>
      <sheetName val=" 008 weight"/>
      <sheetName val="愛知・日デ"/>
      <sheetName val="基準ﾘｽﾄ"/>
      <sheetName val="台湾向SD"/>
      <sheetName val="書式9（見積依頼"/>
      <sheetName val="付表Ａ専決押印"/>
      <sheetName val="圧型原単位"/>
      <sheetName val="MPL 技連"/>
      <sheetName val="342E BLOCK"/>
      <sheetName val="表5-2_地区別CO2排出実績"/>
      <sheetName val="生涯利益計画ｼｰﾄ"/>
      <sheetName val="094_APP別"/>
      <sheetName val="A"/>
      <sheetName val="391.各"/>
      <sheetName val="総合B"/>
      <sheetName val="ｸﾞﾗﾌﾃﾞｰﾀ"/>
      <sheetName val="IRR比較"/>
      <sheetName val="X11EglobalV5"/>
      <sheetName val="年度予算申請"/>
      <sheetName val="225準備費一覧"/>
      <sheetName val="外表面Ａ"/>
      <sheetName val="日産ｺﾓﾝR"/>
      <sheetName val="事務所引越見積書"/>
      <sheetName val="車会集約"/>
      <sheetName val="ﾏﾄﾒTF"/>
      <sheetName val="原単位・経費依頼"/>
      <sheetName val="依頼文"/>
      <sheetName val="完了"/>
      <sheetName val="製廃検討（計算ｼｰﾄ)"/>
      <sheetName val="A-100전제"/>
      <sheetName val="別紙１"/>
      <sheetName val="明細"/>
      <sheetName val="90檢討稿_實際"/>
      <sheetName val="계DATA"/>
      <sheetName val="실DATA "/>
      <sheetName val="resume"/>
      <sheetName val="WEIGHT"/>
      <sheetName val="NYTO-model"/>
      <sheetName val="MM利益・原価企画方針書ｶｸ１"/>
      <sheetName val="圧入力計算cyl"/>
      <sheetName val="PROFILE"/>
      <sheetName val="__·___"/>
      <sheetName val="間接員勤務"/>
      <sheetName val="実績見込"/>
      <sheetName val="部位記号"/>
      <sheetName val="表5-2_地区別CO2排出実績1"/>
      <sheetName val="120_pre-SIc"/>
      <sheetName val="_008_weight"/>
      <sheetName val="MPL_技連"/>
      <sheetName val="342E_BLOCK"/>
      <sheetName val="391_各"/>
      <sheetName val="REN"/>
      <sheetName val="負荷分析"/>
      <sheetName val="IPL"/>
      <sheetName val="MRD For Vanning"/>
      <sheetName val="Car Flow"/>
      <sheetName val="0397NNA"/>
      <sheetName val="Plan Sheet"/>
      <sheetName val="실DATA_"/>
      <sheetName val="MEMO"/>
      <sheetName val="FN8"/>
      <sheetName val="Base"/>
      <sheetName val="文書管理台帳"/>
      <sheetName val="Nissan YTD"/>
      <sheetName val="３ドア"/>
      <sheetName val="見積もり前提"/>
      <sheetName val="基礎データ"/>
      <sheetName val="PB0341W3"/>
      <sheetName val="シート関数"/>
      <sheetName val="見積取纏め表"/>
      <sheetName val="基準???"/>
      <sheetName val="基準___"/>
      <sheetName val="SD基準時間(1)"/>
      <sheetName val="测试人员综合测试项目考评汇总表"/>
      <sheetName val="2-国内培训明细表"/>
      <sheetName val="万年历"/>
      <sheetName val="损益表（按单位)01"/>
      <sheetName val="#REF!"/>
      <sheetName val="日程"/>
      <sheetName val="進め方"/>
      <sheetName val="244豪州一般ZD301生試"/>
      <sheetName val="車体構成"/>
      <sheetName val="ＢＭＰ塗装直材"/>
      <sheetName val="ﾌﾞﾗﾝｸﾀﾞｲ"/>
      <sheetName val="別紙3.2機能目標原価集約表"/>
      <sheetName val="CAMCAL1"/>
      <sheetName val="Base de données"/>
      <sheetName val="KD前提工順"/>
      <sheetName val="支付方式对照表"/>
      <sheetName val="aA32"/>
      <sheetName val="稼動データ入力"/>
      <sheetName val="オリジナル"/>
      <sheetName val="ES3"/>
      <sheetName val="SOTR211"/>
      <sheetName val="上市期"/>
      <sheetName val="圖示二"/>
      <sheetName val="效益分析(中塗研磨照明)"/>
      <sheetName val="2"/>
      <sheetName val="ﾃﾞｰﾀｼｰﾄ"/>
      <sheetName val="附 汇率"/>
      <sheetName val="投资目的分类"/>
      <sheetName val="项目类别"/>
      <sheetName val="专业区分"/>
      <sheetName val="单位代码"/>
      <sheetName val="发包单位"/>
      <sheetName val="投资地点"/>
      <sheetName val="设备种类"/>
      <sheetName val="G"/>
      <sheetName val="RATEX"/>
      <sheetName val="OIL"/>
      <sheetName val="SFT前外注原価"/>
      <sheetName val="92檢討稿"/>
      <sheetName val="B"/>
      <sheetName val="9003"/>
      <sheetName val="Sheet2"/>
      <sheetName val="音声"/>
      <sheetName val=""/>
      <sheetName val="標時"/>
      <sheetName val="DE"/>
      <sheetName val="散点图2"/>
      <sheetName val="IC0"/>
      <sheetName val="Validation lists"/>
      <sheetName val="General"/>
      <sheetName val="Plants General Information"/>
      <sheetName val="Follow-up"/>
      <sheetName val="WCR &amp; Cash Flow only NVAS"/>
      <sheetName val="WCR &amp; Cash Flow with NVAS"/>
      <sheetName val="WCR &amp; Cash Flow without NVAS"/>
      <sheetName val="2.1 专项任务 (2)"/>
      <sheetName val="1.4.OTA计划"/>
      <sheetName val="06年度計画"/>
      <sheetName val="PIC"/>
      <sheetName val="진행 DATA (2)"/>
      <sheetName val="品证 成果指标 评价书"/>
      <sheetName val="Bインペラ　ﾛｽﾄﾙｸﾃﾞｰﾀ"/>
      <sheetName val="DF data"/>
      <sheetName val="星取・"/>
      <sheetName val="NSK日程"/>
      <sheetName val="ÔïWñ"/>
      <sheetName val="10MY D22 MEX"/>
      <sheetName val="specs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ﾜｼﾝﾄﾝ実績報告"/>
      <sheetName val="ﾜｼﾝﾄﾝ経管項目"/>
      <sheetName val="ﾏｰｻｰ実績報告"/>
      <sheetName val="ﾏｰｻｰ経管項目"/>
      <sheetName val="実績M・W・(M+W)"/>
      <sheetName val="ﾜｼﾝﾄﾝ合理化"/>
      <sheetName val="ﾏｰｻｰ合理化"/>
      <sheetName val="実績データ (寒川)"/>
      <sheetName val="活動内容"/>
      <sheetName val="内転化活動報告"/>
      <sheetName val="新実績推移グラフ"/>
      <sheetName val="全社計"/>
      <sheetName val="実績データ (群馬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愛知・日デ"/>
      <sheetName val="愛知_日デ"/>
      <sheetName val="日産ｺﾓﾝR"/>
      <sheetName val="集計結果"/>
      <sheetName val="A"/>
      <sheetName val="Japan Data（実）"/>
      <sheetName val="追浜（済）"/>
      <sheetName val="車会集約"/>
      <sheetName val="#REF"/>
      <sheetName val="Car Flow"/>
      <sheetName val="p2-1"/>
      <sheetName val="sheet17"/>
      <sheetName val="IP標時xls"/>
      <sheetName val="表紙"/>
      <sheetName val="99□V Utilization見直し"/>
      <sheetName val="PT1"/>
      <sheetName val="Pln Pdt"/>
      <sheetName val="参照シートの為削除しないで下さい"/>
      <sheetName val="(TR)ＰＰＬ99-8-17"/>
      <sheetName val="MPL 技連"/>
      <sheetName val="342E BLOCK"/>
      <sheetName val="Sheet1"/>
      <sheetName val="計算ｼｰﾄ"/>
      <sheetName val="Japan_Data（実）"/>
      <sheetName val="Japan DataiÀj"/>
      <sheetName val="ÇliÏj"/>
      <sheetName val="ＶＡ"/>
      <sheetName val="総合B"/>
      <sheetName val="2TUP"/>
      <sheetName val="EQﾏ､HQﾏ-GA18DE"/>
      <sheetName val="MM利益・原価企画方針書ｶｸ１"/>
      <sheetName val="試作DPロット日程"/>
      <sheetName val="MOTO"/>
      <sheetName val="Rr.AXLE (HUB DRUM)"/>
      <sheetName val="ALPL 030514"/>
      <sheetName val="零件目标消耗差异率"/>
      <sheetName val="目次"/>
      <sheetName val="90檢討稿_實際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W53"/>
      <sheetName val="３ドア"/>
      <sheetName val="Capex"/>
      <sheetName val="Headcount Reduction"/>
      <sheetName val="焊装建付调整时间+图示 "/>
      <sheetName val="HP2"/>
      <sheetName val="ＢＭＰ塗装直材"/>
      <sheetName val="オリジナル"/>
      <sheetName val="CD-실적"/>
      <sheetName val="全体"/>
      <sheetName val="120 pre-SIc"/>
      <sheetName val="再发防止清单"/>
      <sheetName val="Request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KD前提工順"/>
      <sheetName val="Sheet16"/>
      <sheetName val="IRR比較"/>
      <sheetName val="89"/>
      <sheetName val="見積依頼部品一覧"/>
      <sheetName val="車体構成"/>
      <sheetName val="5820"/>
      <sheetName val="表5-2 地区別CO2排出実績"/>
      <sheetName val="tZR_39區分(案)0226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_REF"/>
      <sheetName val="愛知・日デ"/>
      <sheetName val="→990906 0北米生産模様(990906)負荷ｸﾞﾗﾌ"/>
      <sheetName val="試作DPロット日程"/>
      <sheetName val="Particulates"/>
      <sheetName val="Base"/>
      <sheetName val="ＢＭＰ塗装直材"/>
      <sheetName val="進め方"/>
      <sheetName val="日程"/>
      <sheetName val="sheet17"/>
      <sheetName val="Japan Data（実）"/>
      <sheetName val="追浜（済）"/>
      <sheetName val="A"/>
      <sheetName val="MASTER, Assy Month"/>
      <sheetName val="FUEL FILLER"/>
      <sheetName val="BND"/>
      <sheetName val="Option Weights"/>
      <sheetName val="MPL 技連"/>
      <sheetName val="342E BLOCK"/>
      <sheetName val="P18007"/>
      <sheetName val="统计数据"/>
      <sheetName val="EQﾏ､HQﾏ-GA18DE"/>
      <sheetName val="ES4"/>
      <sheetName val="日産ｺﾓﾝR"/>
      <sheetName val="総合B"/>
      <sheetName val="PT1"/>
      <sheetName val="設計設定一覧"/>
      <sheetName val="MASTER"/>
      <sheetName val="Plan Sheet"/>
      <sheetName val="基計目標検討"/>
      <sheetName val="250PAPSｵｰﾙﾘｽﾄ"/>
      <sheetName val="基礎数値"/>
      <sheetName val="MAIN_SHEET"/>
      <sheetName val="最終"/>
      <sheetName val="→990906_0北米生産模様(990906)負荷ｸﾞﾗﾌ"/>
      <sheetName val="Sheet1"/>
      <sheetName val="Unit Price (Op1) EUR"/>
      <sheetName val="319一元表 "/>
      <sheetName val="集計結果"/>
      <sheetName val="temp"/>
      <sheetName val="整车"/>
      <sheetName val="外表面Ａ"/>
      <sheetName val="销售收入A4"/>
      <sheetName val="設備能力"/>
      <sheetName val="Sheet7"/>
      <sheetName val="Calcul"/>
      <sheetName val="Data"/>
      <sheetName val="RD제품개발투자비(매가)"/>
      <sheetName val="星取表"/>
      <sheetName val="_Items"/>
      <sheetName val="K4M-720"/>
      <sheetName val="MOTO"/>
      <sheetName val="ﾕｰｻﾞｰ設定"/>
      <sheetName val="シングルオリフィス"/>
      <sheetName val="ダブルオリフィス (副液室メンブラン)"/>
      <sheetName val="計算ｼｰﾄ"/>
      <sheetName val="設計通知"/>
      <sheetName val="ﾒﾆｭｰ"/>
      <sheetName val="TTショーカー"/>
      <sheetName val="DIEZEL動弁相場"/>
      <sheetName val="F4301"/>
      <sheetName val="ﾍﾞﾀﾘｽﾄ"/>
      <sheetName val="M工場実工数"/>
      <sheetName val="参照条件"/>
      <sheetName val="Pln Pdt"/>
      <sheetName val="0409"/>
      <sheetName val="入力画面(1)"/>
      <sheetName val="094_APP別"/>
      <sheetName val="車体構成"/>
      <sheetName val="Sheet5"/>
      <sheetName val="FR FDR W"/>
      <sheetName val="p11平均応力表"/>
      <sheetName val="Nomenclature"/>
      <sheetName val="Rr.AXLE (HUB DRUM)"/>
      <sheetName val="MM利益・原価企画方針書ｶｸ１"/>
      <sheetName val="全体"/>
      <sheetName val="車会集約"/>
      <sheetName val="見積もり前提"/>
      <sheetName val="基礎データ"/>
      <sheetName val="全体表"/>
      <sheetName val="CK50 仮Vc設定用 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"/>
      <sheetName val="#REF"/>
      <sheetName val="#REF!"/>
      <sheetName val="DIEZEL動弁相場"/>
      <sheetName val="TTショーカー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94_APP別"/>
      <sheetName val="204_CHK"/>
      <sheetName val="204_APP別"/>
    </sheetNames>
    <sheetDataSet>
      <sheetData sheetId="0"/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系統図"/>
      <sheetName val="Sheet2 (2)"/>
      <sheetName val="ｼｪｱ"/>
      <sheetName val="RRパケトレ (2)"/>
      <sheetName val="01売上げ"/>
      <sheetName val="02売上げ"/>
      <sheetName val="03売上げ"/>
      <sheetName val="04売上げ (2)"/>
      <sheetName val="RRパケト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3">
          <cell r="R53">
            <v>62423.153480000001</v>
          </cell>
        </row>
      </sheetData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車体構成"/>
      <sheetName val="ﾌﾛｰﾁｬｰﾄ手配書"/>
      <sheetName val="年度まとめ (2)"/>
      <sheetName val="年度まとめ"/>
      <sheetName val="ＲＳＭ04年度不具合一覧"/>
      <sheetName val="ＲＳＭなぜなぜ解析"/>
      <sheetName val="05年度ＲＳＭ活動内容"/>
      <sheetName val="アクション基準"/>
      <sheetName val="Sheet1"/>
      <sheetName val="Sheet2"/>
      <sheetName val="Sheet3"/>
      <sheetName val="ＲＳＭ件数"/>
      <sheetName val="内製月報"/>
      <sheetName val="ﾃﾞｰﾀ"/>
      <sheetName val="105車体構成手配書ｶｸ2"/>
      <sheetName val="094_APP別"/>
      <sheetName val="Sumary"/>
      <sheetName val="MIRADRUG"/>
      <sheetName val="事務所引越見積書"/>
      <sheetName val="WTC BODY一覧原紙"/>
      <sheetName val="1.23役員会資料"/>
      <sheetName val="総合B"/>
      <sheetName val="HYO"/>
      <sheetName val="ﾍﾞﾀﾘｽﾄ"/>
      <sheetName val="試作DPロット日程"/>
      <sheetName val="一覧"/>
      <sheetName val=""/>
      <sheetName val="（X11J专用件）"/>
      <sheetName val="tZR_39區分(案)0226"/>
      <sheetName val="CAN送信(TRQ関係)"/>
      <sheetName val="#REF"/>
      <sheetName val="詳細図2（車体）"/>
      <sheetName val="オリジナル"/>
      <sheetName val="list"/>
      <sheetName val="MPL 技連"/>
      <sheetName val="342E BLOCK"/>
      <sheetName val="Data"/>
      <sheetName val="RABPLEM"/>
      <sheetName val="GIリスト"/>
      <sheetName val="総括"/>
      <sheetName val="8分析1"/>
      <sheetName val="block"/>
      <sheetName val="After Sales Supplier #'s"/>
      <sheetName val="391.各"/>
      <sheetName val="日産ｺﾓﾝR"/>
      <sheetName val="L52A国内台当り"/>
      <sheetName val="ﾕｰｻﾞｰ設定"/>
      <sheetName val="X11EdailyV61"/>
      <sheetName val="実行計画時"/>
      <sheetName val="MessageList"/>
      <sheetName val="年度まとめ_(2)"/>
      <sheetName val="WTC_BODY一覧原紙"/>
      <sheetName val="条件表"/>
      <sheetName val="ｽｽﾞｷL4S2"/>
      <sheetName val="BS1"/>
      <sheetName val="销售收入A4"/>
      <sheetName val="設計通知"/>
      <sheetName val="EQﾏ､HQﾏ-GA18D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PARAMETRES"/>
      <sheetName val="DR型別ﾘｽﾄ(旧)"/>
      <sheetName val="Index"/>
      <sheetName val="A33(引三引四)"/>
      <sheetName val="文書管理台帳"/>
      <sheetName val="244豪州一般ZD301生試"/>
      <sheetName val="参照シートの為削除しないで下さい"/>
      <sheetName val="車会集約"/>
      <sheetName val="外表面Ａ"/>
      <sheetName val="Sheet7"/>
      <sheetName val="標時"/>
      <sheetName val="MOTO"/>
      <sheetName val="ｴﾈｻｰﾌﾞ計算用デ－タ"/>
      <sheetName val="①評価項目_メーカー"/>
      <sheetName val="COLOMBIN"/>
      <sheetName val="重量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C3_N DC改造投資"/>
      <sheetName val="□ＧＩ実験車台数前提"/>
      <sheetName val="Titel"/>
      <sheetName val="Hyp"/>
      <sheetName val="ACO"/>
      <sheetName val="aux 2004"/>
      <sheetName val="IP標時xls"/>
      <sheetName val="PRO1"/>
      <sheetName val="3.小媛（能率）"/>
      <sheetName val="成績表のみ"/>
      <sheetName val="点火時期"/>
      <sheetName val="FR管理工程図"/>
      <sheetName val="保証項目一覧"/>
      <sheetName val="元物流費集計表"/>
      <sheetName val="Base"/>
      <sheetName val="RESUMEN"/>
      <sheetName val="ｺﾓﾝﾚｰﾙ数量ﾃﾞｰﾀA-B"/>
      <sheetName val="正・営・契"/>
      <sheetName val="90檢討稿_實際"/>
      <sheetName val="全体"/>
      <sheetName val="Rr.AXLE (HUB DRUM)"/>
      <sheetName val="HI.GT.ram2ﾏｸﾛ"/>
      <sheetName val="Reference"/>
      <sheetName val="リンクシート"/>
      <sheetName val="Plan Sheet"/>
      <sheetName val="Ｆｕｌｌ ｌｉｓｔ"/>
      <sheetName val="3.結果まとめ"/>
      <sheetName val="粗材每日总不良"/>
      <sheetName val="_d_l__ (full-SUV)"/>
      <sheetName val="?d?l?? (full-SUV)"/>
      <sheetName val="K4M-720"/>
      <sheetName val="PCAT"/>
      <sheetName val="計算ｼｰﾄ"/>
      <sheetName val="TPM红卡结案率"/>
      <sheetName val="ｼｰﾄ"/>
      <sheetName val="sheet17"/>
      <sheetName val="342A Block"/>
      <sheetName val="D1max"/>
      <sheetName val="HEATER&amp;COOLER"/>
      <sheetName val="Capex"/>
      <sheetName val="Headcount Reduction"/>
      <sheetName val="ｼｯﾋﾟﾝｸﾞﾘｽﾄ"/>
      <sheetName val="SL"/>
      <sheetName val="PT1发行版20070116"/>
      <sheetName val="年間計画"/>
      <sheetName val="#REF!"/>
      <sheetName val="__·___"/>
      <sheetName val="表紙"/>
      <sheetName val="PartsList"/>
      <sheetName val="メタル"/>
      <sheetName val="トリム"/>
      <sheetName val="履歴表"/>
      <sheetName val="計画"/>
      <sheetName val="ASSY"/>
      <sheetName val="通常"/>
      <sheetName val="SUB"/>
      <sheetName val="JT44XLｺﾅｾﾝ並列抵抗計算"/>
      <sheetName val="各センサ比較"/>
      <sheetName val="10月11月不良状况及改善活动"/>
      <sheetName val="「1-7」新車基準時間リスト(全件）"/>
      <sheetName val="従推"/>
      <sheetName val="MM利益・原価企画方針書ｶｸ１"/>
      <sheetName val="ｵｰﾌﾟﾝ"/>
      <sheetName val="生総流動"/>
      <sheetName val="FY10業務詳細"/>
      <sheetName val="HOJA16"/>
      <sheetName val="諸元ﾃｰﾌﾞﾙ"/>
      <sheetName val="Request"/>
      <sheetName val="３ドア"/>
      <sheetName val="第1回"/>
      <sheetName val="Nomenclature"/>
      <sheetName val="本番環境"/>
      <sheetName val="PDR用T470積上"/>
      <sheetName val="■"/>
      <sheetName val="PT1"/>
      <sheetName val="間接員勤務"/>
      <sheetName val="Japan Data（実）"/>
      <sheetName val="追浜（済）"/>
      <sheetName val="XYLOOKUP2"/>
      <sheetName val="A"/>
      <sheetName val="1上下"/>
      <sheetName val="Car Flow"/>
      <sheetName val="IP仕様一覧表"/>
      <sheetName val="JINKYU"/>
      <sheetName val="日程管理表"/>
      <sheetName val="A32"/>
      <sheetName val="material"/>
      <sheetName val="pro"/>
      <sheetName val="G-T検討ｼｰﾄ（要望）"/>
      <sheetName val="CPN"/>
      <sheetName val="P1；依頼書"/>
      <sheetName val="ﾏｯﾁﾝｸﾞ"/>
      <sheetName val="ETRS"/>
      <sheetName val="×圧入力計算cyl"/>
      <sheetName val="ﾊﾞﾙﾌﾞﾘｰｸ"/>
      <sheetName val="新目標"/>
      <sheetName val="Pmax"/>
      <sheetName val="Nmax"/>
      <sheetName val="D1min"/>
      <sheetName val="Rmax"/>
      <sheetName val="GMI-Part &amp; tooling Cost rev.0"/>
      <sheetName val="建仮含"/>
      <sheetName val="ﾊﾟﾗ"/>
      <sheetName val="計算"/>
      <sheetName val="block ﾜｺﾞﾝ"/>
      <sheetName val="105車体構成手配書ｶｸ렲"/>
      <sheetName val="105車体構成手配書ｶｸ′"/>
      <sheetName val="L2"/>
      <sheetName val="L21"/>
      <sheetName val="L7"/>
      <sheetName val="L20"/>
      <sheetName val="L14"/>
      <sheetName val="L8"/>
      <sheetName val="L15-L16"/>
      <sheetName val="L10"/>
      <sheetName val="L11-L12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"/>
      <sheetName val="L22"/>
      <sheetName val="M5A0_01-01-22"/>
      <sheetName val="実績見込"/>
      <sheetName val="Design  VSR Changes"/>
      <sheetName val="Option Weights"/>
      <sheetName val="欧州走行比率"/>
      <sheetName val="【資料】730改造投資"/>
      <sheetName val="20600工程A表"/>
      <sheetName val="126.255"/>
      <sheetName val="효율계획(당월)"/>
      <sheetName val="전체실적"/>
      <sheetName val="TSL検討"/>
      <sheetName val="XH1_XH6_CalibrationDataRequirem"/>
      <sheetName val="ﾌﾞﾗﾝｸﾀﾞｲ"/>
      <sheetName val="愛知・日デ"/>
      <sheetName val="年度まとめ_(2)1"/>
      <sheetName val="WTC_BODY一覧原紙1"/>
      <sheetName val="1_23役員会資料"/>
      <sheetName val="MPL_技連"/>
      <sheetName val="342E_BLOCK"/>
      <sheetName val="After_Sales_Supplier_#'s"/>
      <sheetName val="391_各"/>
      <sheetName val="信息费用预算表(A4)_"/>
      <sheetName val="C3_N_DC改造投資"/>
      <sheetName val="aux_2004"/>
      <sheetName val="Rr_AXLE_(HUB_DRUM)"/>
      <sheetName val="342A_Block"/>
      <sheetName val="HI_GT_ram2ﾏｸﾛ"/>
      <sheetName val="?d?l??_(full-SUV)"/>
      <sheetName val="_d_l___(full-SUV)"/>
      <sheetName val="Headcount_Reduction"/>
      <sheetName val="3_小媛（能率）"/>
      <sheetName val="Plan_Sheet"/>
      <sheetName val="Ｆｕｌｌ_ｌｉｓｔ"/>
      <sheetName val="3_結果まとめ"/>
      <sheetName val="年度まとめ_(2)2"/>
      <sheetName val="WTC_BODY一覧原紙2"/>
      <sheetName val="1_23役員会資料1"/>
      <sheetName val="MPL_技連1"/>
      <sheetName val="342E_BLOCK1"/>
      <sheetName val="After_Sales_Supplier_#'s1"/>
      <sheetName val="391_各1"/>
      <sheetName val="信息费用预算表(A4)_1"/>
      <sheetName val="Rr_AXLE_(HUB_DRUM)1"/>
      <sheetName val="aux_20041"/>
      <sheetName val="C3_N_DC改造投資1"/>
      <sheetName val="342A_Block1"/>
      <sheetName val="Plan_Sheet1"/>
      <sheetName val="Ｆｕｌｌ_ｌｉｓｔ1"/>
      <sheetName val="HI_GT_ram2ﾏｸﾛ1"/>
      <sheetName val="?d?l??_(full-SUV)1"/>
      <sheetName val="_d_l___(full-SUV)1"/>
      <sheetName val="Headcount_Reduction1"/>
      <sheetName val="3_小媛（能率）1"/>
      <sheetName val="3_結果まとめ1"/>
      <sheetName val="ＢＭＰ塗装直材"/>
      <sheetName val="99年度原単位"/>
      <sheetName val="损益表（按单位)01"/>
      <sheetName val="索赔（按车型）A4"/>
      <sheetName val="98年間計画"/>
      <sheetName val="不具合再発防止(法規)"/>
      <sheetName val="主要WH売上"/>
      <sheetName val="_MISSION"/>
      <sheetName val="WJ素材費"/>
      <sheetName val="穐山ProfitLoss"/>
      <sheetName val="穐山cst shot total "/>
      <sheetName val="手順書"/>
      <sheetName val="条件用紙(サイクル１)"/>
      <sheetName val="Tests List"/>
      <sheetName val="Constants"/>
      <sheetName val="vocabulary"/>
      <sheetName val="Calibration"/>
      <sheetName val="CVBS"/>
      <sheetName val="RGB"/>
      <sheetName val="E"/>
      <sheetName val="メニュー"/>
      <sheetName val="修正ﾌｧｲﾙ一覧"/>
      <sheetName val="リスト"/>
      <sheetName val="DD96.1.18"/>
      <sheetName val="日程"/>
      <sheetName val="進め方"/>
      <sheetName val="Model Years"/>
      <sheetName val="零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ata"/>
      <sheetName val="01"/>
      <sheetName val="iqs_index"/>
      <sheetName val="iqs_data"/>
      <sheetName val="新中部位"/>
      <sheetName val="APEAL詳細項目"/>
      <sheetName val="VQS⑦-⑭"/>
      <sheetName val="VQS⑮"/>
      <sheetName val="PROFILE"/>
      <sheetName val="#REF"/>
      <sheetName val="MOTO"/>
      <sheetName val="Basic"/>
      <sheetName val=""/>
      <sheetName val="MM利益・原価企画方針書ｶｸ１"/>
      <sheetName val="PU"/>
      <sheetName val="総合B"/>
      <sheetName val="MIRADRUG"/>
      <sheetName val="391.各"/>
      <sheetName val="[エントリーステーションワゴン（ﾌﾟﾘﾒｰﾗﾜｺﾞﾝ）2.XL"/>
      <sheetName val="エントリーステーションワゴン（ﾌﾟﾘﾒｰﾗﾜｺﾞﾝ）2"/>
      <sheetName val="A集計"/>
      <sheetName val="DATA_HEAD"/>
      <sheetName val="Pivot Actual"/>
      <sheetName val="Pivot Forecast"/>
      <sheetName val="1.16"/>
      <sheetName val="plant rates"/>
      <sheetName val="PCAT"/>
      <sheetName val="CALC"/>
      <sheetName val="094_APP別"/>
      <sheetName val="設計通知"/>
      <sheetName val="_エントリーステーションワゴン（ﾌﾟﾘﾒｰﾗﾜｺﾞﾝ）2.XL"/>
      <sheetName val="N719(NC)"/>
      <sheetName val="Report Key"/>
      <sheetName val="Dati"/>
      <sheetName val="Pflege Monate"/>
      <sheetName val="NIS_mod_1_2"/>
      <sheetName val="CC"/>
      <sheetName val="tZR_39區分(案)0226"/>
      <sheetName val="資産種類DD_List"/>
      <sheetName val="事務所引越見積書"/>
      <sheetName val="96期(川崎)"/>
      <sheetName val="N-T"/>
      <sheetName val="Table"/>
    </sheetNames>
    <sheetDataSet>
      <sheetData sheetId="0" refreshError="1">
        <row r="1">
          <cell r="B1" t="str">
            <v>ﾌﾟﾘﾒｰﾗ･ﾜｺﾞﾝ(J.D. Power)</v>
          </cell>
        </row>
        <row r="3">
          <cell r="B3">
            <v>10</v>
          </cell>
        </row>
        <row r="4">
          <cell r="B4" t="str">
            <v>ﾌﾟﾘﾒｰﾗ･ﾜｺﾞﾝ</v>
          </cell>
        </row>
        <row r="5">
          <cell r="B5" t="str">
            <v>Wave1&amp;2</v>
          </cell>
        </row>
        <row r="6">
          <cell r="B6" t="str">
            <v>エントリーステーションワゴン</v>
          </cell>
        </row>
        <row r="10">
          <cell r="A10" t="str">
            <v>ｼｰﾏ(J.D. Power)</v>
          </cell>
          <cell r="B10">
            <v>1</v>
          </cell>
          <cell r="C10" t="str">
            <v>ｼｰﾏ</v>
          </cell>
          <cell r="D10" t="str">
            <v>ラグジュリー</v>
          </cell>
        </row>
        <row r="11">
          <cell r="A11" t="str">
            <v>ﾌﾟﾘﾒｰﾗ･ｾﾀﾞﾝ(J.D. Power)</v>
          </cell>
          <cell r="B11">
            <v>2</v>
          </cell>
          <cell r="C11" t="str">
            <v>ﾌﾟﾘﾒｰﾗ･ｾﾀﾞﾝ</v>
          </cell>
          <cell r="D11" t="str">
            <v>エントリーミッドサイズ</v>
          </cell>
        </row>
        <row r="12">
          <cell r="A12" t="str">
            <v>ﾌﾟﾘﾒｰﾗ･ﾜｺﾞﾝ(J.D. Power)</v>
          </cell>
          <cell r="B12">
            <v>3</v>
          </cell>
          <cell r="C12" t="str">
            <v>ﾌﾟﾘﾒｰﾗ･ﾜｺﾞﾝ</v>
          </cell>
          <cell r="D12" t="str">
            <v>エントリーステーションワゴン</v>
          </cell>
        </row>
        <row r="13">
          <cell r="A13" t="str">
            <v>ｴﾙｸﾞﾗﾝﾄﾞ (日産)</v>
          </cell>
          <cell r="B13">
            <v>4</v>
          </cell>
          <cell r="C13" t="str">
            <v xml:space="preserve">ｴﾙｸﾞﾗﾝﾄﾞ </v>
          </cell>
          <cell r="D13" t="str">
            <v>フルサイズバン</v>
          </cell>
        </row>
        <row r="14">
          <cell r="A14" t="str">
            <v>ｷｭｰﾌﾞ(J.D. Power)</v>
          </cell>
          <cell r="B14">
            <v>5</v>
          </cell>
          <cell r="C14" t="str">
            <v>ｷｭｰﾌﾞ</v>
          </cell>
          <cell r="D14" t="str">
            <v>ミニバン</v>
          </cell>
        </row>
        <row r="15">
          <cell r="A15" t="str">
            <v>ｷｭｰﾌﾞ(日産)</v>
          </cell>
          <cell r="B15">
            <v>6</v>
          </cell>
          <cell r="C15" t="str">
            <v>ｷｭｰﾌﾞ</v>
          </cell>
          <cell r="D15" t="str">
            <v>ミニバン</v>
          </cell>
        </row>
        <row r="16">
          <cell r="A16" t="str">
            <v>ｴｸｽﾄﾚｲﾙ(J.D. Power)</v>
          </cell>
          <cell r="B16">
            <v>7</v>
          </cell>
          <cell r="C16" t="str">
            <v>ｴｸｽﾄﾚｲﾙ</v>
          </cell>
          <cell r="D16" t="str">
            <v>コンパクトＳＵＶ</v>
          </cell>
        </row>
        <row r="17">
          <cell r="A17" t="str">
            <v>ｴｸｽﾄﾚｲﾙ(日産)</v>
          </cell>
          <cell r="B17">
            <v>8</v>
          </cell>
          <cell r="C17" t="str">
            <v>ｴｸｽﾄﾚｲﾙ</v>
          </cell>
          <cell r="D17" t="str">
            <v>コンパクトＳＵＶ</v>
          </cell>
        </row>
        <row r="18">
          <cell r="A18" t="str">
            <v>ｾﾚﾅ(J.D. Power)</v>
          </cell>
          <cell r="B18">
            <v>9</v>
          </cell>
          <cell r="C18" t="str">
            <v>ｾﾚﾅ</v>
          </cell>
          <cell r="D18" t="str">
            <v>ミッドサイズバン</v>
          </cell>
        </row>
        <row r="19">
          <cell r="A19" t="str">
            <v>ｾﾚﾅ(日産)</v>
          </cell>
          <cell r="B19">
            <v>10</v>
          </cell>
          <cell r="C19" t="str">
            <v>ｾﾚﾅ</v>
          </cell>
          <cell r="D19" t="str">
            <v>ミッドサイズバン</v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</sheetData>
      <sheetData sheetId="1" refreshError="1">
        <row r="63">
          <cell r="Z63" t="str">
            <v>業界平均</v>
          </cell>
          <cell r="AA63">
            <v>0</v>
          </cell>
          <cell r="AB63" t="str">
            <v>ｼｰﾏ(J.D. Power)</v>
          </cell>
          <cell r="AC63">
            <v>0</v>
          </cell>
          <cell r="AD63" t="str">
            <v>ﾌﾟﾘﾒｰﾗ･ｾﾀﾞﾝ(J.D. Power)</v>
          </cell>
          <cell r="AE63">
            <v>0</v>
          </cell>
          <cell r="AF63" t="str">
            <v>ﾌﾟﾘﾒｰﾗ･ﾜｺﾞﾝ(J.D. Power)</v>
          </cell>
          <cell r="AG63">
            <v>0</v>
          </cell>
          <cell r="AH63" t="str">
            <v>ｴﾙｸﾞﾗﾝﾄﾞ (日産)</v>
          </cell>
          <cell r="AI63">
            <v>0</v>
          </cell>
          <cell r="AJ63" t="str">
            <v>ｷｭｰﾌﾞ(J.D. Power)</v>
          </cell>
          <cell r="AK63">
            <v>0</v>
          </cell>
          <cell r="AL63" t="str">
            <v>ｷｭｰﾌﾞ(日産)</v>
          </cell>
          <cell r="AM63">
            <v>0</v>
          </cell>
          <cell r="AN63" t="str">
            <v>ｴｸｽﾄﾚｲﾙ(J.D. Power)</v>
          </cell>
          <cell r="AO63">
            <v>0</v>
          </cell>
          <cell r="AP63" t="str">
            <v>ｴｸｽﾄﾚｲﾙ(日産)</v>
          </cell>
          <cell r="AQ63">
            <v>0</v>
          </cell>
          <cell r="AR63" t="str">
            <v>ｾﾚﾅ(J.D. Power)</v>
          </cell>
          <cell r="AS63">
            <v>0</v>
          </cell>
          <cell r="AT63" t="str">
            <v>ｾﾚﾅ(日産)</v>
          </cell>
          <cell r="AU63">
            <v>0</v>
          </cell>
        </row>
        <row r="64">
          <cell r="Z64" t="str">
            <v>燃費が悪過ぎる</v>
          </cell>
          <cell r="AA64">
            <v>12.4</v>
          </cell>
          <cell r="AB64" t="str">
            <v>乗り心地が不良／不快</v>
          </cell>
          <cell r="AC64">
            <v>10.5</v>
          </cell>
          <cell r="AD64" t="str">
            <v>燃費が悪過ぎる</v>
          </cell>
          <cell r="AE64">
            <v>9.5</v>
          </cell>
          <cell r="AF64" t="str">
            <v>燃費が悪過ぎる</v>
          </cell>
          <cell r="AG64">
            <v>10.8</v>
          </cell>
          <cell r="AH64" t="str">
            <v>燃費が悪過ぎる</v>
          </cell>
          <cell r="AI64">
            <v>27.3</v>
          </cell>
          <cell r="AJ64" t="str">
            <v>燃費が悪過ぎる</v>
          </cell>
          <cell r="AK64">
            <v>10.1</v>
          </cell>
          <cell r="AL64" t="str">
            <v>乗り心地が不良／不快</v>
          </cell>
          <cell r="AM64">
            <v>8.8000000000000007</v>
          </cell>
          <cell r="AN64" t="str">
            <v>ラジオの受信不良／不能</v>
          </cell>
          <cell r="AO64">
            <v>8.1999999999999993</v>
          </cell>
          <cell r="AP64" t="str">
            <v>エンジンのパワー不足</v>
          </cell>
          <cell r="AQ64">
            <v>11.2</v>
          </cell>
          <cell r="AR64" t="str">
            <v>燃費が悪過ぎる</v>
          </cell>
          <cell r="AS64">
            <v>12.8</v>
          </cell>
          <cell r="AT64" t="str">
            <v>燃費が悪過ぎる</v>
          </cell>
          <cell r="AU64">
            <v>16.7</v>
          </cell>
        </row>
        <row r="65">
          <cell r="Z65" t="str">
            <v>乗り心地が不良／不快</v>
          </cell>
          <cell r="AA65">
            <v>6.9</v>
          </cell>
          <cell r="AB65" t="str">
            <v>モールの浮き、剥がれがある</v>
          </cell>
          <cell r="AC65">
            <v>7</v>
          </cell>
          <cell r="AD65" t="str">
            <v>ラジオの受信不良／不能</v>
          </cell>
          <cell r="AE65">
            <v>5.2</v>
          </cell>
          <cell r="AF65" t="str">
            <v>乗り心地が不良／不快</v>
          </cell>
          <cell r="AG65">
            <v>7.9</v>
          </cell>
          <cell r="AH65" t="str">
            <v>乗り心地が不良／不快</v>
          </cell>
          <cell r="AI65">
            <v>10.3</v>
          </cell>
          <cell r="AJ65" t="str">
            <v>エンジンのパワー不足</v>
          </cell>
          <cell r="AK65">
            <v>7.6</v>
          </cell>
          <cell r="AL65" t="str">
            <v>エアコンの効きが悪い</v>
          </cell>
          <cell r="AM65">
            <v>8.1999999999999993</v>
          </cell>
          <cell r="AN65" t="str">
            <v>エンジンのパワー不足</v>
          </cell>
          <cell r="AO65">
            <v>5.6</v>
          </cell>
          <cell r="AP65" t="str">
            <v>シート関係のその他の不具合</v>
          </cell>
          <cell r="AQ65">
            <v>8.1</v>
          </cell>
          <cell r="AR65" t="str">
            <v>ラジオの受信不良／不能</v>
          </cell>
          <cell r="AS65">
            <v>7</v>
          </cell>
          <cell r="AT65" t="str">
            <v>開閉不良</v>
          </cell>
          <cell r="AU65">
            <v>8.1999999999999993</v>
          </cell>
        </row>
        <row r="66">
          <cell r="Z66" t="str">
            <v>エンジンのパワー不足</v>
          </cell>
          <cell r="AA66">
            <v>6.2</v>
          </cell>
          <cell r="AB66" t="str">
            <v>インパネ／ダッシュボードの不良</v>
          </cell>
          <cell r="AC66">
            <v>7</v>
          </cell>
          <cell r="AD66" t="str">
            <v>オーディオシステム関係のその他不具合</v>
          </cell>
          <cell r="AE66">
            <v>5.2</v>
          </cell>
          <cell r="AF66" t="str">
            <v>ブレーキの異音</v>
          </cell>
          <cell r="AG66">
            <v>4.3</v>
          </cell>
          <cell r="AH66" t="str">
            <v>風切り音</v>
          </cell>
          <cell r="AI66">
            <v>6.8</v>
          </cell>
          <cell r="AJ66" t="str">
            <v>乗り心地が不良／不快</v>
          </cell>
          <cell r="AK66">
            <v>5.9</v>
          </cell>
          <cell r="AL66" t="str">
            <v>ブレーキの異音</v>
          </cell>
          <cell r="AM66">
            <v>7.9</v>
          </cell>
          <cell r="AN66" t="str">
            <v>乗り心地が不良／不快</v>
          </cell>
          <cell r="AO66">
            <v>4.7</v>
          </cell>
          <cell r="AP66" t="str">
            <v>燃費が悪過ぎる</v>
          </cell>
          <cell r="AQ66">
            <v>8.1</v>
          </cell>
          <cell r="AR66" t="str">
            <v>エンジンのパワー不足</v>
          </cell>
          <cell r="AS66">
            <v>7</v>
          </cell>
          <cell r="AT66" t="str">
            <v>エンジンのパワー不足</v>
          </cell>
          <cell r="AU66">
            <v>8.1999999999999993</v>
          </cell>
        </row>
        <row r="67">
          <cell r="Z67" t="str">
            <v>ラジオの受信不良／不能</v>
          </cell>
          <cell r="AA67">
            <v>5.9</v>
          </cell>
          <cell r="AB67" t="str">
            <v>ブレーキの異音</v>
          </cell>
          <cell r="AC67">
            <v>5.3</v>
          </cell>
          <cell r="AD67" t="str">
            <v>乗り心地が不良／不快</v>
          </cell>
          <cell r="AE67">
            <v>4.3</v>
          </cell>
          <cell r="AF67" t="str">
            <v>走行時のタイヤの音がうるさい</v>
          </cell>
          <cell r="AG67">
            <v>4.3</v>
          </cell>
          <cell r="AH67" t="str">
            <v>ブレーキベダルが柔らか過ぎる</v>
          </cell>
          <cell r="AI67">
            <v>6.4</v>
          </cell>
          <cell r="AJ67" t="str">
            <v>ラジオの受信不良／不能</v>
          </cell>
          <cell r="AK67">
            <v>5.5</v>
          </cell>
          <cell r="AL67" t="str">
            <v>燃費が悪過ぎる</v>
          </cell>
          <cell r="AM67">
            <v>7.6</v>
          </cell>
          <cell r="AN67" t="str">
            <v>エアコンの効きが悪い</v>
          </cell>
          <cell r="AO67">
            <v>4.3</v>
          </cell>
          <cell r="AP67" t="str">
            <v>ラジオの受信不良／不能</v>
          </cell>
          <cell r="AQ67">
            <v>7</v>
          </cell>
          <cell r="AR67" t="str">
            <v>インパネ／ダッシュボードの不良</v>
          </cell>
          <cell r="AS67">
            <v>5.0999999999999996</v>
          </cell>
          <cell r="AT67" t="str">
            <v>ラジオの受信不良／不能</v>
          </cell>
          <cell r="AU67">
            <v>8</v>
          </cell>
        </row>
        <row r="68">
          <cell r="Z68" t="str">
            <v>装備品関係のその他の不具合</v>
          </cell>
          <cell r="AA68">
            <v>4.5</v>
          </cell>
          <cell r="AB68" t="str">
            <v>カーナビやトリップコンピューター不良</v>
          </cell>
          <cell r="AC68">
            <v>5.3</v>
          </cell>
          <cell r="AD68" t="str">
            <v>走行時のタイヤの音がうるさい</v>
          </cell>
          <cell r="AE68">
            <v>4.3</v>
          </cell>
          <cell r="AF68" t="str">
            <v>エンジンのパワー不足</v>
          </cell>
          <cell r="AG68">
            <v>4.3</v>
          </cell>
          <cell r="AH68" t="str">
            <v>ブレーキの効きが悪い</v>
          </cell>
          <cell r="AI68">
            <v>6.1</v>
          </cell>
          <cell r="AJ68" t="str">
            <v>エアコンの効きが悪い</v>
          </cell>
          <cell r="AK68">
            <v>5.5</v>
          </cell>
          <cell r="AL68" t="str">
            <v>エンジンのパワー不足</v>
          </cell>
          <cell r="AM68">
            <v>6.5</v>
          </cell>
          <cell r="AN68" t="str">
            <v>空調調節のスイッチ類が不良／不便</v>
          </cell>
          <cell r="AO68">
            <v>3.9</v>
          </cell>
          <cell r="AP68" t="str">
            <v>乗り心地が不良／不快</v>
          </cell>
          <cell r="AQ68">
            <v>6.3</v>
          </cell>
          <cell r="AR68" t="str">
            <v>シートの前後調節の不良</v>
          </cell>
          <cell r="AS68">
            <v>4.8</v>
          </cell>
          <cell r="AT68" t="str">
            <v>装備品関係のその他の不具合</v>
          </cell>
          <cell r="AU68">
            <v>7.7</v>
          </cell>
        </row>
        <row r="69">
          <cell r="Z69" t="str">
            <v>インパネ／ダッシュボードの不良</v>
          </cell>
          <cell r="AA69">
            <v>4.3</v>
          </cell>
          <cell r="AB69" t="str">
            <v>装備品関係のその他の不具合</v>
          </cell>
          <cell r="AC69">
            <v>5.3</v>
          </cell>
          <cell r="AD69" t="str">
            <v>開閉不良</v>
          </cell>
          <cell r="AE69">
            <v>4.3</v>
          </cell>
          <cell r="AF69" t="str">
            <v>走行性能関係のその他の不具合</v>
          </cell>
          <cell r="AG69">
            <v>3.6</v>
          </cell>
          <cell r="AH69" t="str">
            <v>開閉不良</v>
          </cell>
          <cell r="AI69">
            <v>5.5</v>
          </cell>
          <cell r="AJ69" t="str">
            <v>カップホルダーの不良</v>
          </cell>
          <cell r="AK69">
            <v>5.0999999999999996</v>
          </cell>
          <cell r="AL69" t="str">
            <v>ブレーキ時の振動</v>
          </cell>
          <cell r="AM69">
            <v>5.6</v>
          </cell>
          <cell r="AN69" t="str">
            <v>インパネ／ダッシュボードの不良</v>
          </cell>
          <cell r="AO69">
            <v>3.9</v>
          </cell>
          <cell r="AP69" t="str">
            <v>装備品関係のその他の不具合</v>
          </cell>
          <cell r="AQ69">
            <v>6.3</v>
          </cell>
          <cell r="AR69" t="str">
            <v>乗り心地が不良／不快</v>
          </cell>
          <cell r="AS69">
            <v>4</v>
          </cell>
          <cell r="AT69" t="str">
            <v>乗り心地が不良／不快</v>
          </cell>
          <cell r="AU69">
            <v>6.8</v>
          </cell>
        </row>
        <row r="70">
          <cell r="Z70" t="str">
            <v>シート関係のその他の不具合</v>
          </cell>
          <cell r="AA70">
            <v>4.0999999999999996</v>
          </cell>
          <cell r="AB70" t="str">
            <v>外装関係のその他の不具合</v>
          </cell>
          <cell r="AC70">
            <v>5.3</v>
          </cell>
          <cell r="AD70" t="str">
            <v>外装関係のその他の不具合</v>
          </cell>
          <cell r="AE70">
            <v>4.3</v>
          </cell>
          <cell r="AF70" t="str">
            <v>風切り音</v>
          </cell>
          <cell r="AG70">
            <v>3.6</v>
          </cell>
          <cell r="AH70" t="str">
            <v>インパネ／ダッシュボードの不良</v>
          </cell>
          <cell r="AI70">
            <v>4.8</v>
          </cell>
          <cell r="AJ70" t="str">
            <v>ブレーキの異音</v>
          </cell>
          <cell r="AK70">
            <v>4.5999999999999996</v>
          </cell>
          <cell r="AL70" t="str">
            <v>ラジオの受信不良／不能</v>
          </cell>
          <cell r="AM70">
            <v>5.6</v>
          </cell>
          <cell r="AN70" t="str">
            <v>燃費が悪過ぎる</v>
          </cell>
          <cell r="AO70">
            <v>3.9</v>
          </cell>
          <cell r="AP70" t="str">
            <v>ドアの内張りの不良</v>
          </cell>
          <cell r="AQ70">
            <v>5.6</v>
          </cell>
          <cell r="AR70" t="str">
            <v>装備品関係のその他の不具合</v>
          </cell>
          <cell r="AS70">
            <v>4</v>
          </cell>
          <cell r="AT70" t="str">
            <v>外装関係のその他の不具合</v>
          </cell>
          <cell r="AU70">
            <v>5.9</v>
          </cell>
        </row>
        <row r="71">
          <cell r="Z71" t="str">
            <v>開閉不良</v>
          </cell>
          <cell r="AA71">
            <v>4</v>
          </cell>
          <cell r="AB71" t="str">
            <v>走行時の車体の振れ</v>
          </cell>
          <cell r="AC71">
            <v>3.5</v>
          </cell>
          <cell r="AD71" t="str">
            <v>トランクスペース床内張りの不良</v>
          </cell>
          <cell r="AE71">
            <v>4.3</v>
          </cell>
          <cell r="AF71" t="str">
            <v>インパネ／ダッシュボードの不良</v>
          </cell>
          <cell r="AG71">
            <v>3.6</v>
          </cell>
          <cell r="AH71" t="str">
            <v>内装関係のその他の不具合</v>
          </cell>
          <cell r="AI71">
            <v>4.8</v>
          </cell>
          <cell r="AJ71" t="str">
            <v>シート関係のその他の不具合</v>
          </cell>
          <cell r="AK71">
            <v>4.2</v>
          </cell>
          <cell r="AL71" t="str">
            <v>シート関係のその他の不具合</v>
          </cell>
          <cell r="AM71">
            <v>5</v>
          </cell>
          <cell r="AN71" t="str">
            <v>走行時のタイヤの音がうるさい</v>
          </cell>
          <cell r="AO71">
            <v>3.4</v>
          </cell>
          <cell r="AP71" t="str">
            <v>内装関係のその他の不具合</v>
          </cell>
          <cell r="AQ71">
            <v>4.9000000000000004</v>
          </cell>
          <cell r="AR71" t="str">
            <v>開閉不良</v>
          </cell>
          <cell r="AS71">
            <v>4</v>
          </cell>
          <cell r="AT71" t="str">
            <v>インパネ／ダッシュボードの不良</v>
          </cell>
          <cell r="AU71">
            <v>5.6</v>
          </cell>
        </row>
        <row r="72">
          <cell r="Z72" t="str">
            <v>エアコンの効きが悪い</v>
          </cell>
          <cell r="AA72">
            <v>3.5</v>
          </cell>
          <cell r="AB72" t="str">
            <v>ランバーサポートが不良／不快</v>
          </cell>
          <cell r="AC72">
            <v>3.5</v>
          </cell>
          <cell r="AD72" t="str">
            <v>ブレーキの異音</v>
          </cell>
          <cell r="AE72">
            <v>3.4</v>
          </cell>
          <cell r="AF72" t="str">
            <v>カーナビやトリップコンピューター不良</v>
          </cell>
          <cell r="AG72">
            <v>2.9</v>
          </cell>
          <cell r="AH72" t="str">
            <v>外装関係のその他の不具合</v>
          </cell>
          <cell r="AI72">
            <v>4.5</v>
          </cell>
          <cell r="AJ72" t="str">
            <v>ブレーキ時の振動</v>
          </cell>
          <cell r="AK72">
            <v>3.8</v>
          </cell>
          <cell r="AL72" t="str">
            <v>カップホルダーの不良</v>
          </cell>
          <cell r="AM72">
            <v>4.4000000000000004</v>
          </cell>
          <cell r="AN72" t="str">
            <v>シート関係のその他の不具合</v>
          </cell>
          <cell r="AO72">
            <v>3.4</v>
          </cell>
          <cell r="AP72" t="str">
            <v>エアコンの効きが悪い</v>
          </cell>
          <cell r="AQ72">
            <v>4.5999999999999996</v>
          </cell>
          <cell r="AR72" t="str">
            <v>カーナビやトリップコンピューター不良</v>
          </cell>
          <cell r="AS72">
            <v>3.7</v>
          </cell>
          <cell r="AT72" t="str">
            <v>シート関係のその他の不具合</v>
          </cell>
          <cell r="AU72">
            <v>4.9000000000000004</v>
          </cell>
        </row>
        <row r="73">
          <cell r="Z73" t="str">
            <v>ブレーキの異音</v>
          </cell>
          <cell r="AA73">
            <v>3.2</v>
          </cell>
          <cell r="AB73" t="str">
            <v>納車時のシートの汚れや傷</v>
          </cell>
          <cell r="AC73">
            <v>3.5</v>
          </cell>
          <cell r="AD73" t="str">
            <v>風切り音</v>
          </cell>
          <cell r="AE73">
            <v>3.4</v>
          </cell>
          <cell r="AF73" t="str">
            <v>装備品関係のその他の不具合</v>
          </cell>
          <cell r="AG73">
            <v>2.9</v>
          </cell>
          <cell r="AH73" t="str">
            <v>カーナビやトリップコンピューター不良</v>
          </cell>
          <cell r="AI73">
            <v>4.2</v>
          </cell>
          <cell r="AJ73" t="str">
            <v>走行性能関係のその他の不具合</v>
          </cell>
          <cell r="AK73">
            <v>3.8</v>
          </cell>
          <cell r="AL73" t="str">
            <v>装備品関係のその他の不具合</v>
          </cell>
          <cell r="AM73">
            <v>3.8</v>
          </cell>
          <cell r="AN73" t="str">
            <v>ドアの内張りの不良</v>
          </cell>
          <cell r="AO73">
            <v>3.4</v>
          </cell>
          <cell r="AP73" t="str">
            <v>インパネ／ダッシュボードの不良</v>
          </cell>
          <cell r="AQ73">
            <v>4.5999999999999996</v>
          </cell>
          <cell r="AR73" t="str">
            <v>キーレスエントリーの不良</v>
          </cell>
          <cell r="AS73">
            <v>3.3</v>
          </cell>
          <cell r="AT73" t="str">
            <v>シートの前後調節の不良</v>
          </cell>
          <cell r="AU73">
            <v>4.5</v>
          </cell>
        </row>
      </sheetData>
      <sheetData sheetId="2" refreshError="1">
        <row r="6">
          <cell r="AV6" t="str">
            <v>業界平均</v>
          </cell>
          <cell r="AW6">
            <v>0</v>
          </cell>
          <cell r="AX6" t="str">
            <v>ｼｰﾏ(J.D. Power)</v>
          </cell>
          <cell r="AY6">
            <v>0</v>
          </cell>
          <cell r="AZ6" t="str">
            <v>ﾌﾟﾘﾒｰﾗ･ｾﾀﾞﾝ(J.D. Power)</v>
          </cell>
          <cell r="BA6">
            <v>0</v>
          </cell>
          <cell r="BB6" t="str">
            <v>ﾌﾟﾘﾒｰﾗ･ﾜｺﾞﾝ(J.D. Power)</v>
          </cell>
          <cell r="BC6">
            <v>0</v>
          </cell>
          <cell r="BD6" t="str">
            <v>ｴﾙｸﾞﾗﾝﾄﾞ (日産)</v>
          </cell>
          <cell r="BE6">
            <v>0</v>
          </cell>
          <cell r="BF6" t="str">
            <v>ｷｭｰﾌﾞ(J.D. Power)</v>
          </cell>
          <cell r="BG6">
            <v>0</v>
          </cell>
          <cell r="BH6" t="str">
            <v>ｷｭｰﾌﾞ(日産)</v>
          </cell>
          <cell r="BI6">
            <v>0</v>
          </cell>
          <cell r="BJ6" t="str">
            <v>ｴｸｽﾄﾚｲﾙ(J.D. Power)</v>
          </cell>
          <cell r="BK6">
            <v>0</v>
          </cell>
          <cell r="BL6" t="str">
            <v>ｴｸｽﾄﾚｲﾙ(日産)</v>
          </cell>
          <cell r="BM6">
            <v>0</v>
          </cell>
          <cell r="BN6" t="str">
            <v>ｾﾚﾅ(J.D. Power)</v>
          </cell>
          <cell r="BO6">
            <v>0</v>
          </cell>
          <cell r="BP6" t="str">
            <v>ｾﾚﾅ(日産)</v>
          </cell>
          <cell r="BQ6">
            <v>0</v>
          </cell>
        </row>
        <row r="7">
          <cell r="AV7" t="str">
            <v>３１６　ステップワゴン</v>
          </cell>
          <cell r="AW7">
            <v>11.3</v>
          </cell>
          <cell r="AX7" t="str">
            <v>２４０　セルシオ</v>
          </cell>
          <cell r="AY7">
            <v>52.2</v>
          </cell>
          <cell r="AZ7" t="str">
            <v>１２８　ブルーバードシルフィ</v>
          </cell>
          <cell r="BA7">
            <v>16.7</v>
          </cell>
          <cell r="BB7" t="str">
            <v>エクストレイル　　　　　　　　　</v>
          </cell>
          <cell r="BC7">
            <v>8.1999999999999993</v>
          </cell>
          <cell r="BD7" t="str">
            <v>２１４　エスティマ</v>
          </cell>
          <cell r="BE7">
            <v>27.1</v>
          </cell>
          <cell r="BF7" t="str">
            <v>２５０　ファンカーゴ</v>
          </cell>
          <cell r="BG7">
            <v>16.5</v>
          </cell>
          <cell r="BH7" t="str">
            <v>２０１　ｂＢ</v>
          </cell>
          <cell r="BI7">
            <v>12.4</v>
          </cell>
          <cell r="BJ7" t="str">
            <v>２０３　ＲＡＶ４</v>
          </cell>
          <cell r="BK7">
            <v>10.3</v>
          </cell>
          <cell r="BL7" t="str">
            <v>２０３　ＲＡＶ４</v>
          </cell>
          <cell r="BM7">
            <v>13.3</v>
          </cell>
          <cell r="BN7" t="str">
            <v>３１６　ステップワゴン</v>
          </cell>
          <cell r="BO7">
            <v>35.700000000000003</v>
          </cell>
          <cell r="BP7" t="str">
            <v>３１６　ステップワゴン</v>
          </cell>
          <cell r="BQ7">
            <v>31.6</v>
          </cell>
        </row>
        <row r="8">
          <cell r="AV8" t="str">
            <v>２１４　エスティマ</v>
          </cell>
          <cell r="AW8">
            <v>5.0999999999999996</v>
          </cell>
          <cell r="AX8" t="str">
            <v>２３０　クラウンマジェスタ</v>
          </cell>
          <cell r="AY8">
            <v>13</v>
          </cell>
          <cell r="AZ8" t="str">
            <v>１１０　スカイライン４ドア</v>
          </cell>
          <cell r="BA8">
            <v>9.3000000000000007</v>
          </cell>
          <cell r="BB8" t="str">
            <v>プリメーラセダン　　　　　　　　</v>
          </cell>
          <cell r="BC8">
            <v>5.5</v>
          </cell>
          <cell r="BD8" t="str">
            <v>２３２　グランドハイエース</v>
          </cell>
          <cell r="BE8">
            <v>25</v>
          </cell>
          <cell r="BF8" t="str">
            <v>２０１　ｂＢ</v>
          </cell>
          <cell r="BG8">
            <v>10.1</v>
          </cell>
          <cell r="BH8" t="str">
            <v>１３１　マーチ</v>
          </cell>
          <cell r="BI8">
            <v>11.5</v>
          </cell>
          <cell r="BJ8" t="str">
            <v>５０７　トリビュート</v>
          </cell>
          <cell r="BK8">
            <v>10.3</v>
          </cell>
          <cell r="BL8" t="str">
            <v>６０３　フォレスター</v>
          </cell>
          <cell r="BM8">
            <v>12.4</v>
          </cell>
          <cell r="BN8" t="str">
            <v>１０４　エルグランド</v>
          </cell>
          <cell r="BO8">
            <v>9.8000000000000007</v>
          </cell>
          <cell r="BP8" t="str">
            <v>１０４　エルグランド</v>
          </cell>
          <cell r="BQ8">
            <v>12.4</v>
          </cell>
        </row>
        <row r="9">
          <cell r="AV9" t="str">
            <v>１０４　エルグランド</v>
          </cell>
          <cell r="AW9">
            <v>3.9</v>
          </cell>
          <cell r="AX9" t="str">
            <v>１１２　セドリック・グロリアハードトップ</v>
          </cell>
          <cell r="AY9">
            <v>8.6999999999999993</v>
          </cell>
          <cell r="AZ9" t="str">
            <v>２５４　プログレ</v>
          </cell>
          <cell r="BA9">
            <v>9.3000000000000007</v>
          </cell>
          <cell r="BB9" t="str">
            <v>レガシィワゴン　　　　　　　　　</v>
          </cell>
          <cell r="BC9">
            <v>5.5</v>
          </cell>
          <cell r="BD9" t="str">
            <v>１１６　セレナワゴン</v>
          </cell>
          <cell r="BE9">
            <v>8.3000000000000007</v>
          </cell>
          <cell r="BF9" t="str">
            <v>２１１　ヴィッツ</v>
          </cell>
          <cell r="BG9">
            <v>10.1</v>
          </cell>
          <cell r="BH9" t="str">
            <v>２５０　ファンカーゴ</v>
          </cell>
          <cell r="BI9">
            <v>11.5</v>
          </cell>
          <cell r="BJ9" t="str">
            <v>６０３　フォレスター</v>
          </cell>
          <cell r="BK9">
            <v>9.5</v>
          </cell>
          <cell r="BL9" t="str">
            <v>２３４　クルーガーＶ</v>
          </cell>
          <cell r="BM9">
            <v>9.6999999999999993</v>
          </cell>
          <cell r="BN9" t="str">
            <v>２５８　ライト＆タウンエースノア</v>
          </cell>
          <cell r="BO9">
            <v>9.8000000000000007</v>
          </cell>
          <cell r="BP9" t="str">
            <v>２１４　エスティマ</v>
          </cell>
          <cell r="BQ9">
            <v>10.4</v>
          </cell>
        </row>
        <row r="10">
          <cell r="AV10" t="str">
            <v>１３３　リバティ</v>
          </cell>
          <cell r="AW10">
            <v>3.2</v>
          </cell>
          <cell r="AX10" t="str">
            <v>１１３　セドリックセダン</v>
          </cell>
          <cell r="AY10">
            <v>4.3</v>
          </cell>
          <cell r="AZ10" t="str">
            <v>２５６　マークＩＩ</v>
          </cell>
          <cell r="BA10">
            <v>7.4</v>
          </cell>
          <cell r="BB10" t="str">
            <v>スカイライン４ドア　　　　　　　</v>
          </cell>
          <cell r="BC10">
            <v>4.0999999999999996</v>
          </cell>
          <cell r="BD10" t="str">
            <v>２３３　グランビア</v>
          </cell>
          <cell r="BE10">
            <v>8.3000000000000007</v>
          </cell>
          <cell r="BF10" t="str">
            <v>３１３　キャパ</v>
          </cell>
          <cell r="BG10">
            <v>10.1</v>
          </cell>
          <cell r="BH10" t="str">
            <v>２１１　ヴィッツ</v>
          </cell>
          <cell r="BI10">
            <v>8</v>
          </cell>
          <cell r="BJ10" t="str">
            <v>１２６　プリメーラワゴン</v>
          </cell>
          <cell r="BK10">
            <v>6.9</v>
          </cell>
          <cell r="BL10" t="str">
            <v>３０１　ＣＲ－Ｖ</v>
          </cell>
          <cell r="BM10">
            <v>7.1</v>
          </cell>
          <cell r="BN10" t="str">
            <v>１３３　リバティ</v>
          </cell>
          <cell r="BO10">
            <v>7.7</v>
          </cell>
          <cell r="BP10" t="str">
            <v>２５８　ライト＆タウンエースノア</v>
          </cell>
          <cell r="BQ10">
            <v>8.3000000000000007</v>
          </cell>
        </row>
        <row r="11">
          <cell r="AV11" t="str">
            <v>２５０　ファンカーゴ</v>
          </cell>
          <cell r="AW11">
            <v>3.1</v>
          </cell>
          <cell r="AX11" t="str">
            <v>１００　その他の日産車</v>
          </cell>
          <cell r="AY11">
            <v>0</v>
          </cell>
          <cell r="AZ11" t="str">
            <v>１２７　ブルーバード</v>
          </cell>
          <cell r="BA11">
            <v>5.6</v>
          </cell>
          <cell r="BB11" t="str">
            <v>アコードワゴン　　　　　　　　　</v>
          </cell>
          <cell r="BC11">
            <v>4.0999999999999996</v>
          </cell>
          <cell r="BD11" t="str">
            <v>３２３　ラグレイト</v>
          </cell>
          <cell r="BE11">
            <v>4.2</v>
          </cell>
          <cell r="BF11" t="str">
            <v>１０６　サニー</v>
          </cell>
          <cell r="BG11">
            <v>6.4</v>
          </cell>
          <cell r="BH11" t="str">
            <v>１０２　ウィングロード</v>
          </cell>
          <cell r="BI11">
            <v>3.5</v>
          </cell>
          <cell r="BJ11" t="str">
            <v>２３４　クルーガーＶ</v>
          </cell>
          <cell r="BK11">
            <v>6</v>
          </cell>
          <cell r="BL11" t="str">
            <v>１２６　プリメーラワゴン</v>
          </cell>
          <cell r="BM11">
            <v>5.3</v>
          </cell>
          <cell r="BN11" t="str">
            <v>５０１　ＭＰＶ</v>
          </cell>
          <cell r="BO11">
            <v>5.6</v>
          </cell>
          <cell r="BP11" t="str">
            <v>１３３　リバティ</v>
          </cell>
          <cell r="BQ11">
            <v>5.2</v>
          </cell>
        </row>
        <row r="12">
          <cell r="AZ12" t="str">
            <v>２０７　アルテッツァ</v>
          </cell>
          <cell r="BA12">
            <v>5.6</v>
          </cell>
          <cell r="BB12" t="str">
            <v>ストリーム　</v>
          </cell>
          <cell r="BC12">
            <v>4.0999999999999996</v>
          </cell>
          <cell r="BD12">
            <v>0</v>
          </cell>
          <cell r="BE12">
            <v>0</v>
          </cell>
          <cell r="BF12" t="str">
            <v>１３１　マーチ</v>
          </cell>
          <cell r="BG12">
            <v>6.4</v>
          </cell>
          <cell r="BH12" t="str">
            <v>３２２　ライフ</v>
          </cell>
          <cell r="BI12">
            <v>3.5</v>
          </cell>
          <cell r="BJ12" t="str">
            <v>３０１　ＣＲ－Ｖ</v>
          </cell>
          <cell r="BK12">
            <v>6</v>
          </cell>
          <cell r="BL12" t="str">
            <v>５０７　トリビュート</v>
          </cell>
          <cell r="BM12">
            <v>5.3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</row>
        <row r="13">
          <cell r="BH13" t="str">
            <v>８０９　ワゴンＲ</v>
          </cell>
          <cell r="BI13">
            <v>3.5</v>
          </cell>
        </row>
        <row r="18">
          <cell r="AV18" t="str">
            <v>ｼｰﾏ(J.D. Power)</v>
          </cell>
          <cell r="AW18">
            <v>0</v>
          </cell>
          <cell r="AX18" t="str">
            <v>ﾌﾟﾘﾒｰﾗ･ｾﾀﾞﾝ(J.D. Power)</v>
          </cell>
          <cell r="AY18">
            <v>0</v>
          </cell>
          <cell r="AZ18" t="str">
            <v>ﾌﾟﾘﾒｰﾗ･ﾜｺﾞﾝ(J.D. Power)</v>
          </cell>
          <cell r="BA18">
            <v>0</v>
          </cell>
          <cell r="BB18" t="str">
            <v>ｴﾙｸﾞﾗﾝﾄﾞ (日産)</v>
          </cell>
          <cell r="BC18">
            <v>0</v>
          </cell>
          <cell r="BD18" t="str">
            <v>ｷｭｰﾌﾞ(J.D. Power)</v>
          </cell>
          <cell r="BE18">
            <v>0</v>
          </cell>
          <cell r="BF18" t="str">
            <v>ｷｭｰﾌﾞ(日産)</v>
          </cell>
          <cell r="BG18">
            <v>0</v>
          </cell>
          <cell r="BH18" t="str">
            <v>ｴｸｽﾄﾚｲﾙ(J.D. Power)</v>
          </cell>
          <cell r="BI18">
            <v>0</v>
          </cell>
          <cell r="BJ18" t="str">
            <v>ｴｸｽﾄﾚｲﾙ(日産)</v>
          </cell>
          <cell r="BK18">
            <v>0</v>
          </cell>
          <cell r="BL18" t="str">
            <v>ｾﾚﾅ(J.D. Power)</v>
          </cell>
          <cell r="BM18">
            <v>0</v>
          </cell>
          <cell r="BN18" t="str">
            <v>ｾﾚﾅ(日産)</v>
          </cell>
          <cell r="BO18">
            <v>0</v>
          </cell>
        </row>
        <row r="19">
          <cell r="AV19" t="str">
            <v>燃費</v>
          </cell>
          <cell r="AW19">
            <v>0.19696969696969699</v>
          </cell>
          <cell r="AX19" t="str">
            <v>オーディオシステムの外観とスイッチ類の見た目</v>
          </cell>
          <cell r="AY19">
            <v>0.20375335120643426</v>
          </cell>
          <cell r="AZ19" t="str">
            <v>オートマの変速時のスムーズさ</v>
          </cell>
          <cell r="BA19">
            <v>0.22891566265060243</v>
          </cell>
          <cell r="BB19" t="str">
            <v>高速道路での追い越し加速性能</v>
          </cell>
          <cell r="BC19">
            <v>0.16748768472906397</v>
          </cell>
          <cell r="BD19" t="str">
            <v>カップホルダーの数</v>
          </cell>
          <cell r="BE19">
            <v>0.15625</v>
          </cell>
          <cell r="BF19" t="str">
            <v>カップホルダーの様々なカップへの適応性</v>
          </cell>
          <cell r="BG19">
            <v>0.1050955414012739</v>
          </cell>
          <cell r="BH19" t="str">
            <v>トランクや荷室の広さと使いやすさ</v>
          </cell>
          <cell r="BI19">
            <v>0.19184652278177455</v>
          </cell>
          <cell r="BJ19" t="str">
            <v>トランクや荷室の広さと使いやすさ</v>
          </cell>
          <cell r="BK19">
            <v>0.13367609254498714</v>
          </cell>
          <cell r="BL19" t="str">
            <v>オートマの変速のタイミング</v>
          </cell>
          <cell r="BM19">
            <v>0.19770773638968492</v>
          </cell>
          <cell r="BN19" t="str">
            <v>オートマの変速時のスムーズさ</v>
          </cell>
          <cell r="BO19">
            <v>0.10060975609756087</v>
          </cell>
        </row>
        <row r="20">
          <cell r="AV20" t="str">
            <v>オートマの変速時のスムーズさ</v>
          </cell>
          <cell r="AW20">
            <v>0.118161925601751</v>
          </cell>
          <cell r="AX20" t="str">
            <v>オートマの変速時のスムーズさ</v>
          </cell>
          <cell r="AY20">
            <v>0.20050125313283212</v>
          </cell>
          <cell r="AZ20" t="str">
            <v>オーディオシステムの外観とスイッチ類の見た目</v>
          </cell>
          <cell r="BA20">
            <v>0.20984455958549225</v>
          </cell>
          <cell r="BB20" t="str">
            <v>急加速時のエンジンのスムーズさ</v>
          </cell>
          <cell r="BC20">
            <v>0.15869017632241822</v>
          </cell>
          <cell r="BD20" t="str">
            <v>カップホルダーの様々なカップへの適応性</v>
          </cell>
          <cell r="BE20">
            <v>0.15361445783132524</v>
          </cell>
          <cell r="BF20" t="str">
            <v>カップホルダーの数</v>
          </cell>
          <cell r="BG20">
            <v>8.1632653061224414E-2</v>
          </cell>
          <cell r="BH20" t="str">
            <v>クラッチの重さと感触</v>
          </cell>
          <cell r="BI20">
            <v>0.17166212534059944</v>
          </cell>
          <cell r="BJ20" t="str">
            <v>後部座席の足の周りの空間</v>
          </cell>
          <cell r="BK20">
            <v>8.682634730538924E-2</v>
          </cell>
          <cell r="BL20" t="str">
            <v>オートマの変速時のスムーズさ</v>
          </cell>
          <cell r="BM20">
            <v>0.19398907103825136</v>
          </cell>
          <cell r="BN20" t="str">
            <v>オートマの変速のタイミング</v>
          </cell>
          <cell r="BO20">
            <v>6.3545150501672365E-2</v>
          </cell>
        </row>
        <row r="21">
          <cell r="AV21" t="str">
            <v>急加速時のエンジン性能</v>
          </cell>
          <cell r="AW21">
            <v>0.11764705882352899</v>
          </cell>
          <cell r="AX21" t="str">
            <v>オーディオの操作方法の分かりやすさ</v>
          </cell>
          <cell r="AY21">
            <v>0.19602272727272727</v>
          </cell>
          <cell r="AZ21" t="str">
            <v>スタイリングの独自性</v>
          </cell>
          <cell r="BA21">
            <v>0.20742358078602624</v>
          </cell>
          <cell r="BB21" t="str">
            <v>急加速時のエンジン性能</v>
          </cell>
          <cell r="BC21">
            <v>0.15245478036175719</v>
          </cell>
          <cell r="BD21" t="str">
            <v>カップホルダーの位置の適切さ</v>
          </cell>
          <cell r="BE21">
            <v>0.12540192926045007</v>
          </cell>
          <cell r="BF21" t="str">
            <v>カップホルダーの位置の適切さ</v>
          </cell>
          <cell r="BG21">
            <v>5.8823529411764677E-2</v>
          </cell>
          <cell r="BH21" t="str">
            <v>後部座席の足の周りの空間</v>
          </cell>
          <cell r="BI21">
            <v>0.1359773371104816</v>
          </cell>
          <cell r="BJ21" t="str">
            <v>カップホルダーの位置の適切さ</v>
          </cell>
          <cell r="BK21">
            <v>7.3619631901840427E-2</v>
          </cell>
          <cell r="BL21" t="str">
            <v>トランスミッションに関する総合評価</v>
          </cell>
          <cell r="BM21">
            <v>0.13084112149532709</v>
          </cell>
          <cell r="BN21" t="str">
            <v>カップホルダーの様々なカップへの適応性</v>
          </cell>
          <cell r="BO21">
            <v>0.03</v>
          </cell>
        </row>
        <row r="22">
          <cell r="AV22" t="str">
            <v>急加速時のオートマの反応</v>
          </cell>
          <cell r="AW22">
            <v>0.116997792494481</v>
          </cell>
          <cell r="AX22" t="str">
            <v>運転中のオーディオ操作のしやすさ</v>
          </cell>
          <cell r="AY22">
            <v>0.19452054794520549</v>
          </cell>
          <cell r="AZ22" t="str">
            <v>インパネの全体的なデザイン</v>
          </cell>
          <cell r="BA22">
            <v>0.20235294117647057</v>
          </cell>
          <cell r="BB22" t="str">
            <v>3列目シートの快適性</v>
          </cell>
          <cell r="BC22">
            <v>0.12634408602150543</v>
          </cell>
          <cell r="BD22" t="str">
            <v>オーディオシステムの外観とスイッチ類の見た目</v>
          </cell>
          <cell r="BE22">
            <v>9.9706744868035269E-2</v>
          </cell>
          <cell r="BF22" t="str">
            <v>オーディオシステムの外観とスイッチ類の見た目</v>
          </cell>
          <cell r="BG22">
            <v>4.0625000000000105E-2</v>
          </cell>
          <cell r="BH22" t="str">
            <v>カップホルダーの位置の適切さ</v>
          </cell>
          <cell r="BI22">
            <v>0.13218390804597699</v>
          </cell>
          <cell r="BJ22" t="str">
            <v>後部座席の快適性</v>
          </cell>
          <cell r="BK22">
            <v>5.9748427672955955E-2</v>
          </cell>
          <cell r="BL22" t="str">
            <v>カップホルダーの様々なカップへの適応性</v>
          </cell>
          <cell r="BM22">
            <v>0.12349397590361437</v>
          </cell>
          <cell r="BN22" t="str">
            <v>急ブレーキ時のブレーキのスムーズさ</v>
          </cell>
          <cell r="BO22">
            <v>2.9508196721311431E-2</v>
          </cell>
        </row>
        <row r="23">
          <cell r="AV23" t="str">
            <v>窓の開閉装置やドアロックの場所</v>
          </cell>
          <cell r="AW23">
            <v>0.115</v>
          </cell>
          <cell r="AX23" t="str">
            <v>オートマの変速のタイミング</v>
          </cell>
          <cell r="AY23">
            <v>0.18617021276595738</v>
          </cell>
          <cell r="AZ23" t="str">
            <v>オーディオの操作方法の分かりやすさ</v>
          </cell>
          <cell r="BA23">
            <v>0.19944598337950131</v>
          </cell>
          <cell r="BB23" t="str">
            <v>前からの車両スタイリング（ライト、グリル等）</v>
          </cell>
          <cell r="BC23">
            <v>8.1497797356828217E-2</v>
          </cell>
          <cell r="BD23" t="str">
            <v>車の室内ランプの有効性（明るさ、使いやすさ等）</v>
          </cell>
          <cell r="BE23">
            <v>8.7947882736156363E-2</v>
          </cell>
          <cell r="BF23" t="str">
            <v>車の室内ランプの有効性（明るさ、使いやすさ等）</v>
          </cell>
          <cell r="BG23">
            <v>3.7800687285223476E-2</v>
          </cell>
          <cell r="BH23" t="str">
            <v>後部座席の快適性</v>
          </cell>
          <cell r="BI23">
            <v>0.11011904761904752</v>
          </cell>
          <cell r="BJ23" t="str">
            <v>カップホルダーの様々なカップへの適応性</v>
          </cell>
          <cell r="BK23">
            <v>4.3988269794721507E-2</v>
          </cell>
          <cell r="BL23" t="str">
            <v>カップホルダーの位置の適切さ</v>
          </cell>
          <cell r="BM23">
            <v>0.12101910828025488</v>
          </cell>
          <cell r="BN23" t="str">
            <v>カップホルダーの位置の適切さ</v>
          </cell>
          <cell r="BO23">
            <v>2.4734982332155576E-2</v>
          </cell>
        </row>
        <row r="24">
          <cell r="AV24" t="str">
            <v>急加速時のエンジンのスムーズさ</v>
          </cell>
          <cell r="AW24">
            <v>0.114519427402863</v>
          </cell>
          <cell r="AX24" t="str">
            <v>急加速時のオートマの反応</v>
          </cell>
          <cell r="AY24">
            <v>0.17250673854447443</v>
          </cell>
          <cell r="AZ24" t="str">
            <v>オートマの変速のタイミング</v>
          </cell>
          <cell r="BA24">
            <v>0.1953125</v>
          </cell>
          <cell r="BB24" t="str">
            <v>エンジンに関する総合評価</v>
          </cell>
          <cell r="BC24">
            <v>6.6860465116279064E-2</v>
          </cell>
          <cell r="BD24" t="str">
            <v>夜間照明をつけた時の計器/スイッチ類の見やすさ</v>
          </cell>
          <cell r="BE24">
            <v>6.9164265129683059E-2</v>
          </cell>
          <cell r="BF24" t="str">
            <v>夜間照明をつけた時の計器/スイッチ類の見やすさ</v>
          </cell>
          <cell r="BG24">
            <v>2.7108433734939718E-2</v>
          </cell>
          <cell r="BH24" t="str">
            <v>運転者にとって使いやすい収納スペースの量</v>
          </cell>
          <cell r="BI24">
            <v>9.9125364431486965E-2</v>
          </cell>
          <cell r="BJ24" t="str">
            <v>後部座席への乗降のしやすさ</v>
          </cell>
          <cell r="BK24">
            <v>2.6936026936026959E-2</v>
          </cell>
          <cell r="BL24" t="str">
            <v>急加速時のオートマの反応</v>
          </cell>
          <cell r="BM24">
            <v>0.11858974358974363</v>
          </cell>
          <cell r="BN24" t="str">
            <v>車をすばやく安全に減速させるためのブレーキ性能</v>
          </cell>
          <cell r="BO24">
            <v>2.2950819672131098E-2</v>
          </cell>
        </row>
        <row r="25">
          <cell r="AV25" t="str">
            <v>高速道路での追い越し加速性能</v>
          </cell>
          <cell r="AW25">
            <v>0.108</v>
          </cell>
          <cell r="AX25" t="str">
            <v>オーディオスイッチ類の操作感（高品質感、正確さ）</v>
          </cell>
          <cell r="AY25">
            <v>0.16986301369863016</v>
          </cell>
          <cell r="AZ25" t="str">
            <v>運転中のオーディオ操作のしやすさ</v>
          </cell>
          <cell r="BA25">
            <v>0.19189189189189187</v>
          </cell>
          <cell r="BB25" t="str">
            <v>フル加速時のエンジン音</v>
          </cell>
          <cell r="BC25">
            <v>6.5155807365439092E-2</v>
          </cell>
          <cell r="BD25" t="str">
            <v>オーディオの操作方法の分かりやすさ</v>
          </cell>
          <cell r="BE25">
            <v>5.9016393442622862E-2</v>
          </cell>
          <cell r="BF25" t="str">
            <v>インパネ材質の見た目と触感</v>
          </cell>
          <cell r="BG25">
            <v>2.4647887323943608E-2</v>
          </cell>
          <cell r="BH25" t="str">
            <v>カップホルダーの様々なカップへの適応性</v>
          </cell>
          <cell r="BI25">
            <v>9.4444444444444525E-2</v>
          </cell>
          <cell r="BJ25" t="str">
            <v>運転者にとって使いやすい収納スペースの量</v>
          </cell>
          <cell r="BK25">
            <v>2.5236593059936932E-2</v>
          </cell>
          <cell r="BL25" t="str">
            <v>ドアの開閉のしやすさ（バックドアを除く）</v>
          </cell>
          <cell r="BM25">
            <v>0.11304347826086959</v>
          </cell>
          <cell r="BN25" t="str">
            <v>カップホルダーの数</v>
          </cell>
          <cell r="BO25">
            <v>2.2875816993463999E-2</v>
          </cell>
        </row>
        <row r="26">
          <cell r="AV26" t="str">
            <v>エンジンに関する総合評価</v>
          </cell>
          <cell r="AW26">
            <v>0.101545253863135</v>
          </cell>
          <cell r="AX26" t="str">
            <v>後部座席の足の周りの空間</v>
          </cell>
          <cell r="AY26">
            <v>0.15909090909090912</v>
          </cell>
          <cell r="AZ26" t="str">
            <v>急加速時のオートマの反応</v>
          </cell>
          <cell r="BA26">
            <v>0.18716577540106955</v>
          </cell>
          <cell r="BB26" t="str">
            <v>急加速時のオートマの反応</v>
          </cell>
          <cell r="BC26">
            <v>5.8309037900874681E-2</v>
          </cell>
          <cell r="BD26" t="str">
            <v>オートマの変速時のスムーズさ</v>
          </cell>
          <cell r="BE26">
            <v>4.4728434504792233E-2</v>
          </cell>
          <cell r="BF26" t="str">
            <v>オーディオの操作方法の分かりやすさ</v>
          </cell>
          <cell r="BG26">
            <v>2.047781569965872E-2</v>
          </cell>
          <cell r="BH26" t="str">
            <v>ドアの開閉のしやすさ（バックドアを除く）</v>
          </cell>
          <cell r="BI26">
            <v>9.2140921409214052E-2</v>
          </cell>
          <cell r="BJ26" t="str">
            <v>快適性と利便性に関する総合評価</v>
          </cell>
          <cell r="BK26">
            <v>2.2792022792022686E-2</v>
          </cell>
          <cell r="BL26" t="str">
            <v>運転席からの後方および横方向の視認性</v>
          </cell>
          <cell r="BM26">
            <v>0.10725552050473182</v>
          </cell>
          <cell r="BN26" t="str">
            <v>急加速時のオートマの反応</v>
          </cell>
          <cell r="BO26">
            <v>2.1352313167259804E-2</v>
          </cell>
        </row>
        <row r="27">
          <cell r="AV27" t="str">
            <v>トランスミッションに関する総合評価</v>
          </cell>
          <cell r="AW27">
            <v>9.9557522123893696E-2</v>
          </cell>
          <cell r="AX27" t="str">
            <v>スタイリングの独自性</v>
          </cell>
          <cell r="AY27">
            <v>0.15366430260047287</v>
          </cell>
          <cell r="AZ27" t="str">
            <v>運転席の腰部サポート（ランバーサポート）</v>
          </cell>
          <cell r="BA27">
            <v>0.18550724637681162</v>
          </cell>
          <cell r="BB27" t="str">
            <v>スタイリングの独自性</v>
          </cell>
          <cell r="BC27">
            <v>5.7603686635944701E-2</v>
          </cell>
          <cell r="BD27" t="str">
            <v>インパネ材質の見た目と触感</v>
          </cell>
          <cell r="BE27">
            <v>3.8194444444444406E-2</v>
          </cell>
          <cell r="BF27" t="str">
            <v>オートマの変速時のスムーズさ</v>
          </cell>
          <cell r="BG27">
            <v>1.9672131147540857E-2</v>
          </cell>
          <cell r="BH27" t="str">
            <v>荷室への荷物の出し入れのしやすさ</v>
          </cell>
          <cell r="BI27">
            <v>9.1811414392059573E-2</v>
          </cell>
          <cell r="BJ27" t="str">
            <v>荷室への荷物の出し入れのしやすさ</v>
          </cell>
          <cell r="BK27">
            <v>2.1390374331550818E-2</v>
          </cell>
          <cell r="BL27" t="str">
            <v>カップホルダーの数</v>
          </cell>
          <cell r="BM27">
            <v>9.667673716012079E-2</v>
          </cell>
          <cell r="BN27" t="str">
            <v>トランスミッションに関する総合評価</v>
          </cell>
          <cell r="BO27">
            <v>2.1052631578947385E-2</v>
          </cell>
        </row>
        <row r="28">
          <cell r="AV28" t="str">
            <v>オートマの変速のタイミング</v>
          </cell>
          <cell r="AW28">
            <v>9.3607305936072999E-2</v>
          </cell>
          <cell r="AX28" t="str">
            <v>後部座席の頭の上の空間</v>
          </cell>
          <cell r="AY28">
            <v>0.14971751412429385</v>
          </cell>
          <cell r="AZ28" t="str">
            <v>オーディオスイッチ類の操作感（高品質感、正確さ）</v>
          </cell>
          <cell r="BA28">
            <v>0.18351063829787234</v>
          </cell>
          <cell r="BB28" t="str">
            <v>運転席からの後方および横方向の視認性</v>
          </cell>
          <cell r="BC28">
            <v>4.5602605863192078E-2</v>
          </cell>
          <cell r="BD28" t="str">
            <v>サンバイザーの日除けの効果</v>
          </cell>
          <cell r="BE28">
            <v>3.6303630363036264E-2</v>
          </cell>
          <cell r="BF28" t="str">
            <v>オートマの変速のタイミング</v>
          </cell>
          <cell r="BG28">
            <v>1.0380622837370328E-2</v>
          </cell>
          <cell r="BH28" t="str">
            <v>オフロードでの乗り心地とハンドリング性能</v>
          </cell>
          <cell r="BI28">
            <v>9.1145833333333245E-2</v>
          </cell>
          <cell r="BJ28" t="str">
            <v>フロントシートの足の周りの空間</v>
          </cell>
          <cell r="BK28">
            <v>2.0408163265306204E-2</v>
          </cell>
          <cell r="BL28" t="str">
            <v>後部座席の頭の上の空間</v>
          </cell>
          <cell r="BM28">
            <v>9.571788413098245E-2</v>
          </cell>
          <cell r="BN28" t="str">
            <v>全般的な乗り心地の良さ</v>
          </cell>
          <cell r="BO28">
            <v>1.5673981191222514E-2</v>
          </cell>
        </row>
        <row r="29">
          <cell r="BH29" t="str">
            <v>急ブレーキ時のブレーキのスムーズさ</v>
          </cell>
          <cell r="BI29">
            <v>8.719346049046317E-2</v>
          </cell>
          <cell r="BJ29" t="str">
            <v>オフロードでの乗り心地とハンドリング性能</v>
          </cell>
          <cell r="BK29">
            <v>1.9662921348314561E-2</v>
          </cell>
        </row>
        <row r="30">
          <cell r="AV30" t="str">
            <v>車両モールやトリムの外観</v>
          </cell>
          <cell r="AW30" t="str">
            <v>-0.148459383753501</v>
          </cell>
          <cell r="AX30" t="str">
            <v>駐車スペースに入れる時の車両前端部の把握しやすさ</v>
          </cell>
          <cell r="AY30">
            <v>-0.35294117647058837</v>
          </cell>
          <cell r="AZ30" t="str">
            <v>駐車スペースに入れる時の車両前端部の把握しやすさ</v>
          </cell>
          <cell r="BA30">
            <v>-0.203125</v>
          </cell>
          <cell r="BB30" t="str">
            <v>グローブボックスの大きさ</v>
          </cell>
          <cell r="BC30">
            <v>-0.34801762114537449</v>
          </cell>
          <cell r="BD30" t="str">
            <v>運転中に腕を休めるためのアームレストなどの快適性</v>
          </cell>
          <cell r="BE30">
            <v>-0.19130434782608713</v>
          </cell>
          <cell r="BF30" t="str">
            <v>後部座席専用エアコンの効き</v>
          </cell>
          <cell r="BG30">
            <v>-0.29213483146067426</v>
          </cell>
          <cell r="BH30" t="str">
            <v>オーディオの操作方法の分かりやすさ</v>
          </cell>
          <cell r="BI30">
            <v>-0.13483146067415727</v>
          </cell>
          <cell r="BJ30" t="str">
            <v>オーディオの操作方法の分かりやすさ</v>
          </cell>
          <cell r="BK30">
            <v>-0.27848101265822772</v>
          </cell>
          <cell r="BL30" t="str">
            <v>カセットやＣＤの収納スペース</v>
          </cell>
          <cell r="BM30">
            <v>-0.15714285714285717</v>
          </cell>
          <cell r="BN30" t="str">
            <v>2列目3列目シートの調節や配列変更のしやすさ</v>
          </cell>
          <cell r="BO30">
            <v>-0.25203252032520329</v>
          </cell>
        </row>
        <row r="31">
          <cell r="AV31" t="str">
            <v>運転席からの前方の見やすさ</v>
          </cell>
          <cell r="AW31" t="str">
            <v>-0.0928961748633879</v>
          </cell>
          <cell r="AX31" t="str">
            <v>運転席からの後方および横方向の視認性</v>
          </cell>
          <cell r="AY31">
            <v>-0.16666666666666674</v>
          </cell>
          <cell r="AZ31" t="str">
            <v>運転席からの前方の見やすさ</v>
          </cell>
          <cell r="BA31">
            <v>-0.16118421052631571</v>
          </cell>
          <cell r="BB31" t="str">
            <v>燃費</v>
          </cell>
          <cell r="BC31">
            <v>-0.26506024096385555</v>
          </cell>
          <cell r="BD31" t="str">
            <v>運転席からの後方および横方向の視認性</v>
          </cell>
          <cell r="BE31">
            <v>-0.15750915750915756</v>
          </cell>
          <cell r="BF31" t="str">
            <v>運転席からの後方および横方向の視認性</v>
          </cell>
          <cell r="BG31">
            <v>-0.234375</v>
          </cell>
          <cell r="BH31" t="str">
            <v>運転中のオーディオ操作のしやすさ</v>
          </cell>
          <cell r="BI31">
            <v>-0.1301115241635688</v>
          </cell>
          <cell r="BJ31" t="str">
            <v>運転中のオーディオ操作のしやすさ</v>
          </cell>
          <cell r="BK31">
            <v>-0.27196652719665265</v>
          </cell>
          <cell r="BL31" t="str">
            <v>グローブボックスの大きさ</v>
          </cell>
          <cell r="BM31">
            <v>-0.12601626016260165</v>
          </cell>
          <cell r="BN31" t="str">
            <v>トランクや荷室の広さと使いやすさ</v>
          </cell>
          <cell r="BO31">
            <v>-0.24902723735408566</v>
          </cell>
        </row>
        <row r="32">
          <cell r="AV32" t="str">
            <v>後部座席の足の周りの空間</v>
          </cell>
          <cell r="AW32" t="str">
            <v>-0.0904255319148936</v>
          </cell>
          <cell r="AX32" t="str">
            <v>燃費</v>
          </cell>
          <cell r="AY32">
            <v>-0.16101694915254253</v>
          </cell>
          <cell r="AZ32" t="str">
            <v>運転席からの後方および横方向の視認性</v>
          </cell>
          <cell r="BA32">
            <v>-0.10622710622710624</v>
          </cell>
          <cell r="BB32" t="str">
            <v>一回の給油（満タン）で走れる距離</v>
          </cell>
          <cell r="BC32">
            <v>-0.21717171717171727</v>
          </cell>
          <cell r="BD32" t="str">
            <v>後部座席専用エアコンの効き</v>
          </cell>
          <cell r="BE32">
            <v>-0.15</v>
          </cell>
          <cell r="BF32" t="str">
            <v>運転中に腕を休めるためのアームレストなどの快適性</v>
          </cell>
          <cell r="BG32">
            <v>-0.17596566523605156</v>
          </cell>
          <cell r="BH32" t="str">
            <v>空調スイッチ類の操作感（高品質感、正確さ）</v>
          </cell>
          <cell r="BI32">
            <v>-0.125874125874126</v>
          </cell>
          <cell r="BJ32" t="str">
            <v>マニュアルギアチェンジのスムーズさ</v>
          </cell>
          <cell r="BK32">
            <v>-0.24034334763948501</v>
          </cell>
          <cell r="BL32" t="str">
            <v>運転者にとって使いやすい収納スペースの量</v>
          </cell>
          <cell r="BM32">
            <v>-0.10038610038610048</v>
          </cell>
          <cell r="BN32" t="str">
            <v>カセットやＣＤの収納スペース</v>
          </cell>
          <cell r="BO32">
            <v>-0.22110552763819105</v>
          </cell>
        </row>
        <row r="33">
          <cell r="AV33" t="str">
            <v>駐車スペースに入れる時の車両前端部の把握しやすさ</v>
          </cell>
          <cell r="AW33" t="str">
            <v>-0.0897832817337461</v>
          </cell>
          <cell r="AX33" t="str">
            <v>荷室への荷物の出し入れのしやすさ</v>
          </cell>
          <cell r="AY33">
            <v>-0.13513513513513511</v>
          </cell>
          <cell r="AZ33" t="str">
            <v>運転者にとって使いやすい収納スペースの量</v>
          </cell>
          <cell r="BA33">
            <v>-7.1174377224199198E-2</v>
          </cell>
          <cell r="BB33" t="str">
            <v>運転者にとって使いやすい収納スペースの量</v>
          </cell>
          <cell r="BC33">
            <v>-0.21317829457364335</v>
          </cell>
          <cell r="BD33" t="str">
            <v>トランクや荷室の広さと使いやすさ</v>
          </cell>
          <cell r="BE33">
            <v>-0.14521452145214536</v>
          </cell>
          <cell r="BF33" t="str">
            <v>後部座席の頭の上の空間</v>
          </cell>
          <cell r="BG33">
            <v>-0.16969696969696973</v>
          </cell>
          <cell r="BH33" t="str">
            <v>空調スイッチ類の操作方法の分かりやすさ</v>
          </cell>
          <cell r="BI33">
            <v>-9.6774193548387039E-2</v>
          </cell>
          <cell r="BJ33" t="str">
            <v>ラジオの受信性能</v>
          </cell>
          <cell r="BK33">
            <v>-0.19444444444444436</v>
          </cell>
          <cell r="BL33" t="str">
            <v>トランクや荷室の広さと使いやすさ</v>
          </cell>
          <cell r="BM33">
            <v>-5.9405940594059466E-2</v>
          </cell>
          <cell r="BN33" t="str">
            <v>運転者にとって使いやすい収納スペースの量</v>
          </cell>
          <cell r="BO33">
            <v>-0.21276595744680851</v>
          </cell>
        </row>
        <row r="34">
          <cell r="AV34" t="str">
            <v>シートベルトの掛けやすさ</v>
          </cell>
          <cell r="AW34" t="str">
            <v>-0.0847457627118644</v>
          </cell>
          <cell r="AX34" t="str">
            <v>トランクや荷室の広さと使いやすさ</v>
          </cell>
          <cell r="AY34">
            <v>-0.12328767123287668</v>
          </cell>
          <cell r="AZ34" t="str">
            <v>燃費</v>
          </cell>
          <cell r="BA34">
            <v>-2.6923076923076862E-2</v>
          </cell>
          <cell r="BB34" t="str">
            <v>カセットやＣＤの収納スペース</v>
          </cell>
          <cell r="BC34">
            <v>-0.13973799126637548</v>
          </cell>
          <cell r="BD34" t="str">
            <v>スタイリングの独自性</v>
          </cell>
          <cell r="BE34">
            <v>-0.10882352941176474</v>
          </cell>
          <cell r="BF34" t="str">
            <v>トランクや荷室の広さと使いやすさ</v>
          </cell>
          <cell r="BG34">
            <v>-0.16442953020134235</v>
          </cell>
          <cell r="BH34" t="str">
            <v>運転中に腕を休めるためのアームレストなどの快適性</v>
          </cell>
          <cell r="BI34">
            <v>-9.4696969696969696E-2</v>
          </cell>
          <cell r="BJ34" t="str">
            <v>冷房の効きの早さ</v>
          </cell>
          <cell r="BK34">
            <v>-0.18518518518518512</v>
          </cell>
          <cell r="BL34" t="str">
            <v>2列目3列目シートの調節や配列変更のしやすさ</v>
          </cell>
          <cell r="BM34">
            <v>-5.1194539249146721E-2</v>
          </cell>
          <cell r="BN34" t="str">
            <v>グローブボックスの大きさ</v>
          </cell>
          <cell r="BO34">
            <v>-0.20434782608695662</v>
          </cell>
        </row>
        <row r="35">
          <cell r="AV35" t="str">
            <v>車両の総合的な外観（色、スタイリング、塗装等）</v>
          </cell>
          <cell r="AW35" t="str">
            <v>-0.0776699029126214</v>
          </cell>
          <cell r="AX35" t="str">
            <v>運転席からの前方の見やすさ</v>
          </cell>
          <cell r="AY35">
            <v>-0.11688311688311684</v>
          </cell>
          <cell r="AZ35" t="str">
            <v>グローブボックスの大きさ</v>
          </cell>
          <cell r="BA35">
            <v>-2.0618556701030945E-2</v>
          </cell>
          <cell r="BB35" t="str">
            <v>車をすばやく安全に減速させるためのブレーキ性能</v>
          </cell>
          <cell r="BC35">
            <v>-0.12779552715654949</v>
          </cell>
          <cell r="BD35" t="str">
            <v>燃費</v>
          </cell>
          <cell r="BE35">
            <v>-0.10852713178294565</v>
          </cell>
          <cell r="BF35" t="str">
            <v>後部座席の足の周りの空間</v>
          </cell>
          <cell r="BG35">
            <v>-0.15878378378378386</v>
          </cell>
          <cell r="BH35" t="str">
            <v>インパネ材質の見た目と触感</v>
          </cell>
          <cell r="BI35">
            <v>-9.2465753424657543E-2</v>
          </cell>
          <cell r="BJ35" t="str">
            <v>フロント/サイドガラスの霜取りや曇り取りの効き</v>
          </cell>
          <cell r="BK35">
            <v>-0.17793594306049823</v>
          </cell>
          <cell r="BL35" t="str">
            <v>ラジオの受信性能</v>
          </cell>
          <cell r="BM35">
            <v>-4.9618320610686981E-2</v>
          </cell>
          <cell r="BN35" t="str">
            <v>ラジオの受信性能</v>
          </cell>
          <cell r="BO35">
            <v>-0.15062761506276146</v>
          </cell>
        </row>
        <row r="36">
          <cell r="AV36" t="str">
            <v>コーナリング時に運転席が身体を支える力</v>
          </cell>
          <cell r="AW36" t="str">
            <v>-0.0759493670886075</v>
          </cell>
          <cell r="AX36" t="str">
            <v>一回の給油（満タン）で走れる距離</v>
          </cell>
          <cell r="AY36">
            <v>-9.4890510948905021E-2</v>
          </cell>
          <cell r="AZ36" t="str">
            <v>一回の給油（満タン）で走れる距離</v>
          </cell>
          <cell r="BA36">
            <v>-3.4965034965035776E-3</v>
          </cell>
          <cell r="BB36" t="str">
            <v>フロントシートの足の周りの空間</v>
          </cell>
          <cell r="BC36">
            <v>-0.12307692307692306</v>
          </cell>
          <cell r="BD36" t="str">
            <v>後部座席の足の周りの空間</v>
          </cell>
          <cell r="BE36">
            <v>-0.10645161290322583</v>
          </cell>
          <cell r="BF36" t="str">
            <v>グローブボックスの大きさ</v>
          </cell>
          <cell r="BG36">
            <v>-0.15094339622641506</v>
          </cell>
          <cell r="BH36" t="str">
            <v>冷房の効きの早さ</v>
          </cell>
          <cell r="BI36">
            <v>-8.978328173374614E-2</v>
          </cell>
          <cell r="BJ36" t="str">
            <v>冷房の適温を維持する性能</v>
          </cell>
          <cell r="BK36">
            <v>-0.1740614334470989</v>
          </cell>
          <cell r="BL36" t="str">
            <v>冷房の効きの早さ</v>
          </cell>
          <cell r="BM36">
            <v>-2.6785714285714378E-2</v>
          </cell>
          <cell r="BN36" t="str">
            <v>冷房の効きの早さ</v>
          </cell>
          <cell r="BO36">
            <v>-0.12012987012987016</v>
          </cell>
        </row>
        <row r="37">
          <cell r="AV37" t="str">
            <v>スタイリングと外装に関する総合評価</v>
          </cell>
          <cell r="AW37" t="str">
            <v>-0.074074074074074</v>
          </cell>
          <cell r="AX37" t="str">
            <v>運転者にとって使いやすい収納スペースの量</v>
          </cell>
          <cell r="AY37">
            <v>-8.6274509803921651E-2</v>
          </cell>
          <cell r="AZ37" t="str">
            <v>運転中に腕を休めるためのアームレストなどの快適性</v>
          </cell>
          <cell r="BA37">
            <v>0</v>
          </cell>
          <cell r="BB37" t="str">
            <v>カーブの連続する道を速く走っている時の安定性</v>
          </cell>
          <cell r="BC37">
            <v>-0.11221122112211232</v>
          </cell>
          <cell r="BD37" t="str">
            <v>車両側面から見た時の車両の外観とスタイリング</v>
          </cell>
          <cell r="BE37">
            <v>-0.10365853658536595</v>
          </cell>
          <cell r="BF37" t="str">
            <v>駐車スペースに入れる時の車両前端部の把握しやすさ</v>
          </cell>
          <cell r="BG37">
            <v>-0.15068493150684931</v>
          </cell>
          <cell r="BH37" t="str">
            <v>ドア内張り材質の見た目</v>
          </cell>
          <cell r="BI37">
            <v>-8.8028169014084515E-2</v>
          </cell>
          <cell r="BJ37" t="str">
            <v>オーディオシステムに関する総合評価</v>
          </cell>
          <cell r="BK37">
            <v>-0.16727272727272727</v>
          </cell>
          <cell r="BL37" t="str">
            <v>一回の給油（満タン）で走れる距離</v>
          </cell>
          <cell r="BM37">
            <v>-1.2931034482758728E-2</v>
          </cell>
          <cell r="BN37" t="str">
            <v>荷室への荷物の出し入れのしやすさ</v>
          </cell>
          <cell r="BO37">
            <v>-0.12</v>
          </cell>
        </row>
        <row r="38">
          <cell r="AV38" t="str">
            <v>運転席のシートベルトを装着した時の快適性</v>
          </cell>
          <cell r="AW38" t="str">
            <v>-0.0721925133689838</v>
          </cell>
          <cell r="AX38" t="str">
            <v>好みの位置への風向きの調整のしやすさ</v>
          </cell>
          <cell r="AY38">
            <v>-4.9822064056939543E-2</v>
          </cell>
          <cell r="AZ38" t="str">
            <v>サイドミラー操作のしやすさ</v>
          </cell>
          <cell r="BA38">
            <v>0</v>
          </cell>
          <cell r="BB38" t="str">
            <v>急ブレーキ時のブレーキのスムーズさ</v>
          </cell>
          <cell r="BC38">
            <v>-0.10476190476190479</v>
          </cell>
          <cell r="BD38" t="str">
            <v>後部座席への乗降のしやすさ</v>
          </cell>
          <cell r="BE38">
            <v>-0.10355987055016191</v>
          </cell>
          <cell r="BF38" t="str">
            <v>前からの車両スタイリング（ライト、グリル等）</v>
          </cell>
          <cell r="BG38">
            <v>-0.15060240963855423</v>
          </cell>
          <cell r="BH38" t="str">
            <v>ラジオの受信性能</v>
          </cell>
          <cell r="BI38">
            <v>-7.885304659498199E-2</v>
          </cell>
          <cell r="BJ38" t="str">
            <v>ドア内張り材質の見た目</v>
          </cell>
          <cell r="BK38">
            <v>-0.16603773584905659</v>
          </cell>
          <cell r="BL38" t="str">
            <v>握った時のハンドルの触感</v>
          </cell>
          <cell r="BM38">
            <v>-9.8039215686273867E-3</v>
          </cell>
          <cell r="BN38" t="str">
            <v>一回の給油（満タン）で走れる距離</v>
          </cell>
          <cell r="BO38">
            <v>-0.10849056603773584</v>
          </cell>
        </row>
        <row r="39">
          <cell r="AV39" t="str">
            <v>長距離走行での運転席の快適性</v>
          </cell>
          <cell r="AW39" t="str">
            <v>-0.0665083135391925</v>
          </cell>
          <cell r="AX39" t="str">
            <v>グローブボックスの大きさ</v>
          </cell>
          <cell r="AY39">
            <v>-1.8050541516245425E-2</v>
          </cell>
          <cell r="AZ39" t="str">
            <v>運転席への乗降のしやすさ</v>
          </cell>
          <cell r="BA39">
            <v>6.1728395061728444E-3</v>
          </cell>
          <cell r="BB39" t="str">
            <v>運転席への乗降のしやすさ</v>
          </cell>
          <cell r="BC39">
            <v>-9.8305084745762716E-2</v>
          </cell>
          <cell r="BD39" t="str">
            <v>運転席からの前方の見やすさ</v>
          </cell>
          <cell r="BE39">
            <v>-9.4972067039106101E-2</v>
          </cell>
          <cell r="BF39" t="str">
            <v>燃費</v>
          </cell>
          <cell r="BG39">
            <v>-0.14859437751004001</v>
          </cell>
          <cell r="BH39" t="str">
            <v>ボディカラーのバリエーションの多さ</v>
          </cell>
          <cell r="BI39">
            <v>-6.9444444444444503E-2</v>
          </cell>
          <cell r="BJ39" t="str">
            <v>運転中に腕を休めるためのアームレストなどの快適性</v>
          </cell>
          <cell r="BK39">
            <v>-0.16532258064516134</v>
          </cell>
          <cell r="BL39" t="str">
            <v>燃費</v>
          </cell>
          <cell r="BM39">
            <v>-9.3457943925233725E-3</v>
          </cell>
          <cell r="BN39" t="str">
            <v>燃費</v>
          </cell>
          <cell r="BO39">
            <v>-0.1076923076923078</v>
          </cell>
        </row>
        <row r="40">
          <cell r="AZ40" t="str">
            <v>後部座席への乗降のしやすさ</v>
          </cell>
          <cell r="BA40">
            <v>6.2111801242236073E-3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 t="str">
            <v>内装の仕上げの良さ</v>
          </cell>
          <cell r="BI40">
            <v>-6.6445182724252552E-2</v>
          </cell>
          <cell r="BJ40">
            <v>0</v>
          </cell>
          <cell r="BK40">
            <v>0</v>
          </cell>
          <cell r="BL40" t="str">
            <v>運転席からの前方の見やすさ</v>
          </cell>
          <cell r="BM40">
            <v>-8.6705202312139448E-3</v>
          </cell>
          <cell r="BN40">
            <v>0</v>
          </cell>
          <cell r="BO40">
            <v>0</v>
          </cell>
        </row>
      </sheetData>
      <sheetData sheetId="3" refreshError="1">
        <row r="11">
          <cell r="A11" t="str">
            <v>業界平均</v>
          </cell>
          <cell r="B11">
            <v>2425</v>
          </cell>
          <cell r="C11">
            <v>0</v>
          </cell>
          <cell r="D11">
            <v>0</v>
          </cell>
          <cell r="E11">
            <v>147.30000000000001</v>
          </cell>
          <cell r="F11">
            <v>55.2</v>
          </cell>
          <cell r="G11">
            <v>532.5</v>
          </cell>
          <cell r="H11">
            <v>498.6</v>
          </cell>
          <cell r="I11">
            <v>523.1</v>
          </cell>
          <cell r="J11">
            <v>536.5</v>
          </cell>
          <cell r="K11">
            <v>507.6</v>
          </cell>
          <cell r="L11">
            <v>536.70000000000005</v>
          </cell>
          <cell r="M11">
            <v>487.6</v>
          </cell>
          <cell r="N11">
            <v>513.5</v>
          </cell>
          <cell r="O11">
            <v>569.20000000000005</v>
          </cell>
        </row>
        <row r="12">
          <cell r="A12" t="str">
            <v>ｼｰﾏ(J.D. Power)</v>
          </cell>
          <cell r="B12">
            <v>57</v>
          </cell>
          <cell r="C12">
            <v>328</v>
          </cell>
          <cell r="D12">
            <v>0.17378048780487804</v>
          </cell>
          <cell r="E12">
            <v>103.5</v>
          </cell>
          <cell r="F12">
            <v>52.6</v>
          </cell>
          <cell r="G12">
            <v>683.4</v>
          </cell>
          <cell r="H12">
            <v>741.9</v>
          </cell>
          <cell r="I12">
            <v>687.2</v>
          </cell>
          <cell r="J12">
            <v>726.8</v>
          </cell>
          <cell r="K12">
            <v>681.9</v>
          </cell>
          <cell r="L12">
            <v>607.6</v>
          </cell>
          <cell r="M12">
            <v>615.5</v>
          </cell>
          <cell r="N12">
            <v>661</v>
          </cell>
          <cell r="O12">
            <v>661.6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 t="str">
            <v>#セルシオ</v>
          </cell>
          <cell r="V12">
            <v>56.38</v>
          </cell>
          <cell r="W12">
            <v>31</v>
          </cell>
          <cell r="X12">
            <v>709.93</v>
          </cell>
          <cell r="Y12">
            <v>29</v>
          </cell>
        </row>
        <row r="13">
          <cell r="A13" t="str">
            <v>ﾌﾟﾘﾒｰﾗ･ｾﾀﾞﾝ(J.D. Power)</v>
          </cell>
          <cell r="B13">
            <v>116</v>
          </cell>
          <cell r="C13">
            <v>528</v>
          </cell>
          <cell r="D13">
            <v>0.2196969696969697</v>
          </cell>
          <cell r="E13">
            <v>120.7</v>
          </cell>
          <cell r="F13">
            <v>52.6</v>
          </cell>
          <cell r="G13">
            <v>583.4</v>
          </cell>
          <cell r="H13">
            <v>574.4</v>
          </cell>
          <cell r="I13">
            <v>585</v>
          </cell>
          <cell r="J13">
            <v>603.6</v>
          </cell>
          <cell r="K13">
            <v>537.9</v>
          </cell>
          <cell r="L13">
            <v>528.1</v>
          </cell>
          <cell r="M13">
            <v>571.70000000000005</v>
          </cell>
          <cell r="N13">
            <v>551.29999999999995</v>
          </cell>
          <cell r="O13">
            <v>602</v>
          </cell>
          <cell r="P13" t="str">
            <v>アコードセダン</v>
          </cell>
          <cell r="Q13">
            <v>74.63</v>
          </cell>
          <cell r="R13">
            <v>43</v>
          </cell>
          <cell r="S13">
            <v>594.79</v>
          </cell>
          <cell r="T13">
            <v>134</v>
          </cell>
          <cell r="U13" t="str">
            <v>カリーナ</v>
          </cell>
          <cell r="V13">
            <v>99.53</v>
          </cell>
          <cell r="W13">
            <v>45</v>
          </cell>
          <cell r="X13">
            <v>499.16</v>
          </cell>
          <cell r="Y13">
            <v>125</v>
          </cell>
        </row>
        <row r="14">
          <cell r="A14" t="str">
            <v>ﾌﾟﾘﾒｰﾗ･ﾜｺﾞﾝ(J.D. Power)</v>
          </cell>
          <cell r="B14">
            <v>139</v>
          </cell>
          <cell r="C14">
            <v>565</v>
          </cell>
          <cell r="D14">
            <v>0.24601769911504426</v>
          </cell>
          <cell r="E14">
            <v>102.2</v>
          </cell>
          <cell r="F14">
            <v>45.3</v>
          </cell>
          <cell r="G14">
            <v>603.9</v>
          </cell>
          <cell r="H14">
            <v>592.79999999999995</v>
          </cell>
          <cell r="I14">
            <v>612.70000000000005</v>
          </cell>
          <cell r="J14">
            <v>621.70000000000005</v>
          </cell>
          <cell r="K14">
            <v>563.4</v>
          </cell>
          <cell r="L14">
            <v>553.1</v>
          </cell>
          <cell r="M14">
            <v>586.79999999999995</v>
          </cell>
          <cell r="N14">
            <v>576.6</v>
          </cell>
          <cell r="O14">
            <v>634.6</v>
          </cell>
          <cell r="P14" t="str">
            <v>レガシィワゴン</v>
          </cell>
          <cell r="Q14">
            <v>112.87</v>
          </cell>
          <cell r="R14">
            <v>49</v>
          </cell>
          <cell r="S14">
            <v>613.09</v>
          </cell>
          <cell r="T14">
            <v>150</v>
          </cell>
          <cell r="U14" t="str">
            <v>カルディナ</v>
          </cell>
          <cell r="V14">
            <v>87.03</v>
          </cell>
          <cell r="W14">
            <v>41</v>
          </cell>
          <cell r="X14">
            <v>541.91999999999996</v>
          </cell>
          <cell r="Y14">
            <v>138</v>
          </cell>
        </row>
        <row r="15">
          <cell r="A15" t="str">
            <v>ｴﾙｸﾞﾗﾝﾄﾞ (日産)</v>
          </cell>
          <cell r="B15">
            <v>311</v>
          </cell>
          <cell r="C15">
            <v>599</v>
          </cell>
          <cell r="D15">
            <v>0.51919866444073459</v>
          </cell>
          <cell r="E15">
            <v>181.7</v>
          </cell>
          <cell r="F15">
            <v>67.2</v>
          </cell>
          <cell r="G15">
            <v>573.70000000000005</v>
          </cell>
          <cell r="H15">
            <v>557.4</v>
          </cell>
          <cell r="I15">
            <v>553.79999999999995</v>
          </cell>
          <cell r="J15">
            <v>547.9</v>
          </cell>
          <cell r="K15">
            <v>551.79999999999995</v>
          </cell>
          <cell r="L15">
            <v>566.9</v>
          </cell>
          <cell r="M15">
            <v>507.6</v>
          </cell>
          <cell r="N15">
            <v>558.79999999999995</v>
          </cell>
          <cell r="O15">
            <v>628.20000000000005</v>
          </cell>
          <cell r="P15" t="str">
            <v>オデッセイ</v>
          </cell>
          <cell r="Q15">
            <v>105.66</v>
          </cell>
          <cell r="R15">
            <v>52</v>
          </cell>
          <cell r="S15">
            <v>585.59</v>
          </cell>
          <cell r="T15">
            <v>149</v>
          </cell>
          <cell r="U15" t="str">
            <v>レジアス</v>
          </cell>
          <cell r="V15">
            <v>130.5</v>
          </cell>
          <cell r="W15">
            <v>48</v>
          </cell>
          <cell r="X15">
            <v>511.98</v>
          </cell>
          <cell r="Y15">
            <v>124</v>
          </cell>
        </row>
        <row r="16">
          <cell r="A16" t="str">
            <v>ｷｭｰﾌﾞ(J.D. Power)</v>
          </cell>
          <cell r="B16">
            <v>237</v>
          </cell>
          <cell r="C16">
            <v>1532</v>
          </cell>
          <cell r="D16">
            <v>0.15469973890339425</v>
          </cell>
          <cell r="E16">
            <v>140.9</v>
          </cell>
          <cell r="F16">
            <v>49.8</v>
          </cell>
          <cell r="G16">
            <v>507.5</v>
          </cell>
          <cell r="H16">
            <v>452.2</v>
          </cell>
          <cell r="I16">
            <v>505</v>
          </cell>
          <cell r="J16">
            <v>484</v>
          </cell>
          <cell r="K16">
            <v>476.7</v>
          </cell>
          <cell r="L16">
            <v>519.20000000000005</v>
          </cell>
          <cell r="M16">
            <v>502.1</v>
          </cell>
          <cell r="N16">
            <v>487.8</v>
          </cell>
          <cell r="O16">
            <v>555.20000000000005</v>
          </cell>
          <cell r="P16" t="str">
            <v>キャパ</v>
          </cell>
          <cell r="Q16">
            <v>104.74</v>
          </cell>
          <cell r="R16">
            <v>47</v>
          </cell>
          <cell r="S16">
            <v>500.84</v>
          </cell>
          <cell r="T16">
            <v>120</v>
          </cell>
          <cell r="U16" t="str">
            <v>ファンカーゴ</v>
          </cell>
          <cell r="V16">
            <v>135.83000000000001</v>
          </cell>
          <cell r="W16">
            <v>53</v>
          </cell>
          <cell r="X16">
            <v>549.42999999999995</v>
          </cell>
          <cell r="Y16">
            <v>146</v>
          </cell>
        </row>
        <row r="17">
          <cell r="A17" t="str">
            <v>ｷｭｰﾌﾞ(日産)</v>
          </cell>
          <cell r="B17">
            <v>341</v>
          </cell>
          <cell r="C17">
            <v>900</v>
          </cell>
          <cell r="D17">
            <v>0.37888888888888889</v>
          </cell>
          <cell r="E17">
            <v>155.4</v>
          </cell>
          <cell r="F17">
            <v>49.3</v>
          </cell>
          <cell r="G17">
            <v>491.9</v>
          </cell>
          <cell r="H17">
            <v>442.4</v>
          </cell>
          <cell r="I17">
            <v>494.4</v>
          </cell>
          <cell r="J17">
            <v>469.5</v>
          </cell>
          <cell r="K17">
            <v>467.3</v>
          </cell>
          <cell r="L17">
            <v>496.9</v>
          </cell>
          <cell r="M17">
            <v>480.6</v>
          </cell>
          <cell r="N17">
            <v>486.3</v>
          </cell>
          <cell r="O17">
            <v>532.4</v>
          </cell>
          <cell r="P17" t="str">
            <v>キャパ</v>
          </cell>
          <cell r="Q17">
            <v>104.74</v>
          </cell>
          <cell r="R17">
            <v>47</v>
          </cell>
          <cell r="S17">
            <v>500.84</v>
          </cell>
          <cell r="T17">
            <v>120</v>
          </cell>
          <cell r="U17" t="str">
            <v>ファンカーゴ</v>
          </cell>
          <cell r="V17">
            <v>135.83000000000001</v>
          </cell>
          <cell r="W17">
            <v>53</v>
          </cell>
          <cell r="X17">
            <v>549.42999999999995</v>
          </cell>
          <cell r="Y17">
            <v>146</v>
          </cell>
        </row>
        <row r="18">
          <cell r="A18" t="str">
            <v>ｴｸｽﾄﾚｲﾙ(J.D. Power)</v>
          </cell>
          <cell r="B18">
            <v>233</v>
          </cell>
          <cell r="C18">
            <v>1256</v>
          </cell>
          <cell r="D18">
            <v>0.18550955414012738</v>
          </cell>
          <cell r="E18">
            <v>112.9</v>
          </cell>
          <cell r="F18">
            <v>51.1</v>
          </cell>
          <cell r="G18">
            <v>569.79999999999995</v>
          </cell>
          <cell r="H18">
            <v>533.20000000000005</v>
          </cell>
          <cell r="I18">
            <v>543.1</v>
          </cell>
          <cell r="J18">
            <v>610.29999999999995</v>
          </cell>
          <cell r="K18">
            <v>511.4</v>
          </cell>
          <cell r="L18">
            <v>587.70000000000005</v>
          </cell>
          <cell r="M18">
            <v>497.1</v>
          </cell>
          <cell r="N18">
            <v>534.4</v>
          </cell>
          <cell r="O18">
            <v>608.4</v>
          </cell>
          <cell r="P18" t="str">
            <v>ＣＲ－Ｖ</v>
          </cell>
          <cell r="Q18">
            <v>92.31</v>
          </cell>
          <cell r="R18">
            <v>40</v>
          </cell>
          <cell r="S18">
            <v>587.37</v>
          </cell>
          <cell r="T18">
            <v>138</v>
          </cell>
          <cell r="U18" t="str">
            <v>ＲＡＶ４</v>
          </cell>
          <cell r="V18">
            <v>139.28</v>
          </cell>
          <cell r="W18">
            <v>51</v>
          </cell>
          <cell r="X18">
            <v>602.16</v>
          </cell>
          <cell r="Y18">
            <v>151</v>
          </cell>
        </row>
        <row r="19">
          <cell r="A19" t="str">
            <v>ｴｸｽﾄﾚｲﾙ(日産)</v>
          </cell>
          <cell r="B19">
            <v>285</v>
          </cell>
          <cell r="C19">
            <v>600</v>
          </cell>
          <cell r="D19">
            <v>0.47499999999999998</v>
          </cell>
          <cell r="E19">
            <v>173.7</v>
          </cell>
          <cell r="F19">
            <v>58.9</v>
          </cell>
          <cell r="G19">
            <v>531.20000000000005</v>
          </cell>
          <cell r="H19">
            <v>488.3</v>
          </cell>
          <cell r="I19">
            <v>511.7</v>
          </cell>
          <cell r="J19">
            <v>571.20000000000005</v>
          </cell>
          <cell r="K19">
            <v>471.4</v>
          </cell>
          <cell r="L19">
            <v>552.20000000000005</v>
          </cell>
          <cell r="M19">
            <v>462.1</v>
          </cell>
          <cell r="N19">
            <v>490.9</v>
          </cell>
          <cell r="O19">
            <v>570.70000000000005</v>
          </cell>
          <cell r="P19" t="str">
            <v>ＣＲ－Ｖ</v>
          </cell>
          <cell r="Q19">
            <v>92.31</v>
          </cell>
          <cell r="R19">
            <v>40</v>
          </cell>
          <cell r="S19">
            <v>587.37</v>
          </cell>
          <cell r="T19">
            <v>138</v>
          </cell>
          <cell r="U19" t="str">
            <v>ＲＡＶ４</v>
          </cell>
          <cell r="V19">
            <v>139.28</v>
          </cell>
          <cell r="W19">
            <v>51</v>
          </cell>
          <cell r="X19">
            <v>602.16</v>
          </cell>
          <cell r="Y19">
            <v>151</v>
          </cell>
        </row>
        <row r="20">
          <cell r="A20" t="str">
            <v>ｾﾚﾅ(J.D. Power)</v>
          </cell>
          <cell r="B20">
            <v>273</v>
          </cell>
          <cell r="C20">
            <v>1287</v>
          </cell>
          <cell r="D20">
            <v>0.21212121212121213</v>
          </cell>
          <cell r="E20">
            <v>127.5</v>
          </cell>
          <cell r="F20">
            <v>50.9</v>
          </cell>
          <cell r="G20">
            <v>523.1</v>
          </cell>
          <cell r="H20">
            <v>483.3</v>
          </cell>
          <cell r="I20">
            <v>510.6</v>
          </cell>
          <cell r="J20">
            <v>515.1</v>
          </cell>
          <cell r="K20">
            <v>527.4</v>
          </cell>
          <cell r="L20">
            <v>548.4</v>
          </cell>
          <cell r="M20">
            <v>467.3</v>
          </cell>
          <cell r="N20">
            <v>514</v>
          </cell>
          <cell r="O20">
            <v>557.79999999999995</v>
          </cell>
          <cell r="P20" t="str">
            <v>ステップワゴン</v>
          </cell>
          <cell r="Q20">
            <v>102.44</v>
          </cell>
          <cell r="R20">
            <v>43</v>
          </cell>
          <cell r="S20">
            <v>516.02</v>
          </cell>
          <cell r="T20">
            <v>119</v>
          </cell>
          <cell r="U20" t="str">
            <v>イプサム</v>
          </cell>
          <cell r="V20">
            <v>85.27</v>
          </cell>
          <cell r="W20">
            <v>36</v>
          </cell>
          <cell r="X20">
            <v>509.82</v>
          </cell>
          <cell r="Y20">
            <v>125</v>
          </cell>
        </row>
        <row r="21">
          <cell r="A21" t="str">
            <v>ｾﾚﾅ(日産)</v>
          </cell>
          <cell r="B21">
            <v>426</v>
          </cell>
          <cell r="C21">
            <v>799</v>
          </cell>
          <cell r="D21">
            <v>0.53316645807259078</v>
          </cell>
          <cell r="E21">
            <v>161.5</v>
          </cell>
          <cell r="F21">
            <v>61</v>
          </cell>
          <cell r="G21">
            <v>477.7</v>
          </cell>
          <cell r="H21">
            <v>440.6</v>
          </cell>
          <cell r="I21">
            <v>468.6</v>
          </cell>
          <cell r="J21">
            <v>488.6</v>
          </cell>
          <cell r="K21">
            <v>484.4</v>
          </cell>
          <cell r="L21">
            <v>497.9</v>
          </cell>
          <cell r="M21">
            <v>422.3</v>
          </cell>
          <cell r="N21">
            <v>469.2</v>
          </cell>
          <cell r="O21">
            <v>505.9</v>
          </cell>
          <cell r="P21" t="str">
            <v>ステップワゴン</v>
          </cell>
          <cell r="Q21">
            <v>102.44</v>
          </cell>
          <cell r="R21">
            <v>43</v>
          </cell>
          <cell r="S21">
            <v>516.02</v>
          </cell>
          <cell r="T21">
            <v>119</v>
          </cell>
          <cell r="U21" t="str">
            <v>イプサム</v>
          </cell>
          <cell r="V21">
            <v>85.27</v>
          </cell>
          <cell r="W21">
            <v>36</v>
          </cell>
          <cell r="X21">
            <v>509.82</v>
          </cell>
          <cell r="Y21">
            <v>125</v>
          </cell>
        </row>
      </sheetData>
      <sheetData sheetId="4" refreshError="1">
        <row r="12">
          <cell r="A12" t="str">
            <v>業界平均</v>
          </cell>
          <cell r="B12">
            <v>2091.6999999999998</v>
          </cell>
          <cell r="C12">
            <v>3279.6</v>
          </cell>
          <cell r="D12">
            <v>47.2</v>
          </cell>
          <cell r="E12">
            <v>0</v>
          </cell>
          <cell r="F12">
            <v>51.9</v>
          </cell>
          <cell r="G12">
            <v>0</v>
          </cell>
          <cell r="H12">
            <v>0.8</v>
          </cell>
          <cell r="I12">
            <v>0.1</v>
          </cell>
          <cell r="J12">
            <v>1087</v>
          </cell>
          <cell r="K12">
            <v>524</v>
          </cell>
          <cell r="L12">
            <v>326</v>
          </cell>
          <cell r="M12">
            <v>169</v>
          </cell>
          <cell r="N12">
            <v>105</v>
          </cell>
          <cell r="O12">
            <v>72</v>
          </cell>
          <cell r="P12">
            <v>42</v>
          </cell>
          <cell r="Q12">
            <v>37</v>
          </cell>
          <cell r="R12">
            <v>18</v>
          </cell>
          <cell r="S12">
            <v>20</v>
          </cell>
          <cell r="T12">
            <v>25</v>
          </cell>
          <cell r="U12">
            <v>1.2</v>
          </cell>
          <cell r="V12">
            <v>15.1</v>
          </cell>
          <cell r="W12">
            <v>24.9</v>
          </cell>
          <cell r="X12">
            <v>27.5</v>
          </cell>
          <cell r="Y12">
            <v>24.3</v>
          </cell>
          <cell r="Z12">
            <v>7</v>
          </cell>
          <cell r="AA12">
            <v>0</v>
          </cell>
          <cell r="AB12">
            <v>3.8</v>
          </cell>
          <cell r="AC12">
            <v>1.7</v>
          </cell>
          <cell r="AD12">
            <v>30.1</v>
          </cell>
          <cell r="AE12">
            <v>59.8</v>
          </cell>
          <cell r="AF12">
            <v>7.3</v>
          </cell>
          <cell r="AG12">
            <v>1.1000000000000001</v>
          </cell>
          <cell r="AH12">
            <v>0.41270000000000001</v>
          </cell>
          <cell r="AI12">
            <v>14.9</v>
          </cell>
          <cell r="AJ12">
            <v>28.6</v>
          </cell>
          <cell r="AK12">
            <v>25.8</v>
          </cell>
          <cell r="AL12">
            <v>18.600000000000001</v>
          </cell>
          <cell r="AM12">
            <v>10.6</v>
          </cell>
          <cell r="AN12">
            <v>1.4</v>
          </cell>
          <cell r="AO12">
            <v>42.3</v>
          </cell>
          <cell r="AP12">
            <v>81.900000000000006</v>
          </cell>
          <cell r="AQ12">
            <v>16.5</v>
          </cell>
          <cell r="AR12">
            <v>1.7</v>
          </cell>
          <cell r="AS12">
            <v>25.1</v>
          </cell>
          <cell r="AT12">
            <v>53.5</v>
          </cell>
          <cell r="AU12">
            <v>11.6</v>
          </cell>
          <cell r="AV12">
            <v>3.6</v>
          </cell>
          <cell r="AW12">
            <v>1.5</v>
          </cell>
          <cell r="AX12">
            <v>4.7</v>
          </cell>
          <cell r="AY12">
            <v>22.8</v>
          </cell>
          <cell r="AZ12">
            <v>2.1</v>
          </cell>
          <cell r="BA12">
            <v>7.6</v>
          </cell>
          <cell r="BB12">
            <v>19</v>
          </cell>
          <cell r="BC12">
            <v>1.1000000000000001</v>
          </cell>
          <cell r="BD12">
            <v>20.8</v>
          </cell>
          <cell r="BE12">
            <v>1.6</v>
          </cell>
          <cell r="BF12">
            <v>2.4</v>
          </cell>
          <cell r="BG12">
            <v>7.5</v>
          </cell>
          <cell r="BH12">
            <v>3.4</v>
          </cell>
          <cell r="BI12">
            <v>2.9</v>
          </cell>
          <cell r="BJ12">
            <v>0.2</v>
          </cell>
          <cell r="BK12">
            <v>1.2</v>
          </cell>
          <cell r="BL12">
            <v>7.4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ｼｰﾏ(J.D. Power)</v>
          </cell>
          <cell r="B13">
            <v>4332.5</v>
          </cell>
          <cell r="C13">
            <v>3356.4</v>
          </cell>
          <cell r="D13">
            <v>98.2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1.8</v>
          </cell>
          <cell r="J13">
            <v>27</v>
          </cell>
          <cell r="K13">
            <v>18</v>
          </cell>
          <cell r="L13">
            <v>7</v>
          </cell>
          <cell r="M13">
            <v>0</v>
          </cell>
          <cell r="N13">
            <v>0</v>
          </cell>
          <cell r="O13">
            <v>4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1.8</v>
          </cell>
          <cell r="V13">
            <v>8.8000000000000007</v>
          </cell>
          <cell r="W13">
            <v>3.5</v>
          </cell>
          <cell r="X13">
            <v>22.8</v>
          </cell>
          <cell r="Y13">
            <v>43.9</v>
          </cell>
          <cell r="Z13">
            <v>19.3</v>
          </cell>
          <cell r="AA13">
            <v>0</v>
          </cell>
          <cell r="AB13">
            <v>4.5599999999999996</v>
          </cell>
          <cell r="AC13">
            <v>0</v>
          </cell>
          <cell r="AD13">
            <v>24.6</v>
          </cell>
          <cell r="AE13">
            <v>63.2</v>
          </cell>
          <cell r="AF13">
            <v>10.5</v>
          </cell>
          <cell r="AG13">
            <v>1.8</v>
          </cell>
          <cell r="AH13">
            <v>0.60709999999999997</v>
          </cell>
          <cell r="AI13">
            <v>1.8</v>
          </cell>
          <cell r="AJ13">
            <v>8.8000000000000007</v>
          </cell>
          <cell r="AK13">
            <v>15.8</v>
          </cell>
          <cell r="AL13">
            <v>36.799999999999997</v>
          </cell>
          <cell r="AM13">
            <v>36.799999999999997</v>
          </cell>
          <cell r="AN13">
            <v>0</v>
          </cell>
          <cell r="AO13">
            <v>52.5</v>
          </cell>
          <cell r="AP13">
            <v>94.7</v>
          </cell>
          <cell r="AQ13">
            <v>5.3</v>
          </cell>
          <cell r="AR13">
            <v>0</v>
          </cell>
          <cell r="AS13">
            <v>10.5</v>
          </cell>
          <cell r="AT13">
            <v>22.8</v>
          </cell>
          <cell r="AU13">
            <v>26.3</v>
          </cell>
          <cell r="AV13">
            <v>10.5</v>
          </cell>
          <cell r="AW13">
            <v>28.1</v>
          </cell>
          <cell r="AX13">
            <v>1.8</v>
          </cell>
          <cell r="AY13">
            <v>33.299999999999997</v>
          </cell>
          <cell r="AZ13">
            <v>3.5</v>
          </cell>
          <cell r="BA13">
            <v>8.8000000000000007</v>
          </cell>
          <cell r="BB13">
            <v>0</v>
          </cell>
          <cell r="BC13">
            <v>0</v>
          </cell>
          <cell r="BD13">
            <v>1.8</v>
          </cell>
          <cell r="BE13">
            <v>0</v>
          </cell>
          <cell r="BF13">
            <v>21.1</v>
          </cell>
          <cell r="BG13">
            <v>3.5</v>
          </cell>
          <cell r="BH13">
            <v>12.3</v>
          </cell>
          <cell r="BI13">
            <v>1.8</v>
          </cell>
          <cell r="BJ13">
            <v>0</v>
          </cell>
          <cell r="BK13">
            <v>1.8</v>
          </cell>
          <cell r="BL13">
            <v>12.3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ﾌﾟﾘﾒｰﾗ･ｾﾀﾞﾝ(J.D. Power)</v>
          </cell>
          <cell r="B14">
            <v>2074</v>
          </cell>
          <cell r="C14">
            <v>3181.7</v>
          </cell>
          <cell r="D14">
            <v>0</v>
          </cell>
          <cell r="E14">
            <v>0</v>
          </cell>
          <cell r="F14">
            <v>100</v>
          </cell>
          <cell r="G14">
            <v>0</v>
          </cell>
          <cell r="H14">
            <v>0</v>
          </cell>
          <cell r="I14">
            <v>0</v>
          </cell>
          <cell r="J14">
            <v>55</v>
          </cell>
          <cell r="K14">
            <v>31</v>
          </cell>
          <cell r="L14">
            <v>13</v>
          </cell>
          <cell r="M14">
            <v>5</v>
          </cell>
          <cell r="N14">
            <v>3</v>
          </cell>
          <cell r="O14">
            <v>5</v>
          </cell>
          <cell r="P14">
            <v>1</v>
          </cell>
          <cell r="Q14">
            <v>1</v>
          </cell>
          <cell r="R14">
            <v>0</v>
          </cell>
          <cell r="S14">
            <v>2</v>
          </cell>
          <cell r="T14">
            <v>0</v>
          </cell>
          <cell r="U14">
            <v>0</v>
          </cell>
          <cell r="V14">
            <v>12.1</v>
          </cell>
          <cell r="W14">
            <v>23.3</v>
          </cell>
          <cell r="X14">
            <v>31</v>
          </cell>
          <cell r="Y14">
            <v>25</v>
          </cell>
          <cell r="Z14">
            <v>8.6</v>
          </cell>
          <cell r="AA14">
            <v>0</v>
          </cell>
          <cell r="AB14">
            <v>3.95</v>
          </cell>
          <cell r="AC14">
            <v>0.9</v>
          </cell>
          <cell r="AD14">
            <v>33.6</v>
          </cell>
          <cell r="AE14">
            <v>56.9</v>
          </cell>
          <cell r="AF14">
            <v>6.9</v>
          </cell>
          <cell r="AG14">
            <v>1.7</v>
          </cell>
          <cell r="AH14">
            <v>0.35959999999999998</v>
          </cell>
          <cell r="AI14">
            <v>0.9</v>
          </cell>
          <cell r="AJ14">
            <v>6</v>
          </cell>
          <cell r="AK14">
            <v>18.100000000000001</v>
          </cell>
          <cell r="AL14">
            <v>41.4</v>
          </cell>
          <cell r="AM14">
            <v>33.6</v>
          </cell>
          <cell r="AN14">
            <v>0</v>
          </cell>
          <cell r="AO14">
            <v>53.3</v>
          </cell>
          <cell r="AP14">
            <v>82.8</v>
          </cell>
          <cell r="AQ14">
            <v>17.2</v>
          </cell>
          <cell r="AR14">
            <v>0</v>
          </cell>
          <cell r="AS14">
            <v>21.6</v>
          </cell>
          <cell r="AT14">
            <v>47.4</v>
          </cell>
          <cell r="AU14">
            <v>24.1</v>
          </cell>
          <cell r="AV14">
            <v>6</v>
          </cell>
          <cell r="AW14">
            <v>0.9</v>
          </cell>
          <cell r="AX14">
            <v>0</v>
          </cell>
          <cell r="AY14">
            <v>34.5</v>
          </cell>
          <cell r="AZ14">
            <v>1.7</v>
          </cell>
          <cell r="BA14">
            <v>12.1</v>
          </cell>
          <cell r="BB14">
            <v>6.9</v>
          </cell>
          <cell r="BC14">
            <v>0.9</v>
          </cell>
          <cell r="BD14">
            <v>1.7</v>
          </cell>
          <cell r="BE14">
            <v>0</v>
          </cell>
          <cell r="BF14">
            <v>5.2</v>
          </cell>
          <cell r="BG14">
            <v>8.6</v>
          </cell>
          <cell r="BH14">
            <v>1.7</v>
          </cell>
          <cell r="BI14">
            <v>12.1</v>
          </cell>
          <cell r="BJ14">
            <v>0.9</v>
          </cell>
          <cell r="BK14">
            <v>3.4</v>
          </cell>
          <cell r="BL14">
            <v>10.3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ﾌﾟﾘﾒｰﾗ･ﾜｺﾞﾝ(J.D. Power)</v>
          </cell>
          <cell r="B15">
            <v>2103.8000000000002</v>
          </cell>
          <cell r="C15">
            <v>2917.7</v>
          </cell>
          <cell r="D15">
            <v>8.6</v>
          </cell>
          <cell r="E15">
            <v>0</v>
          </cell>
          <cell r="F15">
            <v>91.4</v>
          </cell>
          <cell r="G15">
            <v>0</v>
          </cell>
          <cell r="H15">
            <v>0</v>
          </cell>
          <cell r="I15">
            <v>0</v>
          </cell>
          <cell r="J15">
            <v>76</v>
          </cell>
          <cell r="K15">
            <v>31</v>
          </cell>
          <cell r="L15">
            <v>10</v>
          </cell>
          <cell r="M15">
            <v>10</v>
          </cell>
          <cell r="N15">
            <v>5</v>
          </cell>
          <cell r="O15">
            <v>3</v>
          </cell>
          <cell r="P15">
            <v>2</v>
          </cell>
          <cell r="Q15">
            <v>2</v>
          </cell>
          <cell r="R15">
            <v>0</v>
          </cell>
          <cell r="S15">
            <v>0</v>
          </cell>
          <cell r="T15">
            <v>0</v>
          </cell>
          <cell r="U15">
            <v>0.7</v>
          </cell>
          <cell r="V15">
            <v>12.2</v>
          </cell>
          <cell r="W15">
            <v>15.1</v>
          </cell>
          <cell r="X15">
            <v>24.5</v>
          </cell>
          <cell r="Y15">
            <v>33.799999999999997</v>
          </cell>
          <cell r="Z15">
            <v>13.7</v>
          </cell>
          <cell r="AA15">
            <v>0</v>
          </cell>
          <cell r="AB15">
            <v>4.1900000000000004</v>
          </cell>
          <cell r="AC15">
            <v>2.2000000000000002</v>
          </cell>
          <cell r="AD15">
            <v>30.2</v>
          </cell>
          <cell r="AE15">
            <v>57.6</v>
          </cell>
          <cell r="AF15">
            <v>10.1</v>
          </cell>
          <cell r="AG15">
            <v>0</v>
          </cell>
          <cell r="AH15">
            <v>0.43169999999999997</v>
          </cell>
          <cell r="AI15">
            <v>6.5</v>
          </cell>
          <cell r="AJ15">
            <v>18</v>
          </cell>
          <cell r="AK15">
            <v>31.7</v>
          </cell>
          <cell r="AL15">
            <v>25.9</v>
          </cell>
          <cell r="AM15">
            <v>17.3</v>
          </cell>
          <cell r="AN15">
            <v>0.7</v>
          </cell>
          <cell r="AO15">
            <v>46.9</v>
          </cell>
          <cell r="AP15">
            <v>86.3</v>
          </cell>
          <cell r="AQ15">
            <v>12.9</v>
          </cell>
          <cell r="AR15">
            <v>0.7</v>
          </cell>
          <cell r="AS15">
            <v>13.7</v>
          </cell>
          <cell r="AT15">
            <v>55.4</v>
          </cell>
          <cell r="AU15">
            <v>20.9</v>
          </cell>
          <cell r="AV15">
            <v>3.6</v>
          </cell>
          <cell r="AW15">
            <v>2.9</v>
          </cell>
          <cell r="AX15">
            <v>3.6</v>
          </cell>
          <cell r="AY15">
            <v>38.799999999999997</v>
          </cell>
          <cell r="AZ15">
            <v>4.3</v>
          </cell>
          <cell r="BA15">
            <v>5</v>
          </cell>
          <cell r="BB15">
            <v>5</v>
          </cell>
          <cell r="BC15">
            <v>0.7</v>
          </cell>
          <cell r="BD15">
            <v>17.3</v>
          </cell>
          <cell r="BE15">
            <v>1.4</v>
          </cell>
          <cell r="BF15">
            <v>2.2000000000000002</v>
          </cell>
          <cell r="BG15">
            <v>7.2</v>
          </cell>
          <cell r="BH15">
            <v>0.7</v>
          </cell>
          <cell r="BI15">
            <v>10.8</v>
          </cell>
          <cell r="BJ15">
            <v>0.7</v>
          </cell>
          <cell r="BK15">
            <v>0.7</v>
          </cell>
          <cell r="BL15">
            <v>5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ｴﾙｸﾞﾗﾝﾄﾞ (日産)</v>
          </cell>
          <cell r="B16">
            <v>3405.1</v>
          </cell>
          <cell r="C16">
            <v>3354.6</v>
          </cell>
          <cell r="D16">
            <v>100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102</v>
          </cell>
          <cell r="K16">
            <v>82</v>
          </cell>
          <cell r="L16">
            <v>49</v>
          </cell>
          <cell r="M16">
            <v>28</v>
          </cell>
          <cell r="N16">
            <v>12</v>
          </cell>
          <cell r="O16">
            <v>16</v>
          </cell>
          <cell r="P16">
            <v>9</v>
          </cell>
          <cell r="Q16">
            <v>3</v>
          </cell>
          <cell r="R16">
            <v>2</v>
          </cell>
          <cell r="S16">
            <v>3</v>
          </cell>
          <cell r="T16">
            <v>5</v>
          </cell>
          <cell r="U16">
            <v>0.6</v>
          </cell>
          <cell r="V16">
            <v>9</v>
          </cell>
          <cell r="W16">
            <v>16.7</v>
          </cell>
          <cell r="X16">
            <v>29.9</v>
          </cell>
          <cell r="Y16">
            <v>29.6</v>
          </cell>
          <cell r="Z16">
            <v>14.1</v>
          </cell>
          <cell r="AA16">
            <v>0</v>
          </cell>
          <cell r="AB16">
            <v>4.21</v>
          </cell>
          <cell r="AC16">
            <v>2.6</v>
          </cell>
          <cell r="AD16">
            <v>26</v>
          </cell>
          <cell r="AE16">
            <v>57.2</v>
          </cell>
          <cell r="AF16">
            <v>13.2</v>
          </cell>
          <cell r="AG16">
            <v>1</v>
          </cell>
          <cell r="AH16">
            <v>0.5292</v>
          </cell>
          <cell r="AI16">
            <v>16.7</v>
          </cell>
          <cell r="AJ16">
            <v>37</v>
          </cell>
          <cell r="AK16">
            <v>24.1</v>
          </cell>
          <cell r="AL16">
            <v>14.8</v>
          </cell>
          <cell r="AM16">
            <v>6.1</v>
          </cell>
          <cell r="AN16">
            <v>1.3</v>
          </cell>
          <cell r="AO16">
            <v>40.1</v>
          </cell>
          <cell r="AP16">
            <v>90.7</v>
          </cell>
          <cell r="AQ16">
            <v>7.4</v>
          </cell>
          <cell r="AR16">
            <v>1.9</v>
          </cell>
          <cell r="AS16">
            <v>16.100000000000001</v>
          </cell>
          <cell r="AT16">
            <v>55.9</v>
          </cell>
          <cell r="AU16">
            <v>14.8</v>
          </cell>
          <cell r="AV16">
            <v>5.8</v>
          </cell>
          <cell r="AW16">
            <v>1.9</v>
          </cell>
          <cell r="AX16">
            <v>5.5</v>
          </cell>
          <cell r="AY16">
            <v>37</v>
          </cell>
          <cell r="AZ16">
            <v>1</v>
          </cell>
          <cell r="BA16">
            <v>4.5</v>
          </cell>
          <cell r="BB16">
            <v>3.2</v>
          </cell>
          <cell r="BC16">
            <v>0.3</v>
          </cell>
          <cell r="BD16">
            <v>25.1</v>
          </cell>
          <cell r="BE16">
            <v>0</v>
          </cell>
          <cell r="BF16">
            <v>2.9</v>
          </cell>
          <cell r="BG16">
            <v>5.0999999999999996</v>
          </cell>
          <cell r="BH16">
            <v>10</v>
          </cell>
          <cell r="BI16">
            <v>1</v>
          </cell>
          <cell r="BJ16">
            <v>0.3</v>
          </cell>
          <cell r="BK16">
            <v>1</v>
          </cell>
          <cell r="BL16">
            <v>8.6999999999999993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ｷｭｰﾌﾞ(J.D. Power)</v>
          </cell>
          <cell r="B17">
            <v>1348</v>
          </cell>
          <cell r="C17">
            <v>3197.4</v>
          </cell>
          <cell r="D17">
            <v>38.4</v>
          </cell>
          <cell r="E17">
            <v>0</v>
          </cell>
          <cell r="F17">
            <v>61.6</v>
          </cell>
          <cell r="G17">
            <v>0</v>
          </cell>
          <cell r="H17">
            <v>0</v>
          </cell>
          <cell r="I17">
            <v>0</v>
          </cell>
          <cell r="J17">
            <v>119</v>
          </cell>
          <cell r="K17">
            <v>41</v>
          </cell>
          <cell r="L17">
            <v>33</v>
          </cell>
          <cell r="M17">
            <v>14</v>
          </cell>
          <cell r="N17">
            <v>9</v>
          </cell>
          <cell r="O17">
            <v>5</v>
          </cell>
          <cell r="P17">
            <v>2</v>
          </cell>
          <cell r="Q17">
            <v>7</v>
          </cell>
          <cell r="R17">
            <v>5</v>
          </cell>
          <cell r="S17">
            <v>1</v>
          </cell>
          <cell r="T17">
            <v>1</v>
          </cell>
          <cell r="U17">
            <v>1.7</v>
          </cell>
          <cell r="V17">
            <v>27</v>
          </cell>
          <cell r="W17">
            <v>25.3</v>
          </cell>
          <cell r="X17">
            <v>24.9</v>
          </cell>
          <cell r="Y17">
            <v>16.5</v>
          </cell>
          <cell r="Z17">
            <v>4.5999999999999996</v>
          </cell>
          <cell r="AA17">
            <v>0</v>
          </cell>
          <cell r="AB17">
            <v>3.41</v>
          </cell>
          <cell r="AC17">
            <v>2.5</v>
          </cell>
          <cell r="AD17">
            <v>35</v>
          </cell>
          <cell r="AE17">
            <v>57.4</v>
          </cell>
          <cell r="AF17">
            <v>4.5999999999999996</v>
          </cell>
          <cell r="AG17">
            <v>0.4</v>
          </cell>
          <cell r="AH17">
            <v>0.26690000000000003</v>
          </cell>
          <cell r="AI17">
            <v>18.600000000000001</v>
          </cell>
          <cell r="AJ17">
            <v>28.7</v>
          </cell>
          <cell r="AK17">
            <v>19.399999999999999</v>
          </cell>
          <cell r="AL17">
            <v>18.100000000000001</v>
          </cell>
          <cell r="AM17">
            <v>14.3</v>
          </cell>
          <cell r="AN17">
            <v>0.8</v>
          </cell>
          <cell r="AO17">
            <v>41.8</v>
          </cell>
          <cell r="AP17">
            <v>59.1</v>
          </cell>
          <cell r="AQ17">
            <v>39.700000000000003</v>
          </cell>
          <cell r="AR17">
            <v>1.3</v>
          </cell>
          <cell r="AS17">
            <v>39.200000000000003</v>
          </cell>
          <cell r="AT17">
            <v>44.7</v>
          </cell>
          <cell r="AU17">
            <v>8.9</v>
          </cell>
          <cell r="AV17">
            <v>3.4</v>
          </cell>
          <cell r="AW17">
            <v>0.4</v>
          </cell>
          <cell r="AX17">
            <v>3.4</v>
          </cell>
          <cell r="AY17">
            <v>14.3</v>
          </cell>
          <cell r="AZ17">
            <v>2.1</v>
          </cell>
          <cell r="BA17">
            <v>11.8</v>
          </cell>
          <cell r="BB17">
            <v>35</v>
          </cell>
          <cell r="BC17">
            <v>3.4</v>
          </cell>
          <cell r="BD17">
            <v>10.1</v>
          </cell>
          <cell r="BE17">
            <v>1.7</v>
          </cell>
          <cell r="BF17">
            <v>2.1</v>
          </cell>
          <cell r="BG17">
            <v>8.4</v>
          </cell>
          <cell r="BH17">
            <v>0.4</v>
          </cell>
          <cell r="BI17">
            <v>1.3</v>
          </cell>
          <cell r="BJ17">
            <v>0</v>
          </cell>
          <cell r="BK17">
            <v>1.7</v>
          </cell>
          <cell r="BL17">
            <v>7.6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ｷｭｰﾌﾞ(日産)</v>
          </cell>
          <cell r="B18">
            <v>1348</v>
          </cell>
          <cell r="C18">
            <v>3005.1</v>
          </cell>
          <cell r="D18">
            <v>44.3</v>
          </cell>
          <cell r="E18">
            <v>0</v>
          </cell>
          <cell r="F18">
            <v>55.7</v>
          </cell>
          <cell r="G18">
            <v>0</v>
          </cell>
          <cell r="H18">
            <v>0</v>
          </cell>
          <cell r="I18">
            <v>0</v>
          </cell>
          <cell r="J18">
            <v>173</v>
          </cell>
          <cell r="K18">
            <v>53</v>
          </cell>
          <cell r="L18">
            <v>45</v>
          </cell>
          <cell r="M18">
            <v>24</v>
          </cell>
          <cell r="N18">
            <v>13</v>
          </cell>
          <cell r="O18">
            <v>10</v>
          </cell>
          <cell r="P18">
            <v>3</v>
          </cell>
          <cell r="Q18">
            <v>4</v>
          </cell>
          <cell r="R18">
            <v>2</v>
          </cell>
          <cell r="S18">
            <v>4</v>
          </cell>
          <cell r="T18">
            <v>10</v>
          </cell>
          <cell r="U18">
            <v>1.5</v>
          </cell>
          <cell r="V18">
            <v>21.4</v>
          </cell>
          <cell r="W18">
            <v>32.6</v>
          </cell>
          <cell r="X18">
            <v>23.5</v>
          </cell>
          <cell r="Y18">
            <v>16.7</v>
          </cell>
          <cell r="Z18">
            <v>4.4000000000000004</v>
          </cell>
          <cell r="AA18">
            <v>0</v>
          </cell>
          <cell r="AB18">
            <v>3.46</v>
          </cell>
          <cell r="AC18">
            <v>1.2</v>
          </cell>
          <cell r="AD18">
            <v>33.4</v>
          </cell>
          <cell r="AE18">
            <v>58.7</v>
          </cell>
          <cell r="AF18">
            <v>4.4000000000000004</v>
          </cell>
          <cell r="AG18">
            <v>2.2999999999999998</v>
          </cell>
          <cell r="AH18">
            <v>0.32429999999999998</v>
          </cell>
          <cell r="AI18">
            <v>25.5</v>
          </cell>
          <cell r="AJ18">
            <v>19.600000000000001</v>
          </cell>
          <cell r="AK18">
            <v>22.3</v>
          </cell>
          <cell r="AL18">
            <v>20.2</v>
          </cell>
          <cell r="AM18">
            <v>9.4</v>
          </cell>
          <cell r="AN18">
            <v>2.9</v>
          </cell>
          <cell r="AO18">
            <v>41</v>
          </cell>
          <cell r="AP18">
            <v>56.6</v>
          </cell>
          <cell r="AQ18">
            <v>39.9</v>
          </cell>
          <cell r="AR18">
            <v>3.5</v>
          </cell>
          <cell r="AS18">
            <v>31.1</v>
          </cell>
          <cell r="AT18">
            <v>41.9</v>
          </cell>
          <cell r="AU18">
            <v>11.1</v>
          </cell>
          <cell r="AV18">
            <v>5.3</v>
          </cell>
          <cell r="AW18">
            <v>0.3</v>
          </cell>
          <cell r="AX18">
            <v>10.3</v>
          </cell>
          <cell r="AY18">
            <v>20.5</v>
          </cell>
          <cell r="AZ18">
            <v>2.1</v>
          </cell>
          <cell r="BA18">
            <v>12.3</v>
          </cell>
          <cell r="BB18">
            <v>24.3</v>
          </cell>
          <cell r="BC18">
            <v>2.1</v>
          </cell>
          <cell r="BD18">
            <v>11.1</v>
          </cell>
          <cell r="BE18">
            <v>2.6</v>
          </cell>
          <cell r="BF18">
            <v>2.1</v>
          </cell>
          <cell r="BG18">
            <v>10.6</v>
          </cell>
          <cell r="BH18">
            <v>2.1</v>
          </cell>
          <cell r="BI18">
            <v>2.1</v>
          </cell>
          <cell r="BJ18">
            <v>0.3</v>
          </cell>
          <cell r="BK18">
            <v>1.2</v>
          </cell>
          <cell r="BL18">
            <v>6.7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</row>
        <row r="19">
          <cell r="A19" t="str">
            <v>ｴｸｽﾄﾚｲﾙ(J.D. Power)</v>
          </cell>
          <cell r="B19">
            <v>1998</v>
          </cell>
          <cell r="C19">
            <v>3418</v>
          </cell>
          <cell r="D19">
            <v>97</v>
          </cell>
          <cell r="E19">
            <v>0</v>
          </cell>
          <cell r="F19">
            <v>0</v>
          </cell>
          <cell r="G19">
            <v>0</v>
          </cell>
          <cell r="H19">
            <v>2.6</v>
          </cell>
          <cell r="I19">
            <v>0.4</v>
          </cell>
          <cell r="J19">
            <v>114</v>
          </cell>
          <cell r="K19">
            <v>57</v>
          </cell>
          <cell r="L19">
            <v>30</v>
          </cell>
          <cell r="M19">
            <v>10</v>
          </cell>
          <cell r="N19">
            <v>10</v>
          </cell>
          <cell r="O19">
            <v>5</v>
          </cell>
          <cell r="P19">
            <v>1</v>
          </cell>
          <cell r="Q19">
            <v>4</v>
          </cell>
          <cell r="R19">
            <v>1</v>
          </cell>
          <cell r="S19">
            <v>1</v>
          </cell>
          <cell r="T19">
            <v>0</v>
          </cell>
          <cell r="U19">
            <v>0</v>
          </cell>
          <cell r="V19">
            <v>7.3</v>
          </cell>
          <cell r="W19">
            <v>20.2</v>
          </cell>
          <cell r="X19">
            <v>33.5</v>
          </cell>
          <cell r="Y19">
            <v>32.200000000000003</v>
          </cell>
          <cell r="Z19">
            <v>6.9</v>
          </cell>
          <cell r="AA19">
            <v>0</v>
          </cell>
          <cell r="AB19">
            <v>4.1100000000000003</v>
          </cell>
          <cell r="AC19">
            <v>0.4</v>
          </cell>
          <cell r="AD19">
            <v>29.2</v>
          </cell>
          <cell r="AE19">
            <v>58.8</v>
          </cell>
          <cell r="AF19">
            <v>10.7</v>
          </cell>
          <cell r="AG19">
            <v>0.9</v>
          </cell>
          <cell r="AH19">
            <v>0.50649999999999995</v>
          </cell>
          <cell r="AI19">
            <v>17.600000000000001</v>
          </cell>
          <cell r="AJ19">
            <v>26.2</v>
          </cell>
          <cell r="AK19">
            <v>28.8</v>
          </cell>
          <cell r="AL19">
            <v>15.5</v>
          </cell>
          <cell r="AM19">
            <v>10.3</v>
          </cell>
          <cell r="AN19">
            <v>1.7</v>
          </cell>
          <cell r="AO19">
            <v>41.6</v>
          </cell>
          <cell r="AP19">
            <v>86.3</v>
          </cell>
          <cell r="AQ19">
            <v>12</v>
          </cell>
          <cell r="AR19">
            <v>1.7</v>
          </cell>
          <cell r="AS19">
            <v>26.6</v>
          </cell>
          <cell r="AT19">
            <v>56.7</v>
          </cell>
          <cell r="AU19">
            <v>9.9</v>
          </cell>
          <cell r="AV19">
            <v>2.6</v>
          </cell>
          <cell r="AW19">
            <v>0.4</v>
          </cell>
          <cell r="AX19">
            <v>3.9</v>
          </cell>
          <cell r="AY19">
            <v>25.8</v>
          </cell>
          <cell r="AZ19">
            <v>1.3</v>
          </cell>
          <cell r="BA19">
            <v>4.7</v>
          </cell>
          <cell r="BB19">
            <v>21</v>
          </cell>
          <cell r="BC19">
            <v>0.4</v>
          </cell>
          <cell r="BD19">
            <v>22.3</v>
          </cell>
          <cell r="BE19">
            <v>0.9</v>
          </cell>
          <cell r="BF19">
            <v>2.6</v>
          </cell>
          <cell r="BG19">
            <v>8.6</v>
          </cell>
          <cell r="BH19">
            <v>5.6</v>
          </cell>
          <cell r="BI19">
            <v>0</v>
          </cell>
          <cell r="BJ19">
            <v>0</v>
          </cell>
          <cell r="BK19">
            <v>1.3</v>
          </cell>
          <cell r="BL19">
            <v>5.6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ｴｸｽﾄﾚｲﾙ(日産)</v>
          </cell>
          <cell r="B20">
            <v>1998</v>
          </cell>
          <cell r="C20">
            <v>3934.2</v>
          </cell>
          <cell r="D20">
            <v>95.4</v>
          </cell>
          <cell r="E20">
            <v>0</v>
          </cell>
          <cell r="F20">
            <v>0</v>
          </cell>
          <cell r="G20">
            <v>0</v>
          </cell>
          <cell r="H20">
            <v>4.5999999999999996</v>
          </cell>
          <cell r="I20">
            <v>0</v>
          </cell>
          <cell r="J20">
            <v>117</v>
          </cell>
          <cell r="K20">
            <v>54</v>
          </cell>
          <cell r="L20">
            <v>39</v>
          </cell>
          <cell r="M20">
            <v>31</v>
          </cell>
          <cell r="N20">
            <v>16</v>
          </cell>
          <cell r="O20">
            <v>4</v>
          </cell>
          <cell r="P20">
            <v>6</v>
          </cell>
          <cell r="Q20">
            <v>7</v>
          </cell>
          <cell r="R20">
            <v>3</v>
          </cell>
          <cell r="S20">
            <v>3</v>
          </cell>
          <cell r="T20">
            <v>5</v>
          </cell>
          <cell r="U20">
            <v>1.1000000000000001</v>
          </cell>
          <cell r="V20">
            <v>12.6</v>
          </cell>
          <cell r="W20">
            <v>23.5</v>
          </cell>
          <cell r="X20">
            <v>31.2</v>
          </cell>
          <cell r="Y20">
            <v>26</v>
          </cell>
          <cell r="Z20">
            <v>5.6</v>
          </cell>
          <cell r="AA20">
            <v>0</v>
          </cell>
          <cell r="AB20">
            <v>3.85</v>
          </cell>
          <cell r="AC20">
            <v>2.1</v>
          </cell>
          <cell r="AD20">
            <v>24.6</v>
          </cell>
          <cell r="AE20">
            <v>64.900000000000006</v>
          </cell>
          <cell r="AF20">
            <v>7.7</v>
          </cell>
          <cell r="AG20">
            <v>0.7</v>
          </cell>
          <cell r="AH20">
            <v>0.51939999999999997</v>
          </cell>
          <cell r="AI20">
            <v>21.4</v>
          </cell>
          <cell r="AJ20">
            <v>22.1</v>
          </cell>
          <cell r="AK20">
            <v>27.4</v>
          </cell>
          <cell r="AL20">
            <v>20</v>
          </cell>
          <cell r="AM20">
            <v>8.1</v>
          </cell>
          <cell r="AN20">
            <v>1.1000000000000001</v>
          </cell>
          <cell r="AO20">
            <v>41.6</v>
          </cell>
          <cell r="AP20">
            <v>91.2</v>
          </cell>
          <cell r="AQ20">
            <v>7.7</v>
          </cell>
          <cell r="AR20">
            <v>1.1000000000000001</v>
          </cell>
          <cell r="AS20">
            <v>26.7</v>
          </cell>
          <cell r="AT20">
            <v>55.1</v>
          </cell>
          <cell r="AU20">
            <v>9.8000000000000007</v>
          </cell>
          <cell r="AV20">
            <v>4.2</v>
          </cell>
          <cell r="AW20">
            <v>0.7</v>
          </cell>
          <cell r="AX20">
            <v>3.5</v>
          </cell>
          <cell r="AY20">
            <v>23.2</v>
          </cell>
          <cell r="AZ20">
            <v>1.8</v>
          </cell>
          <cell r="BA20">
            <v>7.4</v>
          </cell>
          <cell r="BB20">
            <v>17.2</v>
          </cell>
          <cell r="BC20">
            <v>0</v>
          </cell>
          <cell r="BD20">
            <v>21.4</v>
          </cell>
          <cell r="BE20">
            <v>3.5</v>
          </cell>
          <cell r="BF20">
            <v>1.8</v>
          </cell>
          <cell r="BG20">
            <v>10.199999999999999</v>
          </cell>
          <cell r="BH20">
            <v>4.9000000000000004</v>
          </cell>
          <cell r="BI20">
            <v>1.4</v>
          </cell>
          <cell r="BJ20">
            <v>0</v>
          </cell>
          <cell r="BK20">
            <v>1.4</v>
          </cell>
          <cell r="BL20">
            <v>6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</row>
        <row r="21">
          <cell r="A21" t="str">
            <v>ｾﾚﾅ(J.D. Power)</v>
          </cell>
          <cell r="B21">
            <v>2012.4</v>
          </cell>
          <cell r="C21">
            <v>3089.5</v>
          </cell>
          <cell r="D21">
            <v>2.9</v>
          </cell>
          <cell r="E21">
            <v>0</v>
          </cell>
          <cell r="F21">
            <v>97.1</v>
          </cell>
          <cell r="G21">
            <v>0</v>
          </cell>
          <cell r="H21">
            <v>0</v>
          </cell>
          <cell r="I21">
            <v>0</v>
          </cell>
          <cell r="J21">
            <v>134</v>
          </cell>
          <cell r="K21">
            <v>57</v>
          </cell>
          <cell r="L21">
            <v>36</v>
          </cell>
          <cell r="M21">
            <v>12</v>
          </cell>
          <cell r="N21">
            <v>15</v>
          </cell>
          <cell r="O21">
            <v>6</v>
          </cell>
          <cell r="P21">
            <v>7</v>
          </cell>
          <cell r="Q21">
            <v>3</v>
          </cell>
          <cell r="R21">
            <v>0</v>
          </cell>
          <cell r="S21">
            <v>1</v>
          </cell>
          <cell r="T21">
            <v>2</v>
          </cell>
          <cell r="U21">
            <v>1.5</v>
          </cell>
          <cell r="V21">
            <v>12.1</v>
          </cell>
          <cell r="W21">
            <v>29.3</v>
          </cell>
          <cell r="X21">
            <v>26</v>
          </cell>
          <cell r="Y21">
            <v>26</v>
          </cell>
          <cell r="Z21">
            <v>5.0999999999999996</v>
          </cell>
          <cell r="AA21">
            <v>0</v>
          </cell>
          <cell r="AB21">
            <v>3.78</v>
          </cell>
          <cell r="AC21">
            <v>1.5</v>
          </cell>
          <cell r="AD21">
            <v>30</v>
          </cell>
          <cell r="AE21">
            <v>60.8</v>
          </cell>
          <cell r="AF21">
            <v>6.6</v>
          </cell>
          <cell r="AG21">
            <v>1.1000000000000001</v>
          </cell>
          <cell r="AH21">
            <v>0.4148</v>
          </cell>
          <cell r="AI21">
            <v>6.6</v>
          </cell>
          <cell r="AJ21">
            <v>45.8</v>
          </cell>
          <cell r="AK21">
            <v>30.8</v>
          </cell>
          <cell r="AL21">
            <v>11</v>
          </cell>
          <cell r="AM21">
            <v>5.5</v>
          </cell>
          <cell r="AN21">
            <v>0.4</v>
          </cell>
          <cell r="AO21">
            <v>40.5</v>
          </cell>
          <cell r="AP21">
            <v>91.6</v>
          </cell>
          <cell r="AQ21">
            <v>8.1</v>
          </cell>
          <cell r="AR21">
            <v>0.4</v>
          </cell>
          <cell r="AS21">
            <v>20.5</v>
          </cell>
          <cell r="AT21">
            <v>68.099999999999994</v>
          </cell>
          <cell r="AU21">
            <v>8.4</v>
          </cell>
          <cell r="AV21">
            <v>0.7</v>
          </cell>
          <cell r="AW21">
            <v>0.7</v>
          </cell>
          <cell r="AX21">
            <v>1.5</v>
          </cell>
          <cell r="AY21">
            <v>13.2</v>
          </cell>
          <cell r="AZ21">
            <v>2.2000000000000002</v>
          </cell>
          <cell r="BA21">
            <v>5.9</v>
          </cell>
          <cell r="BB21">
            <v>30</v>
          </cell>
          <cell r="BC21">
            <v>1.1000000000000001</v>
          </cell>
          <cell r="BD21">
            <v>30.8</v>
          </cell>
          <cell r="BE21">
            <v>1.8</v>
          </cell>
          <cell r="BF21">
            <v>0.7</v>
          </cell>
          <cell r="BG21">
            <v>5.0999999999999996</v>
          </cell>
          <cell r="BH21">
            <v>0.7</v>
          </cell>
          <cell r="BI21">
            <v>2.9</v>
          </cell>
          <cell r="BJ21">
            <v>0.4</v>
          </cell>
          <cell r="BK21">
            <v>0</v>
          </cell>
          <cell r="BL21">
            <v>5.0999999999999996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</row>
        <row r="22">
          <cell r="A22" t="str">
            <v>ｾﾚﾅ(日産)</v>
          </cell>
          <cell r="B22">
            <v>2010.7</v>
          </cell>
          <cell r="C22">
            <v>3208</v>
          </cell>
          <cell r="D22">
            <v>2.6</v>
          </cell>
          <cell r="E22">
            <v>0</v>
          </cell>
          <cell r="F22">
            <v>97.4</v>
          </cell>
          <cell r="G22">
            <v>0</v>
          </cell>
          <cell r="H22">
            <v>0</v>
          </cell>
          <cell r="I22">
            <v>0</v>
          </cell>
          <cell r="J22">
            <v>166</v>
          </cell>
          <cell r="K22">
            <v>99</v>
          </cell>
          <cell r="L22">
            <v>64</v>
          </cell>
          <cell r="M22">
            <v>34</v>
          </cell>
          <cell r="N22">
            <v>22</v>
          </cell>
          <cell r="O22">
            <v>13</v>
          </cell>
          <cell r="P22">
            <v>11</v>
          </cell>
          <cell r="Q22">
            <v>5</v>
          </cell>
          <cell r="R22">
            <v>5</v>
          </cell>
          <cell r="S22">
            <v>5</v>
          </cell>
          <cell r="T22">
            <v>2</v>
          </cell>
          <cell r="U22">
            <v>2.1</v>
          </cell>
          <cell r="V22">
            <v>18.8</v>
          </cell>
          <cell r="W22">
            <v>31.5</v>
          </cell>
          <cell r="X22">
            <v>26.1</v>
          </cell>
          <cell r="Y22">
            <v>18.8</v>
          </cell>
          <cell r="Z22">
            <v>2.8</v>
          </cell>
          <cell r="AA22">
            <v>0</v>
          </cell>
          <cell r="AB22">
            <v>3.49</v>
          </cell>
          <cell r="AC22">
            <v>2.1</v>
          </cell>
          <cell r="AD22">
            <v>31.7</v>
          </cell>
          <cell r="AE22">
            <v>61.3</v>
          </cell>
          <cell r="AF22">
            <v>4</v>
          </cell>
          <cell r="AG22">
            <v>0.9</v>
          </cell>
          <cell r="AH22">
            <v>0.33650000000000002</v>
          </cell>
          <cell r="AI22">
            <v>11.3</v>
          </cell>
          <cell r="AJ22">
            <v>37.1</v>
          </cell>
          <cell r="AK22">
            <v>28.9</v>
          </cell>
          <cell r="AL22">
            <v>14.3</v>
          </cell>
          <cell r="AM22">
            <v>6.1</v>
          </cell>
          <cell r="AN22">
            <v>2.2999999999999998</v>
          </cell>
          <cell r="AO22">
            <v>41</v>
          </cell>
          <cell r="AP22">
            <v>89.9</v>
          </cell>
          <cell r="AQ22">
            <v>7.5</v>
          </cell>
          <cell r="AR22">
            <v>2.6</v>
          </cell>
          <cell r="AS22">
            <v>26.8</v>
          </cell>
          <cell r="AT22">
            <v>58.7</v>
          </cell>
          <cell r="AU22">
            <v>7.3</v>
          </cell>
          <cell r="AV22">
            <v>0.9</v>
          </cell>
          <cell r="AW22">
            <v>0.5</v>
          </cell>
          <cell r="AX22">
            <v>5.9</v>
          </cell>
          <cell r="AY22">
            <v>13.4</v>
          </cell>
          <cell r="AZ22">
            <v>2.6</v>
          </cell>
          <cell r="BA22">
            <v>6.3</v>
          </cell>
          <cell r="BB22">
            <v>20.9</v>
          </cell>
          <cell r="BC22">
            <v>1.2</v>
          </cell>
          <cell r="BD22">
            <v>32.6</v>
          </cell>
          <cell r="BE22">
            <v>1.4</v>
          </cell>
          <cell r="BF22">
            <v>0.9</v>
          </cell>
          <cell r="BG22">
            <v>5.6</v>
          </cell>
          <cell r="BH22">
            <v>0.9</v>
          </cell>
          <cell r="BI22">
            <v>3.5</v>
          </cell>
          <cell r="BJ22">
            <v>0</v>
          </cell>
          <cell r="BK22">
            <v>0.7</v>
          </cell>
          <cell r="BL22">
            <v>9.9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</row>
      </sheetData>
      <sheetData sheetId="5" refreshError="1">
        <row r="12">
          <cell r="A12" t="str">
            <v>ｼｰﾏ(J.D. Power)</v>
          </cell>
          <cell r="B12" t="str">
            <v>件/100台</v>
          </cell>
          <cell r="C12">
            <v>7.0175999999999998</v>
          </cell>
          <cell r="D12">
            <v>7.0175999999999998</v>
          </cell>
          <cell r="E12">
            <v>14.0351</v>
          </cell>
          <cell r="F12">
            <v>14.035100000000002</v>
          </cell>
          <cell r="G12">
            <v>8.7719999999999985</v>
          </cell>
          <cell r="H12">
            <v>0</v>
          </cell>
          <cell r="I12">
            <v>7.0175999999999998</v>
          </cell>
          <cell r="J12">
            <v>5.2632000000000003</v>
          </cell>
          <cell r="K12">
            <v>3.5087999999999999</v>
          </cell>
          <cell r="L12">
            <v>3.5087999999999999</v>
          </cell>
          <cell r="M12">
            <v>7.0175999999999998</v>
          </cell>
          <cell r="N12">
            <v>3.5087999999999999</v>
          </cell>
          <cell r="O12">
            <v>10.526300000000001</v>
          </cell>
          <cell r="P12">
            <v>12.280800000000001</v>
          </cell>
          <cell r="Q12">
            <v>1.7544</v>
          </cell>
        </row>
        <row r="13">
          <cell r="A13" t="str">
            <v>ﾌﾟﾘﾒｰﾗ･ｾﾀﾞﾝ(J.D. Power)</v>
          </cell>
          <cell r="B13" t="str">
            <v>件/100台</v>
          </cell>
          <cell r="C13">
            <v>4.3102999999999998</v>
          </cell>
          <cell r="D13">
            <v>9.4827999999999992</v>
          </cell>
          <cell r="E13">
            <v>5.1725000000000003</v>
          </cell>
          <cell r="F13">
            <v>13.793099999999999</v>
          </cell>
          <cell r="G13">
            <v>8.6207999999999991</v>
          </cell>
          <cell r="H13">
            <v>6.0343999999999998</v>
          </cell>
          <cell r="I13">
            <v>14.655199999999999</v>
          </cell>
          <cell r="J13">
            <v>5.1725000000000003</v>
          </cell>
          <cell r="K13">
            <v>4.3103999999999996</v>
          </cell>
          <cell r="L13">
            <v>18.965600000000002</v>
          </cell>
          <cell r="M13">
            <v>6.8965999999999994</v>
          </cell>
          <cell r="N13">
            <v>3.4481999999999999</v>
          </cell>
          <cell r="O13">
            <v>10.344799999999999</v>
          </cell>
          <cell r="P13">
            <v>9.4826999999999995</v>
          </cell>
          <cell r="Q13">
            <v>6.0345000000000004</v>
          </cell>
        </row>
        <row r="14">
          <cell r="A14" t="str">
            <v>ﾌﾟﾘﾒｰﾗ･ﾜｺﾞﾝ(J.D. Power)</v>
          </cell>
          <cell r="B14" t="str">
            <v>件/100台</v>
          </cell>
          <cell r="C14">
            <v>2.1581999999999999</v>
          </cell>
          <cell r="D14">
            <v>7.9136000000000006</v>
          </cell>
          <cell r="E14">
            <v>4.3163999999999998</v>
          </cell>
          <cell r="F14">
            <v>11.510600000000002</v>
          </cell>
          <cell r="G14">
            <v>1.4388000000000001</v>
          </cell>
          <cell r="H14">
            <v>6.4748000000000001</v>
          </cell>
          <cell r="I14">
            <v>6.4747000000000003</v>
          </cell>
          <cell r="J14">
            <v>6.4748000000000001</v>
          </cell>
          <cell r="K14">
            <v>3.5971000000000002</v>
          </cell>
          <cell r="L14">
            <v>20.863299999999999</v>
          </cell>
          <cell r="M14">
            <v>5.7553000000000001</v>
          </cell>
          <cell r="N14">
            <v>0.71940000000000004</v>
          </cell>
          <cell r="O14">
            <v>16.546800000000001</v>
          </cell>
          <cell r="P14">
            <v>7.9136000000000006</v>
          </cell>
          <cell r="Q14">
            <v>1.4388000000000001</v>
          </cell>
        </row>
        <row r="15">
          <cell r="A15" t="str">
            <v>ｴﾙｸﾞﾗﾝﾄﾞ (日産)</v>
          </cell>
          <cell r="B15" t="str">
            <v>件/100台</v>
          </cell>
          <cell r="C15">
            <v>5.1447000000000003</v>
          </cell>
          <cell r="D15">
            <v>17.684699999999999</v>
          </cell>
          <cell r="E15">
            <v>9.9679000000000002</v>
          </cell>
          <cell r="F15">
            <v>20.900300000000005</v>
          </cell>
          <cell r="G15">
            <v>12.861600000000003</v>
          </cell>
          <cell r="H15">
            <v>5.4662000000000006</v>
          </cell>
          <cell r="I15">
            <v>7.3954000000000004</v>
          </cell>
          <cell r="J15">
            <v>6.4309000000000003</v>
          </cell>
          <cell r="K15">
            <v>4.18</v>
          </cell>
          <cell r="L15">
            <v>34.083399999999997</v>
          </cell>
          <cell r="M15">
            <v>18.006300000000003</v>
          </cell>
          <cell r="N15">
            <v>7.0739999999999998</v>
          </cell>
          <cell r="O15">
            <v>16.077200000000001</v>
          </cell>
          <cell r="P15">
            <v>16.398699999999998</v>
          </cell>
          <cell r="Q15">
            <v>3.2151999999999998</v>
          </cell>
        </row>
        <row r="16">
          <cell r="A16" t="str">
            <v>ｷｭｰﾌﾞ(J.D. Power)</v>
          </cell>
          <cell r="B16" t="str">
            <v>件/100台</v>
          </cell>
          <cell r="C16">
            <v>3.7974000000000001</v>
          </cell>
          <cell r="D16">
            <v>7.1729000000000003</v>
          </cell>
          <cell r="E16">
            <v>5.9071999999999996</v>
          </cell>
          <cell r="F16">
            <v>16.455500000000004</v>
          </cell>
          <cell r="G16">
            <v>14.346</v>
          </cell>
          <cell r="H16">
            <v>15.189800000000002</v>
          </cell>
          <cell r="I16">
            <v>9.7044999999999995</v>
          </cell>
          <cell r="J16">
            <v>4.6413000000000002</v>
          </cell>
          <cell r="K16">
            <v>3.3754</v>
          </cell>
          <cell r="L16">
            <v>22.3627</v>
          </cell>
          <cell r="M16">
            <v>15.611799999999999</v>
          </cell>
          <cell r="N16">
            <v>3.3755000000000002</v>
          </cell>
          <cell r="O16">
            <v>12.658099999999999</v>
          </cell>
          <cell r="P16">
            <v>6.3290999999999995</v>
          </cell>
          <cell r="Q16">
            <v>2.5316000000000001</v>
          </cell>
        </row>
        <row r="17">
          <cell r="A17" t="str">
            <v>ｷｭｰﾌﾞ(日産)</v>
          </cell>
          <cell r="B17" t="str">
            <v>件/100台</v>
          </cell>
          <cell r="C17">
            <v>2.9325999999999999</v>
          </cell>
          <cell r="D17">
            <v>9.0910000000000011</v>
          </cell>
          <cell r="E17">
            <v>7.9179000000000004</v>
          </cell>
          <cell r="F17">
            <v>15.835800000000001</v>
          </cell>
          <cell r="G17">
            <v>13.783000000000001</v>
          </cell>
          <cell r="H17">
            <v>15.5425</v>
          </cell>
          <cell r="I17">
            <v>12.023400000000001</v>
          </cell>
          <cell r="J17">
            <v>4.3988999999999994</v>
          </cell>
          <cell r="K17">
            <v>7.0383000000000013</v>
          </cell>
          <cell r="L17">
            <v>20.527999999999999</v>
          </cell>
          <cell r="M17">
            <v>18.7683</v>
          </cell>
          <cell r="N17">
            <v>4.6921999999999997</v>
          </cell>
          <cell r="O17">
            <v>14.6629</v>
          </cell>
          <cell r="P17">
            <v>8.2111000000000001</v>
          </cell>
          <cell r="Q17">
            <v>3.5190999999999999</v>
          </cell>
        </row>
        <row r="18">
          <cell r="A18" t="str">
            <v>ｴｸｽﾄﾚｲﾙ(J.D. Power)</v>
          </cell>
          <cell r="B18" t="str">
            <v>件/100台</v>
          </cell>
          <cell r="C18">
            <v>2.1459000000000001</v>
          </cell>
          <cell r="D18">
            <v>4.7211999999999987</v>
          </cell>
          <cell r="E18">
            <v>4.7211999999999996</v>
          </cell>
          <cell r="F18">
            <v>15.021599999999998</v>
          </cell>
          <cell r="G18">
            <v>7.7255000000000003</v>
          </cell>
          <cell r="H18">
            <v>13.304899999999998</v>
          </cell>
          <cell r="I18">
            <v>15.450699999999999</v>
          </cell>
          <cell r="J18">
            <v>5.5793999999999997</v>
          </cell>
          <cell r="K18">
            <v>2.5751999999999997</v>
          </cell>
          <cell r="L18">
            <v>17.167400000000001</v>
          </cell>
          <cell r="M18">
            <v>5.5794999999999995</v>
          </cell>
          <cell r="N18">
            <v>1.7168000000000001</v>
          </cell>
          <cell r="O18">
            <v>11.158899999999999</v>
          </cell>
          <cell r="P18">
            <v>6.0085999999999995</v>
          </cell>
          <cell r="Q18">
            <v>0.85840000000000005</v>
          </cell>
        </row>
        <row r="19">
          <cell r="A19" t="str">
            <v>ｴｸｽﾄﾚｲﾙ(日産)</v>
          </cell>
          <cell r="B19" t="str">
            <v>件/100台</v>
          </cell>
          <cell r="C19">
            <v>2.1052999999999997</v>
          </cell>
          <cell r="D19">
            <v>8.0702999999999996</v>
          </cell>
          <cell r="E19">
            <v>10.175600000000001</v>
          </cell>
          <cell r="F19">
            <v>28.0701</v>
          </cell>
          <cell r="G19">
            <v>14.386199999999999</v>
          </cell>
          <cell r="H19">
            <v>16.140400000000003</v>
          </cell>
          <cell r="I19">
            <v>15.087800000000001</v>
          </cell>
          <cell r="J19">
            <v>8.0701999999999998</v>
          </cell>
          <cell r="K19">
            <v>7.0176000000000007</v>
          </cell>
          <cell r="L19">
            <v>28.771999999999998</v>
          </cell>
          <cell r="M19">
            <v>8.7721</v>
          </cell>
          <cell r="N19">
            <v>2.4561999999999999</v>
          </cell>
          <cell r="O19">
            <v>10.526400000000001</v>
          </cell>
          <cell r="P19">
            <v>14.035200000000001</v>
          </cell>
          <cell r="Q19">
            <v>3.5089999999999999</v>
          </cell>
        </row>
        <row r="20">
          <cell r="A20" t="str">
            <v>ｾﾚﾅ(J.D. Power)</v>
          </cell>
          <cell r="B20" t="str">
            <v>件/100台</v>
          </cell>
          <cell r="C20">
            <v>3.6630000000000003</v>
          </cell>
          <cell r="D20">
            <v>8.7911999999999999</v>
          </cell>
          <cell r="E20">
            <v>6.5933999999999999</v>
          </cell>
          <cell r="F20">
            <v>15.7509</v>
          </cell>
          <cell r="G20">
            <v>13.9194</v>
          </cell>
          <cell r="H20">
            <v>6.9596999999999998</v>
          </cell>
          <cell r="I20">
            <v>10.6227</v>
          </cell>
          <cell r="J20">
            <v>9.8901000000000003</v>
          </cell>
          <cell r="K20">
            <v>4.0293000000000001</v>
          </cell>
          <cell r="L20">
            <v>23.443199999999997</v>
          </cell>
          <cell r="M20">
            <v>4.0292999999999992</v>
          </cell>
          <cell r="N20">
            <v>2.1978</v>
          </cell>
          <cell r="O20">
            <v>6.5934000000000008</v>
          </cell>
          <cell r="P20">
            <v>10.989000000000001</v>
          </cell>
          <cell r="Q20">
            <v>5.1281999999999996</v>
          </cell>
        </row>
        <row r="21">
          <cell r="A21" t="str">
            <v>ｾﾚﾅ(日産)</v>
          </cell>
          <cell r="B21" t="str">
            <v>件/100台</v>
          </cell>
          <cell r="C21">
            <v>4.9295999999999998</v>
          </cell>
          <cell r="D21">
            <v>16.666699999999999</v>
          </cell>
          <cell r="E21">
            <v>8.2160000000000011</v>
          </cell>
          <cell r="F21">
            <v>13.8498</v>
          </cell>
          <cell r="G21">
            <v>15.727599999999999</v>
          </cell>
          <cell r="H21">
            <v>3.9905000000000004</v>
          </cell>
          <cell r="I21">
            <v>14.554</v>
          </cell>
          <cell r="J21">
            <v>7.7464000000000004</v>
          </cell>
          <cell r="K21">
            <v>6.3379000000000003</v>
          </cell>
          <cell r="L21">
            <v>29.342700000000001</v>
          </cell>
          <cell r="M21">
            <v>5.399</v>
          </cell>
          <cell r="N21">
            <v>3.2864</v>
          </cell>
          <cell r="O21">
            <v>11.9718</v>
          </cell>
          <cell r="P21">
            <v>19.483499999999999</v>
          </cell>
          <cell r="Q21">
            <v>4.46</v>
          </cell>
        </row>
      </sheetData>
      <sheetData sheetId="6" refreshError="1">
        <row r="3">
          <cell r="B3">
            <v>741.94</v>
          </cell>
          <cell r="C3">
            <v>574.35</v>
          </cell>
          <cell r="D3">
            <v>592.79</v>
          </cell>
          <cell r="E3">
            <v>557.41</v>
          </cell>
          <cell r="F3">
            <v>452.23</v>
          </cell>
          <cell r="G3">
            <v>442.43</v>
          </cell>
          <cell r="H3">
            <v>533.16999999999996</v>
          </cell>
          <cell r="I3">
            <v>488.34</v>
          </cell>
          <cell r="J3">
            <v>483.27</v>
          </cell>
          <cell r="K3">
            <v>440.55</v>
          </cell>
        </row>
        <row r="4">
          <cell r="B4">
            <v>4.4000000000000004</v>
          </cell>
          <cell r="C4">
            <v>3.38</v>
          </cell>
          <cell r="D4">
            <v>3.68</v>
          </cell>
          <cell r="E4">
            <v>3.58</v>
          </cell>
          <cell r="F4">
            <v>2.78</v>
          </cell>
          <cell r="G4">
            <v>2.77</v>
          </cell>
          <cell r="H4">
            <v>3.5</v>
          </cell>
          <cell r="I4">
            <v>3.34</v>
          </cell>
          <cell r="J4">
            <v>3.25</v>
          </cell>
          <cell r="K4">
            <v>3.03</v>
          </cell>
        </row>
        <row r="5">
          <cell r="B5">
            <v>4.3899999999999997</v>
          </cell>
          <cell r="C5">
            <v>3.36</v>
          </cell>
          <cell r="D5">
            <v>3.65</v>
          </cell>
          <cell r="E5">
            <v>3.53</v>
          </cell>
          <cell r="F5">
            <v>2.65</v>
          </cell>
          <cell r="G5">
            <v>2.56</v>
          </cell>
          <cell r="H5">
            <v>3.25</v>
          </cell>
          <cell r="I5">
            <v>3.01</v>
          </cell>
          <cell r="J5">
            <v>2.79</v>
          </cell>
          <cell r="K5">
            <v>2.62</v>
          </cell>
        </row>
        <row r="6">
          <cell r="B6">
            <v>4.76</v>
          </cell>
          <cell r="C6">
            <v>3.46</v>
          </cell>
          <cell r="D6">
            <v>3.53</v>
          </cell>
          <cell r="E6">
            <v>3.87</v>
          </cell>
          <cell r="F6">
            <v>2.59</v>
          </cell>
          <cell r="G6">
            <v>2.5299999999999998</v>
          </cell>
          <cell r="H6">
            <v>3.13</v>
          </cell>
          <cell r="I6">
            <v>2.86</v>
          </cell>
          <cell r="J6">
            <v>2.77</v>
          </cell>
          <cell r="K6">
            <v>2.52</v>
          </cell>
        </row>
        <row r="7">
          <cell r="B7">
            <v>4.8899999999999997</v>
          </cell>
          <cell r="C7">
            <v>3.57</v>
          </cell>
          <cell r="D7">
            <v>3.6</v>
          </cell>
          <cell r="E7">
            <v>3.97</v>
          </cell>
          <cell r="F7">
            <v>2.63</v>
          </cell>
          <cell r="G7">
            <v>2.57</v>
          </cell>
          <cell r="H7">
            <v>3.21</v>
          </cell>
          <cell r="I7">
            <v>2.91</v>
          </cell>
          <cell r="J7">
            <v>2.87</v>
          </cell>
          <cell r="K7">
            <v>2.6</v>
          </cell>
        </row>
        <row r="8">
          <cell r="B8">
            <v>5</v>
          </cell>
          <cell r="C8">
            <v>3.73</v>
          </cell>
          <cell r="D8">
            <v>3.67</v>
          </cell>
          <cell r="E8">
            <v>4.0599999999999996</v>
          </cell>
          <cell r="F8">
            <v>2.56</v>
          </cell>
          <cell r="G8">
            <v>2.4500000000000002</v>
          </cell>
          <cell r="H8">
            <v>3.13</v>
          </cell>
          <cell r="I8">
            <v>2.81</v>
          </cell>
          <cell r="J8">
            <v>2.78</v>
          </cell>
          <cell r="K8">
            <v>2.5499999999999998</v>
          </cell>
        </row>
        <row r="9">
          <cell r="B9">
            <v>3.65</v>
          </cell>
          <cell r="C9">
            <v>2.74</v>
          </cell>
          <cell r="D9">
            <v>2.86</v>
          </cell>
          <cell r="E9">
            <v>1.98</v>
          </cell>
          <cell r="F9">
            <v>2.62</v>
          </cell>
          <cell r="G9">
            <v>2.5</v>
          </cell>
          <cell r="H9">
            <v>2.94</v>
          </cell>
          <cell r="I9">
            <v>2.63</v>
          </cell>
          <cell r="J9">
            <v>2.3199999999999998</v>
          </cell>
          <cell r="K9">
            <v>2.12</v>
          </cell>
        </row>
        <row r="10">
          <cell r="B10">
            <v>3.3</v>
          </cell>
          <cell r="C10">
            <v>2.36</v>
          </cell>
          <cell r="D10">
            <v>2.6</v>
          </cell>
          <cell r="E10">
            <v>1.66</v>
          </cell>
          <cell r="F10">
            <v>2.58</v>
          </cell>
          <cell r="G10">
            <v>2.4900000000000002</v>
          </cell>
          <cell r="H10">
            <v>2.62</v>
          </cell>
          <cell r="I10">
            <v>2.39</v>
          </cell>
          <cell r="J10">
            <v>2.14</v>
          </cell>
          <cell r="K10">
            <v>1.95</v>
          </cell>
        </row>
        <row r="11">
          <cell r="B11">
            <v>4.53</v>
          </cell>
          <cell r="C11">
            <v>3.38</v>
          </cell>
          <cell r="D11">
            <v>3.56</v>
          </cell>
          <cell r="E11">
            <v>3.44</v>
          </cell>
          <cell r="F11">
            <v>2.77</v>
          </cell>
          <cell r="G11">
            <v>2.7</v>
          </cell>
          <cell r="H11">
            <v>3.28</v>
          </cell>
          <cell r="I11">
            <v>3</v>
          </cell>
          <cell r="J11">
            <v>2.84</v>
          </cell>
          <cell r="K11">
            <v>2.6</v>
          </cell>
        </row>
        <row r="12">
          <cell r="B12">
            <v>4.57</v>
          </cell>
          <cell r="C12">
            <v>3.99</v>
          </cell>
          <cell r="D12">
            <v>4.1500000000000004</v>
          </cell>
          <cell r="E12">
            <v>3.37</v>
          </cell>
          <cell r="F12">
            <v>3.13</v>
          </cell>
          <cell r="G12">
            <v>3.05</v>
          </cell>
          <cell r="H12">
            <v>3.4</v>
          </cell>
          <cell r="I12">
            <v>3.07</v>
          </cell>
          <cell r="J12">
            <v>3.66</v>
          </cell>
          <cell r="K12">
            <v>3.28</v>
          </cell>
        </row>
        <row r="13">
          <cell r="B13">
            <v>4.53</v>
          </cell>
          <cell r="C13">
            <v>3.71</v>
          </cell>
          <cell r="D13">
            <v>3.74</v>
          </cell>
          <cell r="E13">
            <v>3.43</v>
          </cell>
          <cell r="F13">
            <v>2.81</v>
          </cell>
          <cell r="G13">
            <v>2.77</v>
          </cell>
          <cell r="H13">
            <v>3.13</v>
          </cell>
          <cell r="I13">
            <v>2.83</v>
          </cell>
          <cell r="J13">
            <v>3.12</v>
          </cell>
          <cell r="K13">
            <v>2.81</v>
          </cell>
        </row>
        <row r="14">
          <cell r="B14">
            <v>4.38</v>
          </cell>
          <cell r="C14">
            <v>3.76</v>
          </cell>
          <cell r="D14">
            <v>3.84</v>
          </cell>
          <cell r="E14">
            <v>3.25</v>
          </cell>
          <cell r="F14">
            <v>2.91</v>
          </cell>
          <cell r="G14">
            <v>2.89</v>
          </cell>
          <cell r="H14">
            <v>3.2</v>
          </cell>
          <cell r="I14">
            <v>2.9</v>
          </cell>
          <cell r="J14">
            <v>3.49</v>
          </cell>
          <cell r="K14">
            <v>2.99</v>
          </cell>
        </row>
        <row r="15">
          <cell r="B15" t="str">
            <v xml:space="preserve">      -</v>
          </cell>
          <cell r="C15" t="str">
            <v xml:space="preserve">      -</v>
          </cell>
          <cell r="D15" t="str">
            <v xml:space="preserve">      -</v>
          </cell>
          <cell r="E15" t="str">
            <v xml:space="preserve">      -</v>
          </cell>
          <cell r="F15" t="str">
            <v xml:space="preserve">      -</v>
          </cell>
          <cell r="G15" t="str">
            <v xml:space="preserve">      -</v>
          </cell>
          <cell r="H15">
            <v>3</v>
          </cell>
          <cell r="I15">
            <v>2.33</v>
          </cell>
          <cell r="J15" t="str">
            <v xml:space="preserve">      -</v>
          </cell>
          <cell r="K15" t="str">
            <v xml:space="preserve">      -</v>
          </cell>
        </row>
        <row r="16">
          <cell r="B16" t="str">
            <v xml:space="preserve">      -</v>
          </cell>
          <cell r="C16" t="str">
            <v xml:space="preserve">      -</v>
          </cell>
          <cell r="D16" t="str">
            <v xml:space="preserve">      -</v>
          </cell>
          <cell r="E16" t="str">
            <v xml:space="preserve">      -</v>
          </cell>
          <cell r="F16" t="str">
            <v xml:space="preserve">      -</v>
          </cell>
          <cell r="G16" t="str">
            <v xml:space="preserve">      -</v>
          </cell>
          <cell r="H16">
            <v>3.67</v>
          </cell>
          <cell r="I16">
            <v>2.92</v>
          </cell>
          <cell r="J16" t="str">
            <v xml:space="preserve">      -</v>
          </cell>
          <cell r="K16" t="str">
            <v xml:space="preserve">      -</v>
          </cell>
        </row>
        <row r="17">
          <cell r="B17">
            <v>4.51</v>
          </cell>
          <cell r="C17">
            <v>3.46</v>
          </cell>
          <cell r="D17">
            <v>3.75</v>
          </cell>
          <cell r="E17">
            <v>3.42</v>
          </cell>
          <cell r="F17">
            <v>2.87</v>
          </cell>
          <cell r="G17">
            <v>2.79</v>
          </cell>
          <cell r="H17">
            <v>3.33</v>
          </cell>
          <cell r="I17">
            <v>2.99</v>
          </cell>
          <cell r="J17">
            <v>3.11</v>
          </cell>
          <cell r="K17">
            <v>2.72</v>
          </cell>
        </row>
        <row r="18">
          <cell r="B18">
            <v>4.8600000000000003</v>
          </cell>
          <cell r="C18" t="str">
            <v xml:space="preserve">      -</v>
          </cell>
          <cell r="D18">
            <v>4.2699999999999996</v>
          </cell>
          <cell r="E18">
            <v>3.34</v>
          </cell>
          <cell r="F18">
            <v>2.67</v>
          </cell>
          <cell r="G18">
            <v>3.2</v>
          </cell>
          <cell r="H18">
            <v>3.54</v>
          </cell>
          <cell r="I18">
            <v>3.17</v>
          </cell>
          <cell r="J18">
            <v>3.38</v>
          </cell>
          <cell r="K18">
            <v>2.82</v>
          </cell>
        </row>
        <row r="19">
          <cell r="B19">
            <v>4.5199999999999996</v>
          </cell>
          <cell r="C19">
            <v>3.54</v>
          </cell>
          <cell r="D19">
            <v>3.86</v>
          </cell>
          <cell r="E19">
            <v>3.43</v>
          </cell>
          <cell r="F19">
            <v>2.99</v>
          </cell>
          <cell r="G19">
            <v>2.88</v>
          </cell>
          <cell r="H19">
            <v>3.4</v>
          </cell>
          <cell r="I19">
            <v>3.05</v>
          </cell>
          <cell r="J19">
            <v>3.21</v>
          </cell>
          <cell r="K19">
            <v>2.85</v>
          </cell>
        </row>
        <row r="20">
          <cell r="B20">
            <v>687.15</v>
          </cell>
          <cell r="C20">
            <v>585.01</v>
          </cell>
          <cell r="D20">
            <v>612.71</v>
          </cell>
          <cell r="E20">
            <v>553.75</v>
          </cell>
          <cell r="F20">
            <v>505.01</v>
          </cell>
          <cell r="G20">
            <v>494.44</v>
          </cell>
          <cell r="H20">
            <v>543.11</v>
          </cell>
          <cell r="I20">
            <v>511.74</v>
          </cell>
          <cell r="J20">
            <v>510.57</v>
          </cell>
          <cell r="K20">
            <v>468.59</v>
          </cell>
        </row>
        <row r="21">
          <cell r="B21">
            <v>4.05</v>
          </cell>
          <cell r="C21">
            <v>3.51</v>
          </cell>
          <cell r="D21">
            <v>3.79</v>
          </cell>
          <cell r="E21">
            <v>3.4</v>
          </cell>
          <cell r="F21">
            <v>2.97</v>
          </cell>
          <cell r="G21">
            <v>3.03</v>
          </cell>
          <cell r="H21">
            <v>3.73</v>
          </cell>
          <cell r="I21">
            <v>3.47</v>
          </cell>
          <cell r="J21">
            <v>3.06</v>
          </cell>
          <cell r="K21">
            <v>2.86</v>
          </cell>
        </row>
        <row r="22">
          <cell r="B22">
            <v>4.2699999999999996</v>
          </cell>
          <cell r="C22">
            <v>3.37</v>
          </cell>
          <cell r="D22">
            <v>3.54</v>
          </cell>
          <cell r="E22">
            <v>3.13</v>
          </cell>
          <cell r="F22">
            <v>2.89</v>
          </cell>
          <cell r="G22">
            <v>2.86</v>
          </cell>
          <cell r="H22">
            <v>3.4</v>
          </cell>
          <cell r="I22">
            <v>3.08</v>
          </cell>
          <cell r="J22">
            <v>2.94</v>
          </cell>
          <cell r="K22">
            <v>2.76</v>
          </cell>
        </row>
        <row r="23">
          <cell r="B23">
            <v>4.33</v>
          </cell>
          <cell r="C23">
            <v>3.64</v>
          </cell>
          <cell r="D23">
            <v>3.83</v>
          </cell>
          <cell r="E23">
            <v>3.37</v>
          </cell>
          <cell r="F23">
            <v>3.1</v>
          </cell>
          <cell r="G23">
            <v>3.07</v>
          </cell>
          <cell r="H23">
            <v>3.42</v>
          </cell>
          <cell r="I23">
            <v>3.24</v>
          </cell>
          <cell r="J23">
            <v>3.17</v>
          </cell>
          <cell r="K23">
            <v>2.92</v>
          </cell>
        </row>
        <row r="24">
          <cell r="B24">
            <v>4.3600000000000003</v>
          </cell>
          <cell r="C24">
            <v>3.66</v>
          </cell>
          <cell r="D24">
            <v>3.89</v>
          </cell>
          <cell r="E24">
            <v>3.37</v>
          </cell>
          <cell r="F24">
            <v>3.15</v>
          </cell>
          <cell r="G24">
            <v>3.15</v>
          </cell>
          <cell r="H24">
            <v>3.58</v>
          </cell>
          <cell r="I24">
            <v>3.34</v>
          </cell>
          <cell r="J24">
            <v>3.24</v>
          </cell>
          <cell r="K24">
            <v>2.95</v>
          </cell>
        </row>
        <row r="25">
          <cell r="B25">
            <v>4.05</v>
          </cell>
          <cell r="C25">
            <v>3.47</v>
          </cell>
          <cell r="D25">
            <v>3.53</v>
          </cell>
          <cell r="E25">
            <v>3.22</v>
          </cell>
          <cell r="F25">
            <v>3</v>
          </cell>
          <cell r="G25">
            <v>2.91</v>
          </cell>
          <cell r="H25">
            <v>3.34</v>
          </cell>
          <cell r="I25">
            <v>3.12</v>
          </cell>
          <cell r="J25">
            <v>2.95</v>
          </cell>
          <cell r="K25">
            <v>2.72</v>
          </cell>
        </row>
        <row r="26">
          <cell r="B26">
            <v>4</v>
          </cell>
          <cell r="C26">
            <v>3.35</v>
          </cell>
          <cell r="D26">
            <v>3.49</v>
          </cell>
          <cell r="E26">
            <v>3.23</v>
          </cell>
          <cell r="F26">
            <v>3.04</v>
          </cell>
          <cell r="G26">
            <v>2.99</v>
          </cell>
          <cell r="H26">
            <v>3.24</v>
          </cell>
          <cell r="I26">
            <v>3.06</v>
          </cell>
          <cell r="J26">
            <v>3.13</v>
          </cell>
          <cell r="K26">
            <v>2.8</v>
          </cell>
        </row>
        <row r="27">
          <cell r="B27">
            <v>4.18</v>
          </cell>
          <cell r="C27">
            <v>3.77</v>
          </cell>
          <cell r="D27">
            <v>3.79</v>
          </cell>
          <cell r="E27">
            <v>3.25</v>
          </cell>
          <cell r="F27">
            <v>2.94</v>
          </cell>
          <cell r="G27">
            <v>2.88</v>
          </cell>
          <cell r="H27">
            <v>3.23</v>
          </cell>
          <cell r="I27">
            <v>2.96</v>
          </cell>
          <cell r="J27">
            <v>2.96</v>
          </cell>
          <cell r="K27">
            <v>2.7</v>
          </cell>
        </row>
        <row r="28">
          <cell r="B28">
            <v>4.16</v>
          </cell>
          <cell r="C28">
            <v>3.74</v>
          </cell>
          <cell r="D28">
            <v>3.85</v>
          </cell>
          <cell r="E28">
            <v>3.33</v>
          </cell>
          <cell r="F28">
            <v>3.47</v>
          </cell>
          <cell r="G28">
            <v>3.32</v>
          </cell>
          <cell r="H28">
            <v>3.59</v>
          </cell>
          <cell r="I28">
            <v>3.36</v>
          </cell>
          <cell r="J28">
            <v>3.23</v>
          </cell>
          <cell r="K28">
            <v>2.92</v>
          </cell>
        </row>
        <row r="29">
          <cell r="B29">
            <v>4.26</v>
          </cell>
          <cell r="C29">
            <v>3.83</v>
          </cell>
          <cell r="D29">
            <v>4.25</v>
          </cell>
          <cell r="E29">
            <v>3.34</v>
          </cell>
          <cell r="F29">
            <v>3.17</v>
          </cell>
          <cell r="G29">
            <v>3.11</v>
          </cell>
          <cell r="H29">
            <v>3.44</v>
          </cell>
          <cell r="I29">
            <v>3.22</v>
          </cell>
          <cell r="J29">
            <v>3.03</v>
          </cell>
          <cell r="K29">
            <v>2.76</v>
          </cell>
        </row>
        <row r="30">
          <cell r="B30">
            <v>3.95</v>
          </cell>
          <cell r="C30">
            <v>3.46</v>
          </cell>
          <cell r="D30">
            <v>3.69</v>
          </cell>
          <cell r="E30">
            <v>3.53</v>
          </cell>
          <cell r="F30">
            <v>3.07</v>
          </cell>
          <cell r="G30">
            <v>2.91</v>
          </cell>
          <cell r="H30">
            <v>3.37</v>
          </cell>
          <cell r="I30">
            <v>3.23</v>
          </cell>
          <cell r="J30">
            <v>3.26</v>
          </cell>
          <cell r="K30">
            <v>2.99</v>
          </cell>
        </row>
        <row r="31">
          <cell r="B31">
            <v>4.1100000000000003</v>
          </cell>
          <cell r="C31">
            <v>3.26</v>
          </cell>
          <cell r="D31">
            <v>3.55</v>
          </cell>
          <cell r="E31">
            <v>3.33</v>
          </cell>
          <cell r="F31">
            <v>2.88</v>
          </cell>
          <cell r="G31">
            <v>2.84</v>
          </cell>
          <cell r="H31">
            <v>2.92</v>
          </cell>
          <cell r="I31">
            <v>2.79</v>
          </cell>
          <cell r="J31">
            <v>2.93</v>
          </cell>
          <cell r="K31">
            <v>2.67</v>
          </cell>
        </row>
        <row r="32">
          <cell r="B32">
            <v>4.05</v>
          </cell>
          <cell r="C32">
            <v>3.26</v>
          </cell>
          <cell r="D32">
            <v>3.45</v>
          </cell>
          <cell r="E32">
            <v>3.27</v>
          </cell>
          <cell r="F32">
            <v>2.85</v>
          </cell>
          <cell r="G32">
            <v>2.75</v>
          </cell>
          <cell r="H32">
            <v>2.84</v>
          </cell>
          <cell r="I32">
            <v>2.65</v>
          </cell>
          <cell r="J32">
            <v>2.93</v>
          </cell>
          <cell r="K32">
            <v>2.68</v>
          </cell>
        </row>
        <row r="33">
          <cell r="B33">
            <v>4.25</v>
          </cell>
          <cell r="C33">
            <v>3.47</v>
          </cell>
          <cell r="D33">
            <v>3.56</v>
          </cell>
          <cell r="E33">
            <v>3.32</v>
          </cell>
          <cell r="F33">
            <v>2.98</v>
          </cell>
          <cell r="G33">
            <v>2.94</v>
          </cell>
          <cell r="H33">
            <v>3.05</v>
          </cell>
          <cell r="I33">
            <v>2.92</v>
          </cell>
          <cell r="J33">
            <v>3</v>
          </cell>
          <cell r="K33">
            <v>2.77</v>
          </cell>
        </row>
        <row r="34">
          <cell r="B34">
            <v>4.2</v>
          </cell>
          <cell r="C34">
            <v>3.75</v>
          </cell>
          <cell r="D34">
            <v>3.85</v>
          </cell>
          <cell r="E34">
            <v>3.41</v>
          </cell>
          <cell r="F34">
            <v>3.06</v>
          </cell>
          <cell r="G34">
            <v>2.99</v>
          </cell>
          <cell r="H34">
            <v>3.19</v>
          </cell>
          <cell r="I34">
            <v>3.06</v>
          </cell>
          <cell r="J34">
            <v>3.09</v>
          </cell>
          <cell r="K34">
            <v>2.81</v>
          </cell>
        </row>
        <row r="35">
          <cell r="B35">
            <v>4</v>
          </cell>
          <cell r="C35">
            <v>3.47</v>
          </cell>
          <cell r="D35">
            <v>3.64</v>
          </cell>
          <cell r="E35">
            <v>3.32</v>
          </cell>
          <cell r="F35">
            <v>3.03</v>
          </cell>
          <cell r="G35">
            <v>2.93</v>
          </cell>
          <cell r="H35">
            <v>3.01</v>
          </cell>
          <cell r="I35">
            <v>2.86</v>
          </cell>
          <cell r="J35">
            <v>3.04</v>
          </cell>
          <cell r="K35">
            <v>2.8</v>
          </cell>
        </row>
        <row r="36">
          <cell r="B36">
            <v>3.76</v>
          </cell>
          <cell r="C36">
            <v>3.19</v>
          </cell>
          <cell r="D36">
            <v>3.3</v>
          </cell>
          <cell r="E36">
            <v>3.06</v>
          </cell>
          <cell r="F36">
            <v>2.91</v>
          </cell>
          <cell r="G36">
            <v>2.76</v>
          </cell>
          <cell r="H36">
            <v>3.01</v>
          </cell>
          <cell r="I36">
            <v>2.84</v>
          </cell>
          <cell r="J36">
            <v>2.94</v>
          </cell>
          <cell r="K36">
            <v>2.69</v>
          </cell>
        </row>
        <row r="37">
          <cell r="B37">
            <v>4.17</v>
          </cell>
          <cell r="C37">
            <v>3.68</v>
          </cell>
          <cell r="D37">
            <v>3.88</v>
          </cell>
          <cell r="E37">
            <v>3.38</v>
          </cell>
          <cell r="F37">
            <v>3.13</v>
          </cell>
          <cell r="G37">
            <v>3.04</v>
          </cell>
          <cell r="H37">
            <v>3.28</v>
          </cell>
          <cell r="I37">
            <v>3.21</v>
          </cell>
          <cell r="J37">
            <v>3.12</v>
          </cell>
          <cell r="K37">
            <v>2.86</v>
          </cell>
        </row>
        <row r="38">
          <cell r="B38">
            <v>726.76</v>
          </cell>
          <cell r="C38">
            <v>603.63</v>
          </cell>
          <cell r="D38">
            <v>621.72</v>
          </cell>
          <cell r="E38">
            <v>547.94000000000005</v>
          </cell>
          <cell r="F38">
            <v>484.05</v>
          </cell>
          <cell r="G38">
            <v>469.5</v>
          </cell>
          <cell r="H38">
            <v>610.29</v>
          </cell>
          <cell r="I38">
            <v>571.19000000000005</v>
          </cell>
          <cell r="J38">
            <v>515.04999999999995</v>
          </cell>
          <cell r="K38">
            <v>488.6</v>
          </cell>
        </row>
        <row r="39">
          <cell r="B39">
            <v>4.28</v>
          </cell>
          <cell r="C39">
            <v>3.84</v>
          </cell>
          <cell r="D39">
            <v>3.95</v>
          </cell>
          <cell r="E39">
            <v>3.13</v>
          </cell>
          <cell r="F39">
            <v>3.13</v>
          </cell>
          <cell r="G39">
            <v>2.96</v>
          </cell>
          <cell r="H39">
            <v>3.69</v>
          </cell>
          <cell r="I39">
            <v>3.45</v>
          </cell>
          <cell r="J39">
            <v>3.27</v>
          </cell>
          <cell r="K39">
            <v>3.05</v>
          </cell>
        </row>
        <row r="40">
          <cell r="B40">
            <v>4.33</v>
          </cell>
          <cell r="C40">
            <v>3.77</v>
          </cell>
          <cell r="D40">
            <v>3.93</v>
          </cell>
          <cell r="E40">
            <v>3.15</v>
          </cell>
          <cell r="F40">
            <v>3.15</v>
          </cell>
          <cell r="G40">
            <v>2.93</v>
          </cell>
          <cell r="H40">
            <v>3.67</v>
          </cell>
          <cell r="I40">
            <v>3.38</v>
          </cell>
          <cell r="J40">
            <v>3.24</v>
          </cell>
          <cell r="K40">
            <v>3.05</v>
          </cell>
        </row>
        <row r="41">
          <cell r="B41">
            <v>4.6399999999999997</v>
          </cell>
          <cell r="C41">
            <v>3.67</v>
          </cell>
          <cell r="D41">
            <v>3.9</v>
          </cell>
          <cell r="E41">
            <v>3.87</v>
          </cell>
          <cell r="F41">
            <v>2.79</v>
          </cell>
          <cell r="G41">
            <v>2.66</v>
          </cell>
          <cell r="H41">
            <v>3.55</v>
          </cell>
          <cell r="I41">
            <v>3.32</v>
          </cell>
          <cell r="J41">
            <v>3.27</v>
          </cell>
          <cell r="K41">
            <v>3.06</v>
          </cell>
        </row>
        <row r="42">
          <cell r="B42">
            <v>4.25</v>
          </cell>
          <cell r="C42">
            <v>3.27</v>
          </cell>
          <cell r="D42">
            <v>3.27</v>
          </cell>
          <cell r="E42">
            <v>3.26</v>
          </cell>
          <cell r="F42">
            <v>2.48</v>
          </cell>
          <cell r="G42">
            <v>2.4900000000000002</v>
          </cell>
          <cell r="H42">
            <v>3.45</v>
          </cell>
          <cell r="I42">
            <v>3.25</v>
          </cell>
          <cell r="J42">
            <v>2.86</v>
          </cell>
          <cell r="K42">
            <v>2.73</v>
          </cell>
        </row>
        <row r="43">
          <cell r="B43">
            <v>4.5599999999999996</v>
          </cell>
          <cell r="C43">
            <v>3.74</v>
          </cell>
          <cell r="D43">
            <v>3.83</v>
          </cell>
          <cell r="E43">
            <v>3.72</v>
          </cell>
          <cell r="F43">
            <v>2.99</v>
          </cell>
          <cell r="G43">
            <v>3</v>
          </cell>
          <cell r="H43">
            <v>3.79</v>
          </cell>
          <cell r="I43">
            <v>3.5</v>
          </cell>
          <cell r="J43">
            <v>3.39</v>
          </cell>
          <cell r="K43">
            <v>3.19</v>
          </cell>
        </row>
        <row r="44">
          <cell r="B44">
            <v>4.42</v>
          </cell>
          <cell r="C44">
            <v>3.74</v>
          </cell>
          <cell r="D44">
            <v>3.82</v>
          </cell>
          <cell r="E44">
            <v>3.03</v>
          </cell>
          <cell r="F44">
            <v>2.67</v>
          </cell>
          <cell r="G44">
            <v>2.64</v>
          </cell>
          <cell r="H44">
            <v>3.37</v>
          </cell>
          <cell r="I44">
            <v>3.2</v>
          </cell>
          <cell r="J44">
            <v>2.72</v>
          </cell>
          <cell r="K44">
            <v>2.66</v>
          </cell>
        </row>
        <row r="45">
          <cell r="B45">
            <v>4.41</v>
          </cell>
          <cell r="C45">
            <v>3.59</v>
          </cell>
          <cell r="D45">
            <v>3.8</v>
          </cell>
          <cell r="E45">
            <v>3.41</v>
          </cell>
          <cell r="F45">
            <v>3.07</v>
          </cell>
          <cell r="G45">
            <v>3.01</v>
          </cell>
          <cell r="H45">
            <v>3.6</v>
          </cell>
          <cell r="I45">
            <v>3.43</v>
          </cell>
          <cell r="J45">
            <v>3.2</v>
          </cell>
          <cell r="K45">
            <v>2.98</v>
          </cell>
        </row>
        <row r="46">
          <cell r="B46">
            <v>3.84</v>
          </cell>
          <cell r="C46">
            <v>3.31</v>
          </cell>
          <cell r="D46">
            <v>3.38</v>
          </cell>
          <cell r="E46">
            <v>2.98</v>
          </cell>
          <cell r="F46">
            <v>2.9</v>
          </cell>
          <cell r="G46">
            <v>2.88</v>
          </cell>
          <cell r="H46">
            <v>3.96</v>
          </cell>
          <cell r="I46">
            <v>3.73</v>
          </cell>
          <cell r="J46">
            <v>2.93</v>
          </cell>
          <cell r="K46">
            <v>2.85</v>
          </cell>
        </row>
        <row r="47">
          <cell r="B47">
            <v>4.04</v>
          </cell>
          <cell r="C47">
            <v>3.21</v>
          </cell>
          <cell r="D47">
            <v>3.23</v>
          </cell>
          <cell r="E47">
            <v>2.8</v>
          </cell>
          <cell r="F47">
            <v>2.62</v>
          </cell>
          <cell r="G47">
            <v>2.66</v>
          </cell>
          <cell r="H47">
            <v>3.84</v>
          </cell>
          <cell r="I47">
            <v>3.56</v>
          </cell>
          <cell r="J47">
            <v>2.67</v>
          </cell>
          <cell r="K47">
            <v>2.57</v>
          </cell>
        </row>
        <row r="48">
          <cell r="B48">
            <v>4.49</v>
          </cell>
          <cell r="C48">
            <v>3.77</v>
          </cell>
          <cell r="D48">
            <v>3.88</v>
          </cell>
          <cell r="E48">
            <v>3.35</v>
          </cell>
          <cell r="F48">
            <v>2.96</v>
          </cell>
          <cell r="G48">
            <v>2.9</v>
          </cell>
          <cell r="H48">
            <v>3.77</v>
          </cell>
          <cell r="I48">
            <v>3.6</v>
          </cell>
          <cell r="J48">
            <v>3.16</v>
          </cell>
          <cell r="K48">
            <v>2.98</v>
          </cell>
        </row>
        <row r="49">
          <cell r="B49">
            <v>681.93</v>
          </cell>
          <cell r="C49">
            <v>537.89</v>
          </cell>
          <cell r="D49">
            <v>563.41</v>
          </cell>
          <cell r="E49">
            <v>551.83000000000004</v>
          </cell>
          <cell r="F49">
            <v>476.7</v>
          </cell>
          <cell r="G49">
            <v>467.27</v>
          </cell>
          <cell r="H49">
            <v>511.42</v>
          </cell>
          <cell r="I49">
            <v>471.35</v>
          </cell>
          <cell r="J49">
            <v>527.36</v>
          </cell>
          <cell r="K49">
            <v>484.41</v>
          </cell>
        </row>
        <row r="50">
          <cell r="B50">
            <v>3.98</v>
          </cell>
          <cell r="C50">
            <v>2.81</v>
          </cell>
          <cell r="D50">
            <v>3.11</v>
          </cell>
          <cell r="E50">
            <v>3.09</v>
          </cell>
          <cell r="F50">
            <v>2.78</v>
          </cell>
          <cell r="G50">
            <v>2.72</v>
          </cell>
          <cell r="H50">
            <v>2.88</v>
          </cell>
          <cell r="I50">
            <v>2.73</v>
          </cell>
          <cell r="J50">
            <v>3.01</v>
          </cell>
          <cell r="K50">
            <v>2.73</v>
          </cell>
        </row>
        <row r="51">
          <cell r="B51">
            <v>3.93</v>
          </cell>
          <cell r="C51">
            <v>2.92</v>
          </cell>
          <cell r="D51">
            <v>3.06</v>
          </cell>
          <cell r="E51">
            <v>3.09</v>
          </cell>
          <cell r="F51">
            <v>2.8</v>
          </cell>
          <cell r="G51">
            <v>2.69</v>
          </cell>
          <cell r="H51">
            <v>2.91</v>
          </cell>
          <cell r="I51">
            <v>2.71</v>
          </cell>
          <cell r="J51">
            <v>3.01</v>
          </cell>
          <cell r="K51">
            <v>2.69</v>
          </cell>
        </row>
        <row r="52">
          <cell r="B52">
            <v>3.98</v>
          </cell>
          <cell r="C52">
            <v>3.15</v>
          </cell>
          <cell r="D52">
            <v>3.23</v>
          </cell>
          <cell r="E52">
            <v>3.23</v>
          </cell>
          <cell r="F52">
            <v>2.9</v>
          </cell>
          <cell r="G52">
            <v>2.73</v>
          </cell>
          <cell r="H52">
            <v>3.01</v>
          </cell>
          <cell r="I52">
            <v>2.82</v>
          </cell>
          <cell r="J52">
            <v>2.99</v>
          </cell>
          <cell r="K52">
            <v>2.74</v>
          </cell>
        </row>
        <row r="53">
          <cell r="B53">
            <v>4.12</v>
          </cell>
          <cell r="C53">
            <v>3.18</v>
          </cell>
          <cell r="D53">
            <v>3.34</v>
          </cell>
          <cell r="E53">
            <v>3.24</v>
          </cell>
          <cell r="F53">
            <v>2.82</v>
          </cell>
          <cell r="G53">
            <v>2.66</v>
          </cell>
          <cell r="H53">
            <v>3.05</v>
          </cell>
          <cell r="I53">
            <v>2.8</v>
          </cell>
          <cell r="J53">
            <v>3.08</v>
          </cell>
          <cell r="K53">
            <v>2.79</v>
          </cell>
        </row>
        <row r="54">
          <cell r="B54">
            <v>4.32</v>
          </cell>
          <cell r="C54">
            <v>3.46</v>
          </cell>
          <cell r="D54">
            <v>3.56</v>
          </cell>
          <cell r="E54">
            <v>3.47</v>
          </cell>
          <cell r="F54">
            <v>2.91</v>
          </cell>
          <cell r="G54">
            <v>2.75</v>
          </cell>
          <cell r="H54">
            <v>3.23</v>
          </cell>
          <cell r="I54">
            <v>2.97</v>
          </cell>
          <cell r="J54">
            <v>3.36</v>
          </cell>
          <cell r="K54">
            <v>3.08</v>
          </cell>
        </row>
        <row r="55">
          <cell r="B55">
            <v>4.3</v>
          </cell>
          <cell r="C55">
            <v>3.51</v>
          </cell>
          <cell r="D55">
            <v>3.62</v>
          </cell>
          <cell r="E55">
            <v>3.49</v>
          </cell>
          <cell r="F55">
            <v>2.72</v>
          </cell>
          <cell r="G55">
            <v>2.68</v>
          </cell>
          <cell r="H55">
            <v>3.29</v>
          </cell>
          <cell r="I55">
            <v>2.93</v>
          </cell>
          <cell r="J55">
            <v>3.37</v>
          </cell>
          <cell r="K55">
            <v>3.09</v>
          </cell>
        </row>
        <row r="56">
          <cell r="B56">
            <v>4</v>
          </cell>
          <cell r="C56">
            <v>3.19</v>
          </cell>
          <cell r="D56">
            <v>3.26</v>
          </cell>
          <cell r="E56">
            <v>3.28</v>
          </cell>
          <cell r="F56">
            <v>2.74</v>
          </cell>
          <cell r="G56">
            <v>2.74</v>
          </cell>
          <cell r="H56">
            <v>2.99</v>
          </cell>
          <cell r="I56">
            <v>2.76</v>
          </cell>
          <cell r="J56">
            <v>3.06</v>
          </cell>
          <cell r="K56">
            <v>2.89</v>
          </cell>
        </row>
        <row r="57">
          <cell r="B57">
            <v>4.21</v>
          </cell>
          <cell r="C57">
            <v>3.59</v>
          </cell>
          <cell r="D57">
            <v>3.76</v>
          </cell>
          <cell r="E57">
            <v>3.37</v>
          </cell>
          <cell r="F57">
            <v>2.64</v>
          </cell>
          <cell r="G57">
            <v>2.67</v>
          </cell>
          <cell r="H57">
            <v>2.86</v>
          </cell>
          <cell r="I57">
            <v>2.78</v>
          </cell>
          <cell r="J57">
            <v>3.17</v>
          </cell>
          <cell r="K57">
            <v>2.91</v>
          </cell>
        </row>
        <row r="58">
          <cell r="B58">
            <v>4.16</v>
          </cell>
          <cell r="C58">
            <v>3.54</v>
          </cell>
          <cell r="D58">
            <v>3.63</v>
          </cell>
          <cell r="E58">
            <v>3.42</v>
          </cell>
          <cell r="F58">
            <v>3.05</v>
          </cell>
          <cell r="G58">
            <v>2.99</v>
          </cell>
          <cell r="H58">
            <v>3.1</v>
          </cell>
          <cell r="I58">
            <v>2.95</v>
          </cell>
          <cell r="J58">
            <v>3.33</v>
          </cell>
          <cell r="K58">
            <v>3.06</v>
          </cell>
        </row>
        <row r="59">
          <cell r="B59">
            <v>3.94</v>
          </cell>
          <cell r="C59">
            <v>3.38</v>
          </cell>
          <cell r="D59">
            <v>3.36</v>
          </cell>
          <cell r="E59">
            <v>3.36</v>
          </cell>
          <cell r="F59">
            <v>2.9</v>
          </cell>
          <cell r="G59">
            <v>2.78</v>
          </cell>
          <cell r="H59">
            <v>3.23</v>
          </cell>
          <cell r="I59">
            <v>2.81</v>
          </cell>
          <cell r="J59">
            <v>3.16</v>
          </cell>
          <cell r="K59">
            <v>2.88</v>
          </cell>
        </row>
        <row r="60">
          <cell r="B60">
            <v>3.96</v>
          </cell>
          <cell r="C60">
            <v>3.2</v>
          </cell>
          <cell r="D60">
            <v>3.28</v>
          </cell>
          <cell r="E60">
            <v>3.29</v>
          </cell>
          <cell r="F60">
            <v>2.87</v>
          </cell>
          <cell r="G60">
            <v>2.78</v>
          </cell>
          <cell r="H60">
            <v>3.13</v>
          </cell>
          <cell r="I60">
            <v>2.75</v>
          </cell>
          <cell r="J60">
            <v>3.12</v>
          </cell>
          <cell r="K60">
            <v>2.79</v>
          </cell>
        </row>
        <row r="61">
          <cell r="B61">
            <v>4.16</v>
          </cell>
          <cell r="C61">
            <v>4</v>
          </cell>
          <cell r="D61">
            <v>4</v>
          </cell>
          <cell r="E61">
            <v>3.56</v>
          </cell>
          <cell r="F61">
            <v>3</v>
          </cell>
          <cell r="G61">
            <v>2.67</v>
          </cell>
          <cell r="H61">
            <v>4</v>
          </cell>
          <cell r="I61">
            <v>2.44</v>
          </cell>
          <cell r="J61">
            <v>3.38</v>
          </cell>
          <cell r="K61">
            <v>3.07</v>
          </cell>
        </row>
        <row r="62">
          <cell r="B62">
            <v>4.21</v>
          </cell>
          <cell r="C62">
            <v>3.34</v>
          </cell>
          <cell r="D62">
            <v>3.5</v>
          </cell>
          <cell r="E62">
            <v>3.46</v>
          </cell>
          <cell r="F62">
            <v>2.83</v>
          </cell>
          <cell r="G62">
            <v>2.8</v>
          </cell>
          <cell r="H62">
            <v>3.15</v>
          </cell>
          <cell r="I62">
            <v>2.89</v>
          </cell>
          <cell r="J62">
            <v>3.3</v>
          </cell>
          <cell r="K62">
            <v>2.99</v>
          </cell>
        </row>
        <row r="63">
          <cell r="B63">
            <v>607.58000000000004</v>
          </cell>
          <cell r="C63">
            <v>528.05999999999995</v>
          </cell>
          <cell r="D63">
            <v>553.05999999999995</v>
          </cell>
          <cell r="E63">
            <v>566.86</v>
          </cell>
          <cell r="F63">
            <v>519.16</v>
          </cell>
          <cell r="G63">
            <v>496.87</v>
          </cell>
          <cell r="H63">
            <v>587.67999999999995</v>
          </cell>
          <cell r="I63">
            <v>552.15</v>
          </cell>
          <cell r="J63">
            <v>548.39</v>
          </cell>
          <cell r="K63">
            <v>497.95</v>
          </cell>
        </row>
        <row r="64">
          <cell r="B64">
            <v>3.89</v>
          </cell>
          <cell r="C64">
            <v>3.61</v>
          </cell>
          <cell r="D64">
            <v>3.65</v>
          </cell>
          <cell r="E64">
            <v>3.25</v>
          </cell>
          <cell r="F64">
            <v>3.25</v>
          </cell>
          <cell r="G64">
            <v>3.23</v>
          </cell>
          <cell r="H64">
            <v>3.64</v>
          </cell>
          <cell r="I64">
            <v>3.43</v>
          </cell>
          <cell r="J64">
            <v>3.44</v>
          </cell>
          <cell r="K64">
            <v>3.26</v>
          </cell>
        </row>
        <row r="65">
          <cell r="B65">
            <v>4</v>
          </cell>
          <cell r="C65">
            <v>3.83</v>
          </cell>
          <cell r="D65">
            <v>3.64</v>
          </cell>
          <cell r="E65">
            <v>3.8</v>
          </cell>
          <cell r="F65">
            <v>3.7</v>
          </cell>
          <cell r="G65">
            <v>3.62</v>
          </cell>
          <cell r="H65">
            <v>3.83</v>
          </cell>
          <cell r="I65">
            <v>3.67</v>
          </cell>
          <cell r="J65">
            <v>3.86</v>
          </cell>
          <cell r="K65">
            <v>3.61</v>
          </cell>
        </row>
        <row r="66">
          <cell r="B66">
            <v>3.2</v>
          </cell>
          <cell r="C66">
            <v>2.77</v>
          </cell>
          <cell r="D66">
            <v>2.91</v>
          </cell>
          <cell r="E66">
            <v>2.27</v>
          </cell>
          <cell r="F66">
            <v>2.8</v>
          </cell>
          <cell r="G66">
            <v>2.65</v>
          </cell>
          <cell r="H66">
            <v>3.11</v>
          </cell>
          <cell r="I66">
            <v>3.04</v>
          </cell>
          <cell r="J66">
            <v>2.46</v>
          </cell>
          <cell r="K66">
            <v>2.2999999999999998</v>
          </cell>
        </row>
        <row r="67">
          <cell r="B67">
            <v>3.23</v>
          </cell>
          <cell r="C67">
            <v>2.96</v>
          </cell>
          <cell r="D67">
            <v>3.04</v>
          </cell>
          <cell r="E67">
            <v>3.43</v>
          </cell>
          <cell r="F67">
            <v>3.2</v>
          </cell>
          <cell r="G67">
            <v>2.94</v>
          </cell>
          <cell r="H67">
            <v>3.59</v>
          </cell>
          <cell r="I67">
            <v>3.33</v>
          </cell>
          <cell r="J67">
            <v>3.31</v>
          </cell>
          <cell r="K67">
            <v>3.06</v>
          </cell>
        </row>
        <row r="68">
          <cell r="B68">
            <v>3.34</v>
          </cell>
          <cell r="C68">
            <v>3.01</v>
          </cell>
          <cell r="D68">
            <v>3.19</v>
          </cell>
          <cell r="E68">
            <v>3.37</v>
          </cell>
          <cell r="F68">
            <v>3.32</v>
          </cell>
          <cell r="G68">
            <v>3.14</v>
          </cell>
          <cell r="H68">
            <v>3.6</v>
          </cell>
          <cell r="I68">
            <v>3.41</v>
          </cell>
          <cell r="J68">
            <v>3.32</v>
          </cell>
          <cell r="K68">
            <v>3</v>
          </cell>
        </row>
        <row r="69">
          <cell r="B69">
            <v>3.25</v>
          </cell>
          <cell r="C69">
            <v>2.89</v>
          </cell>
          <cell r="D69">
            <v>3</v>
          </cell>
          <cell r="E69">
            <v>3.01</v>
          </cell>
          <cell r="F69">
            <v>3.11</v>
          </cell>
          <cell r="G69">
            <v>2.89</v>
          </cell>
          <cell r="H69">
            <v>3.48</v>
          </cell>
          <cell r="I69">
            <v>3.26</v>
          </cell>
          <cell r="J69">
            <v>3.14</v>
          </cell>
          <cell r="K69">
            <v>2.83</v>
          </cell>
        </row>
        <row r="70">
          <cell r="B70">
            <v>3.13</v>
          </cell>
          <cell r="C70">
            <v>2.5499999999999998</v>
          </cell>
          <cell r="D70">
            <v>2.81</v>
          </cell>
          <cell r="E70">
            <v>2.58</v>
          </cell>
          <cell r="F70">
            <v>2.86</v>
          </cell>
          <cell r="G70">
            <v>2.81</v>
          </cell>
          <cell r="H70">
            <v>3.43</v>
          </cell>
          <cell r="I70">
            <v>3.17</v>
          </cell>
          <cell r="J70">
            <v>2.59</v>
          </cell>
          <cell r="K70">
            <v>2.35</v>
          </cell>
        </row>
        <row r="71">
          <cell r="B71">
            <v>3.61</v>
          </cell>
          <cell r="C71">
            <v>2.96</v>
          </cell>
          <cell r="D71">
            <v>2.94</v>
          </cell>
          <cell r="E71">
            <v>3.69</v>
          </cell>
          <cell r="F71">
            <v>2.2999999999999998</v>
          </cell>
          <cell r="G71">
            <v>2.33</v>
          </cell>
          <cell r="H71">
            <v>2.64</v>
          </cell>
          <cell r="I71">
            <v>2.48</v>
          </cell>
          <cell r="J71">
            <v>3.65</v>
          </cell>
          <cell r="K71">
            <v>3.25</v>
          </cell>
        </row>
        <row r="72">
          <cell r="B72">
            <v>3.79</v>
          </cell>
          <cell r="C72">
            <v>3.24</v>
          </cell>
          <cell r="D72">
            <v>3.2</v>
          </cell>
          <cell r="E72">
            <v>3.44</v>
          </cell>
          <cell r="F72">
            <v>3.09</v>
          </cell>
          <cell r="G72">
            <v>2.87</v>
          </cell>
          <cell r="H72">
            <v>3.28</v>
          </cell>
          <cell r="I72">
            <v>3.06</v>
          </cell>
          <cell r="J72">
            <v>3.48</v>
          </cell>
          <cell r="K72">
            <v>3.14</v>
          </cell>
        </row>
        <row r="73">
          <cell r="B73">
            <v>3.76</v>
          </cell>
          <cell r="C73">
            <v>3.52</v>
          </cell>
          <cell r="D73">
            <v>3.54</v>
          </cell>
          <cell r="E73">
            <v>4</v>
          </cell>
          <cell r="F73">
            <v>3.1</v>
          </cell>
          <cell r="G73">
            <v>2.96</v>
          </cell>
          <cell r="H73">
            <v>3.53</v>
          </cell>
          <cell r="I73">
            <v>3.34</v>
          </cell>
          <cell r="J73">
            <v>3.73</v>
          </cell>
          <cell r="K73">
            <v>3.35</v>
          </cell>
        </row>
        <row r="74">
          <cell r="B74">
            <v>3.89</v>
          </cell>
          <cell r="C74">
            <v>3.54</v>
          </cell>
          <cell r="D74">
            <v>3.61</v>
          </cell>
          <cell r="E74">
            <v>4.0599999999999996</v>
          </cell>
          <cell r="F74">
            <v>3.55</v>
          </cell>
          <cell r="G74">
            <v>3.3</v>
          </cell>
          <cell r="H74">
            <v>3.73</v>
          </cell>
          <cell r="I74">
            <v>3.54</v>
          </cell>
          <cell r="J74">
            <v>3.97</v>
          </cell>
          <cell r="K74">
            <v>3.57</v>
          </cell>
        </row>
        <row r="75">
          <cell r="B75">
            <v>3.49</v>
          </cell>
          <cell r="C75">
            <v>3.02</v>
          </cell>
          <cell r="D75">
            <v>3.24</v>
          </cell>
          <cell r="E75">
            <v>3.31</v>
          </cell>
          <cell r="F75">
            <v>3.03</v>
          </cell>
          <cell r="G75">
            <v>2.83</v>
          </cell>
          <cell r="H75">
            <v>3.16</v>
          </cell>
          <cell r="I75">
            <v>2.91</v>
          </cell>
          <cell r="J75">
            <v>3.04</v>
          </cell>
          <cell r="K75">
            <v>2.82</v>
          </cell>
        </row>
        <row r="76">
          <cell r="B76">
            <v>3.82</v>
          </cell>
          <cell r="C76">
            <v>2.92</v>
          </cell>
          <cell r="D76">
            <v>3.86</v>
          </cell>
          <cell r="E76">
            <v>3.59</v>
          </cell>
          <cell r="F76">
            <v>3.03</v>
          </cell>
          <cell r="G76">
            <v>2.98</v>
          </cell>
          <cell r="H76">
            <v>4.17</v>
          </cell>
          <cell r="I76">
            <v>3.89</v>
          </cell>
          <cell r="J76">
            <v>3.03</v>
          </cell>
          <cell r="K76">
            <v>2.57</v>
          </cell>
        </row>
        <row r="77">
          <cell r="B77">
            <v>3.8</v>
          </cell>
          <cell r="C77">
            <v>3.31</v>
          </cell>
          <cell r="D77">
            <v>3.5</v>
          </cell>
          <cell r="E77">
            <v>3.63</v>
          </cell>
          <cell r="F77">
            <v>3.23</v>
          </cell>
          <cell r="G77">
            <v>3.12</v>
          </cell>
          <cell r="H77">
            <v>3.75</v>
          </cell>
          <cell r="I77">
            <v>3.51</v>
          </cell>
          <cell r="J77">
            <v>3.52</v>
          </cell>
          <cell r="K77">
            <v>3.11</v>
          </cell>
        </row>
        <row r="78">
          <cell r="B78">
            <v>615.48</v>
          </cell>
          <cell r="C78">
            <v>571.66999999999996</v>
          </cell>
          <cell r="D78">
            <v>586.85</v>
          </cell>
          <cell r="E78">
            <v>507.58</v>
          </cell>
          <cell r="F78">
            <v>502.15</v>
          </cell>
          <cell r="G78">
            <v>480.65</v>
          </cell>
          <cell r="H78">
            <v>497.09</v>
          </cell>
          <cell r="I78">
            <v>462.09</v>
          </cell>
          <cell r="J78">
            <v>467.27</v>
          </cell>
          <cell r="K78">
            <v>422.3</v>
          </cell>
        </row>
        <row r="79">
          <cell r="B79">
            <v>3.77</v>
          </cell>
          <cell r="C79">
            <v>3.73</v>
          </cell>
          <cell r="D79">
            <v>3.86</v>
          </cell>
          <cell r="E79">
            <v>3.15</v>
          </cell>
          <cell r="F79">
            <v>3.41</v>
          </cell>
          <cell r="G79">
            <v>3.2</v>
          </cell>
          <cell r="H79">
            <v>3.05</v>
          </cell>
          <cell r="I79">
            <v>2.9</v>
          </cell>
          <cell r="J79">
            <v>2.88</v>
          </cell>
          <cell r="K79">
            <v>2.62</v>
          </cell>
        </row>
        <row r="80">
          <cell r="B80">
            <v>3.57</v>
          </cell>
          <cell r="C80">
            <v>3.52</v>
          </cell>
          <cell r="D80">
            <v>3.61</v>
          </cell>
          <cell r="E80">
            <v>2.98</v>
          </cell>
          <cell r="F80">
            <v>3.05</v>
          </cell>
          <cell r="G80">
            <v>2.93</v>
          </cell>
          <cell r="H80">
            <v>2.67</v>
          </cell>
          <cell r="I80">
            <v>2.37</v>
          </cell>
          <cell r="J80">
            <v>2.75</v>
          </cell>
          <cell r="K80">
            <v>2.5299999999999998</v>
          </cell>
        </row>
        <row r="81">
          <cell r="B81">
            <v>3.59</v>
          </cell>
          <cell r="C81">
            <v>3.36</v>
          </cell>
          <cell r="D81">
            <v>3.51</v>
          </cell>
          <cell r="E81">
            <v>2.97</v>
          </cell>
          <cell r="F81">
            <v>2.93</v>
          </cell>
          <cell r="G81">
            <v>2.81</v>
          </cell>
          <cell r="H81">
            <v>2.98</v>
          </cell>
          <cell r="I81">
            <v>2.74</v>
          </cell>
          <cell r="J81">
            <v>3.02</v>
          </cell>
          <cell r="K81">
            <v>2.61</v>
          </cell>
        </row>
        <row r="82">
          <cell r="B82">
            <v>3.86</v>
          </cell>
          <cell r="C82">
            <v>3.65</v>
          </cell>
          <cell r="D82">
            <v>3.76</v>
          </cell>
          <cell r="E82">
            <v>3.17</v>
          </cell>
          <cell r="F82">
            <v>3.17</v>
          </cell>
          <cell r="G82">
            <v>2.97</v>
          </cell>
          <cell r="H82">
            <v>3.35</v>
          </cell>
          <cell r="I82">
            <v>2.98</v>
          </cell>
          <cell r="J82">
            <v>3.01</v>
          </cell>
          <cell r="K82">
            <v>2.67</v>
          </cell>
        </row>
        <row r="83">
          <cell r="B83">
            <v>3.91</v>
          </cell>
          <cell r="C83">
            <v>3.62</v>
          </cell>
          <cell r="D83">
            <v>3.73</v>
          </cell>
          <cell r="E83">
            <v>3.21</v>
          </cell>
          <cell r="F83">
            <v>3.24</v>
          </cell>
          <cell r="G83">
            <v>3.05</v>
          </cell>
          <cell r="H83">
            <v>3.46</v>
          </cell>
          <cell r="I83">
            <v>3.04</v>
          </cell>
          <cell r="J83">
            <v>3.03</v>
          </cell>
          <cell r="K83">
            <v>2.71</v>
          </cell>
        </row>
        <row r="84">
          <cell r="B84">
            <v>3.89</v>
          </cell>
          <cell r="C84">
            <v>3.65</v>
          </cell>
          <cell r="D84">
            <v>3.76</v>
          </cell>
          <cell r="E84">
            <v>3.08</v>
          </cell>
          <cell r="F84">
            <v>3.12</v>
          </cell>
          <cell r="G84">
            <v>2.93</v>
          </cell>
          <cell r="H84">
            <v>3.03</v>
          </cell>
          <cell r="I84">
            <v>2.8</v>
          </cell>
          <cell r="J84">
            <v>2.88</v>
          </cell>
          <cell r="K84">
            <v>2.57</v>
          </cell>
        </row>
        <row r="85">
          <cell r="B85">
            <v>3.75</v>
          </cell>
          <cell r="C85">
            <v>3.65</v>
          </cell>
          <cell r="D85">
            <v>3.7</v>
          </cell>
          <cell r="E85">
            <v>3.12</v>
          </cell>
          <cell r="F85">
            <v>3.02</v>
          </cell>
          <cell r="G85">
            <v>2.86</v>
          </cell>
          <cell r="H85">
            <v>2.69</v>
          </cell>
          <cell r="I85">
            <v>2.39</v>
          </cell>
          <cell r="J85">
            <v>2.67</v>
          </cell>
          <cell r="K85">
            <v>2.46</v>
          </cell>
        </row>
        <row r="86">
          <cell r="B86">
            <v>3.55</v>
          </cell>
          <cell r="C86">
            <v>3.28</v>
          </cell>
          <cell r="D86">
            <v>3.46</v>
          </cell>
          <cell r="E86">
            <v>3.08</v>
          </cell>
          <cell r="F86">
            <v>2.82</v>
          </cell>
          <cell r="G86">
            <v>2.68</v>
          </cell>
          <cell r="H86">
            <v>2.79</v>
          </cell>
          <cell r="I86">
            <v>2.52</v>
          </cell>
          <cell r="J86">
            <v>2.62</v>
          </cell>
          <cell r="K86">
            <v>2.39</v>
          </cell>
        </row>
        <row r="87">
          <cell r="B87">
            <v>3.27</v>
          </cell>
          <cell r="C87">
            <v>2.56</v>
          </cell>
          <cell r="D87">
            <v>2.83</v>
          </cell>
          <cell r="E87">
            <v>2.29</v>
          </cell>
          <cell r="F87">
            <v>2.41</v>
          </cell>
          <cell r="G87">
            <v>2.27</v>
          </cell>
          <cell r="H87">
            <v>2.89</v>
          </cell>
          <cell r="I87">
            <v>2.46</v>
          </cell>
          <cell r="J87">
            <v>2.1</v>
          </cell>
          <cell r="K87">
            <v>1.99</v>
          </cell>
        </row>
        <row r="88">
          <cell r="B88">
            <v>3.71</v>
          </cell>
          <cell r="C88">
            <v>3.27</v>
          </cell>
          <cell r="D88">
            <v>3.3</v>
          </cell>
          <cell r="E88">
            <v>3.12</v>
          </cell>
          <cell r="F88">
            <v>3</v>
          </cell>
          <cell r="G88">
            <v>2.82</v>
          </cell>
          <cell r="H88">
            <v>3.12</v>
          </cell>
          <cell r="I88">
            <v>2.87</v>
          </cell>
          <cell r="J88">
            <v>2.88</v>
          </cell>
          <cell r="K88">
            <v>2.56</v>
          </cell>
        </row>
        <row r="89">
          <cell r="B89">
            <v>3.98</v>
          </cell>
          <cell r="C89">
            <v>3.63</v>
          </cell>
          <cell r="D89">
            <v>3.62</v>
          </cell>
          <cell r="E89">
            <v>3.11</v>
          </cell>
          <cell r="F89">
            <v>3.07</v>
          </cell>
          <cell r="G89">
            <v>2.89</v>
          </cell>
          <cell r="H89">
            <v>3.11</v>
          </cell>
          <cell r="I89">
            <v>2.75</v>
          </cell>
          <cell r="J89">
            <v>2.82</v>
          </cell>
          <cell r="K89">
            <v>2.56</v>
          </cell>
        </row>
        <row r="90">
          <cell r="B90">
            <v>661.03</v>
          </cell>
          <cell r="C90">
            <v>551.25</v>
          </cell>
          <cell r="D90">
            <v>576.6</v>
          </cell>
          <cell r="E90">
            <v>558.79999999999995</v>
          </cell>
          <cell r="F90">
            <v>487.79</v>
          </cell>
          <cell r="G90">
            <v>486.26</v>
          </cell>
          <cell r="H90">
            <v>534.37</v>
          </cell>
          <cell r="I90">
            <v>490.95</v>
          </cell>
          <cell r="J90">
            <v>513.96</v>
          </cell>
          <cell r="K90">
            <v>469.18</v>
          </cell>
        </row>
        <row r="91">
          <cell r="B91">
            <v>3.91</v>
          </cell>
          <cell r="C91">
            <v>3.34</v>
          </cell>
          <cell r="D91">
            <v>3.45</v>
          </cell>
          <cell r="E91">
            <v>3.3</v>
          </cell>
          <cell r="F91">
            <v>2.84</v>
          </cell>
          <cell r="G91">
            <v>2.87</v>
          </cell>
          <cell r="H91">
            <v>3.28</v>
          </cell>
          <cell r="I91">
            <v>3.09</v>
          </cell>
          <cell r="J91">
            <v>3.06</v>
          </cell>
          <cell r="K91">
            <v>2.75</v>
          </cell>
        </row>
        <row r="92">
          <cell r="B92">
            <v>4.04</v>
          </cell>
          <cell r="C92">
            <v>3.35</v>
          </cell>
          <cell r="D92">
            <v>3.51</v>
          </cell>
          <cell r="E92">
            <v>3.42</v>
          </cell>
          <cell r="F92">
            <v>2.79</v>
          </cell>
          <cell r="G92">
            <v>2.84</v>
          </cell>
          <cell r="H92">
            <v>3.26</v>
          </cell>
          <cell r="I92">
            <v>2.93</v>
          </cell>
          <cell r="J92">
            <v>3.11</v>
          </cell>
          <cell r="K92">
            <v>2.81</v>
          </cell>
        </row>
        <row r="93">
          <cell r="B93">
            <v>4.16</v>
          </cell>
          <cell r="C93">
            <v>3.1</v>
          </cell>
          <cell r="D93">
            <v>3.24</v>
          </cell>
          <cell r="E93">
            <v>2.99</v>
          </cell>
          <cell r="F93">
            <v>2.8</v>
          </cell>
          <cell r="G93">
            <v>2.7</v>
          </cell>
          <cell r="H93">
            <v>2.99</v>
          </cell>
          <cell r="I93">
            <v>2.72</v>
          </cell>
          <cell r="J93">
            <v>2.76</v>
          </cell>
          <cell r="K93">
            <v>2.5299999999999998</v>
          </cell>
        </row>
        <row r="94">
          <cell r="B94">
            <v>4.24</v>
          </cell>
          <cell r="C94">
            <v>3.21</v>
          </cell>
          <cell r="D94">
            <v>3.34</v>
          </cell>
          <cell r="E94">
            <v>3.12</v>
          </cell>
          <cell r="F94">
            <v>2.98</v>
          </cell>
          <cell r="G94">
            <v>2.81</v>
          </cell>
          <cell r="H94">
            <v>3.13</v>
          </cell>
          <cell r="I94">
            <v>2.9</v>
          </cell>
          <cell r="J94">
            <v>2.98</v>
          </cell>
          <cell r="K94">
            <v>2.72</v>
          </cell>
        </row>
        <row r="95">
          <cell r="B95">
            <v>4</v>
          </cell>
          <cell r="C95">
            <v>3.3</v>
          </cell>
          <cell r="D95">
            <v>3.45</v>
          </cell>
          <cell r="E95">
            <v>2.86</v>
          </cell>
          <cell r="F95">
            <v>2.66</v>
          </cell>
          <cell r="G95">
            <v>2.67</v>
          </cell>
          <cell r="H95">
            <v>2.9</v>
          </cell>
          <cell r="I95">
            <v>2.64</v>
          </cell>
          <cell r="J95">
            <v>2.65</v>
          </cell>
          <cell r="K95">
            <v>2.52</v>
          </cell>
        </row>
        <row r="96">
          <cell r="B96">
            <v>4.21</v>
          </cell>
          <cell r="C96">
            <v>3.65</v>
          </cell>
          <cell r="D96">
            <v>3.74</v>
          </cell>
          <cell r="E96">
            <v>3.72</v>
          </cell>
          <cell r="F96">
            <v>2.79</v>
          </cell>
          <cell r="G96">
            <v>2.76</v>
          </cell>
          <cell r="H96">
            <v>3.46</v>
          </cell>
          <cell r="I96">
            <v>3.06</v>
          </cell>
          <cell r="J96">
            <v>3.24</v>
          </cell>
          <cell r="K96">
            <v>2.9</v>
          </cell>
        </row>
        <row r="97">
          <cell r="B97">
            <v>4.09</v>
          </cell>
          <cell r="C97">
            <v>3.56</v>
          </cell>
          <cell r="D97">
            <v>3.7</v>
          </cell>
          <cell r="E97">
            <v>3.52</v>
          </cell>
          <cell r="F97">
            <v>3.01</v>
          </cell>
          <cell r="G97">
            <v>2.94</v>
          </cell>
          <cell r="H97">
            <v>3.45</v>
          </cell>
          <cell r="I97">
            <v>3.13</v>
          </cell>
          <cell r="J97">
            <v>3.22</v>
          </cell>
          <cell r="K97">
            <v>2.92</v>
          </cell>
        </row>
        <row r="98">
          <cell r="B98">
            <v>3.95</v>
          </cell>
          <cell r="C98">
            <v>3.6</v>
          </cell>
          <cell r="D98">
            <v>3.57</v>
          </cell>
          <cell r="E98">
            <v>2.97</v>
          </cell>
          <cell r="F98">
            <v>2.5499999999999998</v>
          </cell>
          <cell r="G98">
            <v>2.5</v>
          </cell>
          <cell r="H98">
            <v>3</v>
          </cell>
          <cell r="I98">
            <v>2.64</v>
          </cell>
          <cell r="J98">
            <v>2.66</v>
          </cell>
          <cell r="K98">
            <v>2.5499999999999998</v>
          </cell>
        </row>
        <row r="99">
          <cell r="B99">
            <v>3.74</v>
          </cell>
          <cell r="C99">
            <v>3.25</v>
          </cell>
          <cell r="D99">
            <v>3.31</v>
          </cell>
          <cell r="E99">
            <v>3.03</v>
          </cell>
          <cell r="F99">
            <v>2.76</v>
          </cell>
          <cell r="G99">
            <v>2.77</v>
          </cell>
          <cell r="H99">
            <v>3.08</v>
          </cell>
          <cell r="I99">
            <v>2.8</v>
          </cell>
          <cell r="J99">
            <v>2.91</v>
          </cell>
          <cell r="K99">
            <v>2.65</v>
          </cell>
        </row>
        <row r="100">
          <cell r="B100">
            <v>3.54</v>
          </cell>
          <cell r="C100">
            <v>3.19</v>
          </cell>
          <cell r="D100">
            <v>3.23</v>
          </cell>
          <cell r="E100">
            <v>2.83</v>
          </cell>
          <cell r="F100">
            <v>2.84</v>
          </cell>
          <cell r="G100">
            <v>2.85</v>
          </cell>
          <cell r="H100">
            <v>3.06</v>
          </cell>
          <cell r="I100">
            <v>2.83</v>
          </cell>
          <cell r="J100">
            <v>2.79</v>
          </cell>
          <cell r="K100">
            <v>2.5499999999999998</v>
          </cell>
        </row>
        <row r="101">
          <cell r="B101">
            <v>4.0199999999999996</v>
          </cell>
          <cell r="C101">
            <v>3.02</v>
          </cell>
          <cell r="D101">
            <v>3.24</v>
          </cell>
          <cell r="E101">
            <v>2.95</v>
          </cell>
          <cell r="F101">
            <v>3.21</v>
          </cell>
          <cell r="G101">
            <v>3.18</v>
          </cell>
          <cell r="H101">
            <v>3.28</v>
          </cell>
          <cell r="I101">
            <v>3.11</v>
          </cell>
          <cell r="J101">
            <v>3.09</v>
          </cell>
          <cell r="K101">
            <v>2.94</v>
          </cell>
        </row>
        <row r="102">
          <cell r="B102">
            <v>3.85</v>
          </cell>
          <cell r="C102">
            <v>3.09</v>
          </cell>
          <cell r="D102">
            <v>3.22</v>
          </cell>
          <cell r="E102">
            <v>3.14</v>
          </cell>
          <cell r="F102">
            <v>3.09</v>
          </cell>
          <cell r="G102">
            <v>3</v>
          </cell>
          <cell r="H102">
            <v>3.06</v>
          </cell>
          <cell r="I102">
            <v>2.97</v>
          </cell>
          <cell r="J102">
            <v>3.32</v>
          </cell>
          <cell r="K102">
            <v>3.02</v>
          </cell>
        </row>
        <row r="103">
          <cell r="B103">
            <v>4</v>
          </cell>
          <cell r="C103">
            <v>3.38</v>
          </cell>
          <cell r="D103">
            <v>3.47</v>
          </cell>
          <cell r="E103">
            <v>3.96</v>
          </cell>
          <cell r="F103">
            <v>2.92</v>
          </cell>
          <cell r="G103">
            <v>2.89</v>
          </cell>
          <cell r="H103">
            <v>3.36</v>
          </cell>
          <cell r="I103">
            <v>3.18</v>
          </cell>
          <cell r="J103">
            <v>3.52</v>
          </cell>
          <cell r="K103">
            <v>3.18</v>
          </cell>
        </row>
        <row r="104">
          <cell r="B104" t="str">
            <v xml:space="preserve">      -</v>
          </cell>
          <cell r="C104" t="str">
            <v xml:space="preserve">      -</v>
          </cell>
          <cell r="D104" t="str">
            <v xml:space="preserve">      -</v>
          </cell>
          <cell r="E104">
            <v>3.37</v>
          </cell>
          <cell r="F104" t="str">
            <v xml:space="preserve">      -</v>
          </cell>
          <cell r="G104" t="str">
            <v xml:space="preserve">      -</v>
          </cell>
          <cell r="H104" t="str">
            <v xml:space="preserve">      -</v>
          </cell>
          <cell r="I104" t="str">
            <v xml:space="preserve">      -</v>
          </cell>
          <cell r="J104">
            <v>2.93</v>
          </cell>
          <cell r="K104">
            <v>2.46</v>
          </cell>
        </row>
        <row r="105">
          <cell r="B105" t="str">
            <v xml:space="preserve">      -</v>
          </cell>
          <cell r="C105" t="str">
            <v xml:space="preserve">      -</v>
          </cell>
          <cell r="D105" t="str">
            <v xml:space="preserve">      -</v>
          </cell>
          <cell r="E105">
            <v>3.86</v>
          </cell>
          <cell r="F105" t="str">
            <v xml:space="preserve">      -</v>
          </cell>
          <cell r="G105" t="str">
            <v xml:space="preserve">      -</v>
          </cell>
          <cell r="H105" t="str">
            <v xml:space="preserve">      -</v>
          </cell>
          <cell r="I105" t="str">
            <v xml:space="preserve">      -</v>
          </cell>
          <cell r="J105">
            <v>3.4</v>
          </cell>
          <cell r="K105">
            <v>3.1</v>
          </cell>
        </row>
        <row r="106">
          <cell r="B106" t="str">
            <v xml:space="preserve">      -</v>
          </cell>
          <cell r="C106" t="str">
            <v xml:space="preserve">      -</v>
          </cell>
          <cell r="D106" t="str">
            <v xml:space="preserve">      -</v>
          </cell>
          <cell r="E106">
            <v>3.72</v>
          </cell>
          <cell r="F106" t="str">
            <v xml:space="preserve">      -</v>
          </cell>
          <cell r="G106" t="str">
            <v xml:space="preserve">      -</v>
          </cell>
          <cell r="H106" t="str">
            <v xml:space="preserve">      -</v>
          </cell>
          <cell r="I106" t="str">
            <v xml:space="preserve">      -</v>
          </cell>
          <cell r="J106">
            <v>2.98</v>
          </cell>
          <cell r="K106">
            <v>2.68</v>
          </cell>
        </row>
        <row r="107">
          <cell r="B107">
            <v>3.98</v>
          </cell>
          <cell r="C107">
            <v>3.45</v>
          </cell>
          <cell r="D107">
            <v>3.54</v>
          </cell>
          <cell r="E107">
            <v>3.53</v>
          </cell>
          <cell r="F107">
            <v>2.91</v>
          </cell>
          <cell r="G107">
            <v>2.84</v>
          </cell>
          <cell r="H107">
            <v>3.31</v>
          </cell>
          <cell r="I107">
            <v>3</v>
          </cell>
          <cell r="J107">
            <v>3.21</v>
          </cell>
          <cell r="K107">
            <v>2.84</v>
          </cell>
        </row>
        <row r="108">
          <cell r="B108">
            <v>661.57</v>
          </cell>
          <cell r="C108">
            <v>602</v>
          </cell>
          <cell r="D108">
            <v>634.62</v>
          </cell>
          <cell r="E108">
            <v>628.22</v>
          </cell>
          <cell r="F108">
            <v>555.16999999999996</v>
          </cell>
          <cell r="G108">
            <v>532.37</v>
          </cell>
          <cell r="H108">
            <v>608.44000000000005</v>
          </cell>
          <cell r="I108">
            <v>570.71</v>
          </cell>
          <cell r="J108">
            <v>557.84</v>
          </cell>
          <cell r="K108">
            <v>505.94</v>
          </cell>
        </row>
        <row r="109">
          <cell r="B109">
            <v>4.3</v>
          </cell>
          <cell r="C109">
            <v>4.2300000000000004</v>
          </cell>
          <cell r="D109">
            <v>4.58</v>
          </cell>
          <cell r="E109">
            <v>4.34</v>
          </cell>
          <cell r="F109">
            <v>3.4</v>
          </cell>
          <cell r="G109">
            <v>3.31</v>
          </cell>
          <cell r="H109">
            <v>3.98</v>
          </cell>
          <cell r="I109">
            <v>3.71</v>
          </cell>
          <cell r="J109">
            <v>3.54</v>
          </cell>
          <cell r="K109">
            <v>3.23</v>
          </cell>
        </row>
        <row r="110">
          <cell r="B110">
            <v>4.3899999999999997</v>
          </cell>
          <cell r="C110">
            <v>4.1900000000000004</v>
          </cell>
          <cell r="D110">
            <v>4.34</v>
          </cell>
          <cell r="E110">
            <v>4.54</v>
          </cell>
          <cell r="F110">
            <v>3.51</v>
          </cell>
          <cell r="G110">
            <v>3.32</v>
          </cell>
          <cell r="H110">
            <v>3.94</v>
          </cell>
          <cell r="I110">
            <v>3.85</v>
          </cell>
          <cell r="J110">
            <v>3.58</v>
          </cell>
          <cell r="K110">
            <v>3.32</v>
          </cell>
        </row>
        <row r="111">
          <cell r="B111">
            <v>3.66</v>
          </cell>
          <cell r="C111">
            <v>3.08</v>
          </cell>
          <cell r="D111">
            <v>3.04</v>
          </cell>
          <cell r="E111">
            <v>3.9</v>
          </cell>
          <cell r="F111">
            <v>3.58</v>
          </cell>
          <cell r="G111">
            <v>3.42</v>
          </cell>
          <cell r="H111">
            <v>4</v>
          </cell>
          <cell r="I111">
            <v>3.76</v>
          </cell>
          <cell r="J111">
            <v>3.46</v>
          </cell>
          <cell r="K111">
            <v>3.19</v>
          </cell>
        </row>
        <row r="112">
          <cell r="B112">
            <v>3.23</v>
          </cell>
          <cell r="C112">
            <v>2.21</v>
          </cell>
          <cell r="D112">
            <v>2.56</v>
          </cell>
          <cell r="E112">
            <v>2.87</v>
          </cell>
          <cell r="F112">
            <v>3.24</v>
          </cell>
          <cell r="G112">
            <v>2.92</v>
          </cell>
          <cell r="H112">
            <v>3.29</v>
          </cell>
          <cell r="I112">
            <v>3.12</v>
          </cell>
          <cell r="J112">
            <v>2.82</v>
          </cell>
          <cell r="K112">
            <v>2.5499999999999998</v>
          </cell>
        </row>
        <row r="113">
          <cell r="B113">
            <v>3.46</v>
          </cell>
          <cell r="C113">
            <v>2.46</v>
          </cell>
          <cell r="D113">
            <v>2.73</v>
          </cell>
          <cell r="E113">
            <v>3.07</v>
          </cell>
          <cell r="F113">
            <v>2.73</v>
          </cell>
          <cell r="G113">
            <v>2.56</v>
          </cell>
          <cell r="H113">
            <v>3.08</v>
          </cell>
          <cell r="I113">
            <v>2.82</v>
          </cell>
          <cell r="J113">
            <v>3.17</v>
          </cell>
          <cell r="K113">
            <v>2.84</v>
          </cell>
        </row>
        <row r="114">
          <cell r="B114">
            <v>4.1399999999999997</v>
          </cell>
          <cell r="C114">
            <v>3.86</v>
          </cell>
          <cell r="D114">
            <v>4.34</v>
          </cell>
          <cell r="E114">
            <v>4.0599999999999996</v>
          </cell>
          <cell r="F114">
            <v>3.28</v>
          </cell>
          <cell r="G114">
            <v>3.16</v>
          </cell>
          <cell r="H114">
            <v>3.8</v>
          </cell>
          <cell r="I114">
            <v>3.64</v>
          </cell>
          <cell r="J114">
            <v>3.5</v>
          </cell>
          <cell r="K114">
            <v>3.16</v>
          </cell>
        </row>
        <row r="115">
          <cell r="B115">
            <v>3.79</v>
          </cell>
          <cell r="C115">
            <v>3.79</v>
          </cell>
          <cell r="D115">
            <v>4.09</v>
          </cell>
          <cell r="E115">
            <v>3.82</v>
          </cell>
          <cell r="F115">
            <v>3.36</v>
          </cell>
          <cell r="G115">
            <v>3.22</v>
          </cell>
          <cell r="H115">
            <v>3.61</v>
          </cell>
          <cell r="I115">
            <v>3.25</v>
          </cell>
          <cell r="J115">
            <v>3.29</v>
          </cell>
          <cell r="K115">
            <v>3.03</v>
          </cell>
        </row>
        <row r="116">
          <cell r="B116">
            <v>3.32</v>
          </cell>
          <cell r="C116">
            <v>3.05</v>
          </cell>
          <cell r="D116">
            <v>3.04</v>
          </cell>
          <cell r="E116">
            <v>2.79</v>
          </cell>
          <cell r="F116">
            <v>2.98</v>
          </cell>
          <cell r="G116">
            <v>2.86</v>
          </cell>
          <cell r="H116">
            <v>2.88</v>
          </cell>
          <cell r="I116">
            <v>2.7</v>
          </cell>
          <cell r="J116">
            <v>2.8</v>
          </cell>
          <cell r="K116">
            <v>2.62</v>
          </cell>
        </row>
        <row r="117">
          <cell r="B117">
            <v>4</v>
          </cell>
          <cell r="C117">
            <v>3.78</v>
          </cell>
          <cell r="D117">
            <v>3.82</v>
          </cell>
          <cell r="E117">
            <v>3.68</v>
          </cell>
          <cell r="F117">
            <v>3.4</v>
          </cell>
          <cell r="G117">
            <v>3.26</v>
          </cell>
          <cell r="H117">
            <v>3.59</v>
          </cell>
          <cell r="I117">
            <v>3.38</v>
          </cell>
          <cell r="J117">
            <v>3.35</v>
          </cell>
          <cell r="K117">
            <v>2.98</v>
          </cell>
        </row>
        <row r="118">
          <cell r="B118">
            <v>3.57</v>
          </cell>
          <cell r="C118">
            <v>3.46</v>
          </cell>
          <cell r="D118">
            <v>3.56</v>
          </cell>
          <cell r="E118">
            <v>3.51</v>
          </cell>
          <cell r="F118">
            <v>3.08</v>
          </cell>
          <cell r="G118">
            <v>2.92</v>
          </cell>
          <cell r="H118">
            <v>3.44</v>
          </cell>
          <cell r="I118">
            <v>3.12</v>
          </cell>
          <cell r="J118">
            <v>3.09</v>
          </cell>
          <cell r="K118">
            <v>2.78</v>
          </cell>
        </row>
        <row r="119">
          <cell r="B119">
            <v>4.12</v>
          </cell>
          <cell r="C119">
            <v>3.99</v>
          </cell>
          <cell r="D119">
            <v>4.22</v>
          </cell>
          <cell r="E119">
            <v>3.96</v>
          </cell>
          <cell r="F119">
            <v>3.5</v>
          </cell>
          <cell r="G119">
            <v>3.3</v>
          </cell>
          <cell r="H119">
            <v>3.86</v>
          </cell>
          <cell r="I119">
            <v>3.63</v>
          </cell>
          <cell r="J119">
            <v>3.46</v>
          </cell>
          <cell r="K119">
            <v>3.16</v>
          </cell>
        </row>
        <row r="120">
          <cell r="B120">
            <v>4.05</v>
          </cell>
          <cell r="C120">
            <v>3.52</v>
          </cell>
          <cell r="D120">
            <v>3.71</v>
          </cell>
          <cell r="E120">
            <v>3.45</v>
          </cell>
          <cell r="F120">
            <v>3.22</v>
          </cell>
          <cell r="G120">
            <v>3.11</v>
          </cell>
          <cell r="H120">
            <v>3.43</v>
          </cell>
          <cell r="I120">
            <v>3.19</v>
          </cell>
          <cell r="J120">
            <v>3.27</v>
          </cell>
          <cell r="K120">
            <v>2.9</v>
          </cell>
        </row>
        <row r="121">
          <cell r="B121">
            <v>3.87</v>
          </cell>
          <cell r="C121">
            <v>2.96</v>
          </cell>
          <cell r="D121">
            <v>3.93</v>
          </cell>
          <cell r="E121">
            <v>3.53</v>
          </cell>
          <cell r="F121">
            <v>3.68</v>
          </cell>
          <cell r="G121">
            <v>3.42</v>
          </cell>
          <cell r="H121">
            <v>4.03</v>
          </cell>
          <cell r="I121">
            <v>3.74</v>
          </cell>
          <cell r="J121">
            <v>3.44</v>
          </cell>
          <cell r="K121">
            <v>3</v>
          </cell>
        </row>
        <row r="122">
          <cell r="B122">
            <v>3.81</v>
          </cell>
          <cell r="C122">
            <v>3.36</v>
          </cell>
          <cell r="D122">
            <v>3.44</v>
          </cell>
          <cell r="E122">
            <v>2.99</v>
          </cell>
          <cell r="F122">
            <v>2.86</v>
          </cell>
          <cell r="G122">
            <v>2.75</v>
          </cell>
          <cell r="H122">
            <v>3.55</v>
          </cell>
          <cell r="I122">
            <v>3.26</v>
          </cell>
          <cell r="J122">
            <v>2.93</v>
          </cell>
          <cell r="K122">
            <v>2.64</v>
          </cell>
        </row>
        <row r="123">
          <cell r="B123">
            <v>3.81</v>
          </cell>
          <cell r="C123">
            <v>3.5</v>
          </cell>
          <cell r="D123">
            <v>3.67</v>
          </cell>
          <cell r="E123">
            <v>3.49</v>
          </cell>
          <cell r="F123">
            <v>3.23</v>
          </cell>
          <cell r="G123">
            <v>3.13</v>
          </cell>
          <cell r="H123">
            <v>3.69</v>
          </cell>
          <cell r="I123">
            <v>3.4</v>
          </cell>
          <cell r="J123">
            <v>3.45</v>
          </cell>
          <cell r="K123">
            <v>2.96</v>
          </cell>
        </row>
        <row r="124">
          <cell r="B124">
            <v>4.05</v>
          </cell>
          <cell r="C124">
            <v>3.85</v>
          </cell>
          <cell r="D124">
            <v>4.2</v>
          </cell>
          <cell r="E124">
            <v>3.99</v>
          </cell>
          <cell r="F124">
            <v>3.42</v>
          </cell>
          <cell r="G124">
            <v>3.32</v>
          </cell>
          <cell r="H124">
            <v>3.91</v>
          </cell>
          <cell r="I124">
            <v>3.68</v>
          </cell>
          <cell r="J124">
            <v>3.5</v>
          </cell>
          <cell r="K124">
            <v>3.16</v>
          </cell>
        </row>
      </sheetData>
      <sheetData sheetId="7" refreshError="1">
        <row r="12">
          <cell r="A12" t="str">
            <v>業界平均</v>
          </cell>
          <cell r="B12" t="str">
            <v>業界平均</v>
          </cell>
          <cell r="C12">
            <v>1.3</v>
          </cell>
          <cell r="D12">
            <v>13.9</v>
          </cell>
          <cell r="E12">
            <v>24.2</v>
          </cell>
          <cell r="F12">
            <v>25.3</v>
          </cell>
          <cell r="G12">
            <v>25.7</v>
          </cell>
          <cell r="H12">
            <v>8.4</v>
          </cell>
          <cell r="I12">
            <v>1.2</v>
          </cell>
          <cell r="J12">
            <v>3.86</v>
          </cell>
          <cell r="K12">
            <v>1.9</v>
          </cell>
          <cell r="L12">
            <v>30.1</v>
          </cell>
          <cell r="M12">
            <v>59.1</v>
          </cell>
          <cell r="N12">
            <v>7.3</v>
          </cell>
          <cell r="O12">
            <v>1.6</v>
          </cell>
          <cell r="P12">
            <v>0.4</v>
          </cell>
          <cell r="Q12">
            <v>16.2</v>
          </cell>
          <cell r="R12">
            <v>26.8</v>
          </cell>
          <cell r="S12">
            <v>24.2</v>
          </cell>
          <cell r="T12">
            <v>18.600000000000001</v>
          </cell>
          <cell r="U12">
            <v>13.9</v>
          </cell>
          <cell r="V12">
            <v>0.3</v>
          </cell>
          <cell r="W12">
            <v>43.62</v>
          </cell>
          <cell r="X12">
            <v>76.900000000000006</v>
          </cell>
          <cell r="Y12">
            <v>22.3</v>
          </cell>
          <cell r="Z12">
            <v>0.8</v>
          </cell>
          <cell r="AA12">
            <v>25.5</v>
          </cell>
          <cell r="AB12">
            <v>50.8</v>
          </cell>
          <cell r="AC12">
            <v>15.3</v>
          </cell>
          <cell r="AD12">
            <v>3.9</v>
          </cell>
          <cell r="AE12">
            <v>1.8</v>
          </cell>
          <cell r="AF12">
            <v>2.8</v>
          </cell>
          <cell r="AG12">
            <v>48.5</v>
          </cell>
          <cell r="AH12" t="str">
            <v>-</v>
          </cell>
          <cell r="AI12" t="str">
            <v>-</v>
          </cell>
          <cell r="AJ12" t="str">
            <v>-</v>
          </cell>
          <cell r="AK12" t="str">
            <v>-</v>
          </cell>
          <cell r="AL12" t="str">
            <v>-</v>
          </cell>
          <cell r="AM12" t="str">
            <v>-</v>
          </cell>
          <cell r="AN12" t="str">
            <v>-</v>
          </cell>
          <cell r="AO12" t="str">
            <v>-</v>
          </cell>
          <cell r="AP12" t="str">
            <v>-</v>
          </cell>
          <cell r="AQ12" t="str">
            <v>-</v>
          </cell>
          <cell r="AR12" t="str">
            <v>-</v>
          </cell>
          <cell r="AS12" t="str">
            <v>-</v>
          </cell>
          <cell r="AT12" t="str">
            <v>-</v>
          </cell>
          <cell r="AU12" t="str">
            <v>-</v>
          </cell>
          <cell r="AV12" t="str">
            <v>-</v>
          </cell>
          <cell r="AW12" t="str">
            <v>-</v>
          </cell>
          <cell r="AX12" t="str">
            <v>-</v>
          </cell>
          <cell r="AY12" t="str">
            <v>-</v>
          </cell>
          <cell r="AZ12" t="str">
            <v>-</v>
          </cell>
          <cell r="BA12" t="str">
            <v>-</v>
          </cell>
          <cell r="BB12" t="str">
            <v>-</v>
          </cell>
          <cell r="BC12" t="str">
            <v>-</v>
          </cell>
          <cell r="BD12" t="str">
            <v>-</v>
          </cell>
          <cell r="BE12" t="str">
            <v>-</v>
          </cell>
          <cell r="BF12" t="str">
            <v>-</v>
          </cell>
          <cell r="BG12" t="str">
            <v>-</v>
          </cell>
          <cell r="BH12" t="str">
            <v>-</v>
          </cell>
          <cell r="BI12" t="str">
            <v>-</v>
          </cell>
          <cell r="BJ12" t="str">
            <v>-</v>
          </cell>
          <cell r="BK12" t="str">
            <v>-</v>
          </cell>
          <cell r="BL12" t="str">
            <v>-</v>
          </cell>
          <cell r="BM12" t="str">
            <v>-</v>
          </cell>
          <cell r="BN12" t="str">
            <v>-</v>
          </cell>
          <cell r="BO12" t="str">
            <v>-</v>
          </cell>
          <cell r="BP12" t="str">
            <v>-</v>
          </cell>
          <cell r="BQ12" t="str">
            <v>-</v>
          </cell>
          <cell r="BR12" t="str">
            <v>-</v>
          </cell>
          <cell r="BS12" t="str">
            <v>-</v>
          </cell>
          <cell r="BT12" t="str">
            <v>-</v>
          </cell>
          <cell r="BU12" t="str">
            <v>-</v>
          </cell>
          <cell r="BV12" t="str">
            <v>-</v>
          </cell>
          <cell r="BW12" t="str">
            <v>-</v>
          </cell>
          <cell r="BX12" t="str">
            <v>-</v>
          </cell>
          <cell r="BY12" t="str">
            <v>-</v>
          </cell>
          <cell r="BZ12" t="str">
            <v>-</v>
          </cell>
          <cell r="CA12" t="str">
            <v>-</v>
          </cell>
          <cell r="CB12" t="str">
            <v>-</v>
          </cell>
          <cell r="CC12" t="str">
            <v>-</v>
          </cell>
          <cell r="CD12" t="str">
            <v>-</v>
          </cell>
        </row>
        <row r="13">
          <cell r="A13" t="str">
            <v>ｼｰﾏ</v>
          </cell>
          <cell r="B13" t="str">
            <v>Luxury Ave.</v>
          </cell>
          <cell r="C13">
            <v>1.9</v>
          </cell>
          <cell r="D13">
            <v>5.0999999999999996</v>
          </cell>
          <cell r="E13">
            <v>11</v>
          </cell>
          <cell r="F13">
            <v>22.2</v>
          </cell>
          <cell r="G13">
            <v>36.1</v>
          </cell>
          <cell r="H13">
            <v>22</v>
          </cell>
          <cell r="I13">
            <v>1.6</v>
          </cell>
          <cell r="J13">
            <v>4.54</v>
          </cell>
          <cell r="K13">
            <v>1.5</v>
          </cell>
          <cell r="L13">
            <v>28.3</v>
          </cell>
          <cell r="M13">
            <v>57.1</v>
          </cell>
          <cell r="N13">
            <v>11.2</v>
          </cell>
          <cell r="O13">
            <v>2</v>
          </cell>
          <cell r="P13">
            <v>0.49</v>
          </cell>
          <cell r="Q13">
            <v>2.1</v>
          </cell>
          <cell r="R13">
            <v>21.9</v>
          </cell>
          <cell r="S13">
            <v>27.7</v>
          </cell>
          <cell r="T13">
            <v>28.4</v>
          </cell>
          <cell r="U13">
            <v>19.899999999999999</v>
          </cell>
          <cell r="V13">
            <v>0</v>
          </cell>
          <cell r="W13">
            <v>49.18</v>
          </cell>
          <cell r="X13">
            <v>89.2</v>
          </cell>
          <cell r="Y13">
            <v>10</v>
          </cell>
          <cell r="Z13">
            <v>0.8</v>
          </cell>
          <cell r="AA13">
            <v>4.9000000000000004</v>
          </cell>
          <cell r="AB13">
            <v>22</v>
          </cell>
          <cell r="AC13">
            <v>26.4</v>
          </cell>
          <cell r="AD13">
            <v>16.5</v>
          </cell>
          <cell r="AE13">
            <v>28</v>
          </cell>
          <cell r="AF13">
            <v>2.2999999999999998</v>
          </cell>
          <cell r="AG13">
            <v>47.4</v>
          </cell>
          <cell r="AH13">
            <v>21.6</v>
          </cell>
          <cell r="AI13">
            <v>0.5</v>
          </cell>
          <cell r="AJ13">
            <v>16.899999999999999</v>
          </cell>
          <cell r="AK13">
            <v>3</v>
          </cell>
          <cell r="AL13" t="str">
            <v>-</v>
          </cell>
          <cell r="AM13">
            <v>2.6</v>
          </cell>
          <cell r="AN13">
            <v>1</v>
          </cell>
          <cell r="AO13">
            <v>25.1</v>
          </cell>
          <cell r="AP13">
            <v>9.4</v>
          </cell>
          <cell r="AQ13">
            <v>2.9</v>
          </cell>
          <cell r="AR13">
            <v>1.1000000000000001</v>
          </cell>
          <cell r="AS13">
            <v>2.2000000000000002</v>
          </cell>
          <cell r="AT13">
            <v>0.3</v>
          </cell>
          <cell r="AU13" t="str">
            <v>５２５ｉ／５２８ｉ</v>
          </cell>
          <cell r="AV13" t="str">
            <v>５２５ｉ／５２８ｉ</v>
          </cell>
          <cell r="AW13" t="str">
            <v>５２５ｉ／５２８ｉ</v>
          </cell>
          <cell r="AX13" t="str">
            <v>５２５ｉ／５２８ｉ</v>
          </cell>
          <cell r="AY13" t="str">
            <v>５２５ｉ／５２８ｉ</v>
          </cell>
          <cell r="AZ13" t="str">
            <v>５２５ｉ／５２８ｉ</v>
          </cell>
          <cell r="BA13" t="str">
            <v>５２５ｉ／５２８ｉ</v>
          </cell>
          <cell r="BB13" t="str">
            <v>５２５ｉ／５２８ｉ</v>
          </cell>
          <cell r="BC13" t="str">
            <v>５２５ｉ／５２８ｉ</v>
          </cell>
          <cell r="BD13">
            <v>667.01</v>
          </cell>
          <cell r="BE13">
            <v>641.23</v>
          </cell>
          <cell r="BF13">
            <v>670.89</v>
          </cell>
          <cell r="BG13">
            <v>721.08</v>
          </cell>
          <cell r="BH13">
            <v>645.47</v>
          </cell>
          <cell r="BI13">
            <v>557.73</v>
          </cell>
          <cell r="BJ13">
            <v>549.71</v>
          </cell>
          <cell r="BK13">
            <v>665.14</v>
          </cell>
          <cell r="BL13">
            <v>694.52</v>
          </cell>
          <cell r="BM13">
            <v>667.01</v>
          </cell>
          <cell r="BN13">
            <v>641.23</v>
          </cell>
          <cell r="BO13">
            <v>670.89</v>
          </cell>
          <cell r="BP13">
            <v>721.08</v>
          </cell>
          <cell r="BQ13">
            <v>645.47</v>
          </cell>
          <cell r="BR13">
            <v>557.73</v>
          </cell>
          <cell r="BS13">
            <v>549.71</v>
          </cell>
          <cell r="BT13">
            <v>665.14</v>
          </cell>
          <cell r="BU13">
            <v>694.52</v>
          </cell>
          <cell r="BV13">
            <v>674.21</v>
          </cell>
          <cell r="BW13">
            <v>659.07</v>
          </cell>
          <cell r="BX13">
            <v>676.37</v>
          </cell>
          <cell r="BY13">
            <v>723.77</v>
          </cell>
          <cell r="BZ13">
            <v>656.29</v>
          </cell>
          <cell r="CA13">
            <v>617.12</v>
          </cell>
          <cell r="CB13">
            <v>598.25</v>
          </cell>
          <cell r="CC13">
            <v>680.75</v>
          </cell>
          <cell r="CD13">
            <v>680.23</v>
          </cell>
        </row>
        <row r="14">
          <cell r="A14" t="str">
            <v>ﾌﾟﾘﾒｰﾗ･ｾﾀﾞﾝ</v>
          </cell>
          <cell r="B14" t="str">
            <v>Entry midsize Ave.</v>
          </cell>
          <cell r="C14">
            <v>1.2</v>
          </cell>
          <cell r="D14">
            <v>14.8</v>
          </cell>
          <cell r="E14">
            <v>24.1</v>
          </cell>
          <cell r="F14">
            <v>25.8</v>
          </cell>
          <cell r="G14">
            <v>24.2</v>
          </cell>
          <cell r="H14">
            <v>8.1999999999999993</v>
          </cell>
          <cell r="I14">
            <v>1.6</v>
          </cell>
          <cell r="J14">
            <v>3.83</v>
          </cell>
          <cell r="K14">
            <v>1.5</v>
          </cell>
          <cell r="L14">
            <v>32.200000000000003</v>
          </cell>
          <cell r="M14">
            <v>58.2</v>
          </cell>
          <cell r="N14">
            <v>6</v>
          </cell>
          <cell r="O14">
            <v>2.1</v>
          </cell>
          <cell r="P14">
            <v>0.36</v>
          </cell>
          <cell r="Q14">
            <v>9.9</v>
          </cell>
          <cell r="R14">
            <v>16.2</v>
          </cell>
          <cell r="S14">
            <v>18.3</v>
          </cell>
          <cell r="T14">
            <v>28.9</v>
          </cell>
          <cell r="U14">
            <v>26.2</v>
          </cell>
          <cell r="V14">
            <v>0.5</v>
          </cell>
          <cell r="W14">
            <v>49.83</v>
          </cell>
          <cell r="X14">
            <v>80.400000000000006</v>
          </cell>
          <cell r="Y14">
            <v>18.600000000000001</v>
          </cell>
          <cell r="Z14">
            <v>1</v>
          </cell>
          <cell r="AA14">
            <v>21.9</v>
          </cell>
          <cell r="AB14">
            <v>49.9</v>
          </cell>
          <cell r="AC14">
            <v>19</v>
          </cell>
          <cell r="AD14">
            <v>4.4000000000000004</v>
          </cell>
          <cell r="AE14">
            <v>2.2000000000000002</v>
          </cell>
          <cell r="AF14">
            <v>2.6</v>
          </cell>
          <cell r="AG14">
            <v>48.9</v>
          </cell>
          <cell r="AH14">
            <v>19</v>
          </cell>
          <cell r="AI14">
            <v>1.1000000000000001</v>
          </cell>
          <cell r="AJ14">
            <v>16.399999999999999</v>
          </cell>
          <cell r="AK14">
            <v>14</v>
          </cell>
          <cell r="AL14">
            <v>1</v>
          </cell>
          <cell r="AM14">
            <v>3.7</v>
          </cell>
          <cell r="AN14">
            <v>3.8</v>
          </cell>
          <cell r="AO14">
            <v>9.6999999999999993</v>
          </cell>
          <cell r="AP14">
            <v>8.9</v>
          </cell>
          <cell r="AQ14">
            <v>7.5</v>
          </cell>
          <cell r="AR14">
            <v>1</v>
          </cell>
          <cell r="AS14">
            <v>2.6</v>
          </cell>
          <cell r="AT14">
            <v>0.7</v>
          </cell>
          <cell r="AU14" t="str">
            <v>ゴルフ</v>
          </cell>
          <cell r="AV14" t="str">
            <v>トルネオ</v>
          </cell>
          <cell r="AW14" t="str">
            <v>ゴルフ</v>
          </cell>
          <cell r="AX14" t="str">
            <v>レガシィセダン</v>
          </cell>
          <cell r="AY14" t="str">
            <v>レガシィセダン</v>
          </cell>
          <cell r="AZ14" t="str">
            <v>ビスタセダン</v>
          </cell>
          <cell r="BA14" t="str">
            <v>レガシィセダン</v>
          </cell>
          <cell r="BB14" t="str">
            <v>ゴルフ</v>
          </cell>
          <cell r="BC14" t="str">
            <v>ニュービートル</v>
          </cell>
          <cell r="BD14">
            <v>611.35</v>
          </cell>
          <cell r="BE14">
            <v>623.4</v>
          </cell>
          <cell r="BF14">
            <v>633.26</v>
          </cell>
          <cell r="BG14">
            <v>640.51</v>
          </cell>
          <cell r="BH14">
            <v>565.65</v>
          </cell>
          <cell r="BI14">
            <v>609.71</v>
          </cell>
          <cell r="BJ14">
            <v>554.35</v>
          </cell>
          <cell r="BK14">
            <v>585.1</v>
          </cell>
          <cell r="BL14">
            <v>721.58</v>
          </cell>
          <cell r="BM14">
            <v>486.51</v>
          </cell>
          <cell r="BN14">
            <v>454.19</v>
          </cell>
          <cell r="BO14">
            <v>477.04</v>
          </cell>
          <cell r="BP14">
            <v>497.33</v>
          </cell>
          <cell r="BQ14">
            <v>470.85</v>
          </cell>
          <cell r="BR14">
            <v>436.16</v>
          </cell>
          <cell r="BS14">
            <v>450.91</v>
          </cell>
          <cell r="BT14">
            <v>469.15</v>
          </cell>
          <cell r="BU14">
            <v>495.05</v>
          </cell>
          <cell r="BV14">
            <v>550.1</v>
          </cell>
          <cell r="BW14">
            <v>534.66999999999996</v>
          </cell>
          <cell r="BX14">
            <v>554.25</v>
          </cell>
          <cell r="BY14">
            <v>568.57000000000005</v>
          </cell>
          <cell r="BZ14">
            <v>518.87</v>
          </cell>
          <cell r="CA14">
            <v>504.15</v>
          </cell>
          <cell r="CB14">
            <v>502.99</v>
          </cell>
          <cell r="CC14">
            <v>526.97</v>
          </cell>
          <cell r="CD14">
            <v>573.07000000000005</v>
          </cell>
        </row>
        <row r="15">
          <cell r="A15" t="str">
            <v>ﾌﾟﾘﾒｰﾗ･ﾜｺﾞﾝ</v>
          </cell>
          <cell r="B15" t="str">
            <v>Entry station wagon Ave.</v>
          </cell>
          <cell r="C15">
            <v>1.2</v>
          </cell>
          <cell r="D15">
            <v>14</v>
          </cell>
          <cell r="E15">
            <v>24.6</v>
          </cell>
          <cell r="F15">
            <v>25.2</v>
          </cell>
          <cell r="G15">
            <v>24.5</v>
          </cell>
          <cell r="H15">
            <v>9</v>
          </cell>
          <cell r="I15">
            <v>1.5</v>
          </cell>
          <cell r="J15">
            <v>3.86</v>
          </cell>
          <cell r="K15">
            <v>2.5</v>
          </cell>
          <cell r="L15">
            <v>32.4</v>
          </cell>
          <cell r="M15">
            <v>55.3</v>
          </cell>
          <cell r="N15">
            <v>7.8</v>
          </cell>
          <cell r="O15">
            <v>2</v>
          </cell>
          <cell r="P15">
            <v>0.34</v>
          </cell>
          <cell r="Q15">
            <v>20.8</v>
          </cell>
          <cell r="R15">
            <v>27.7</v>
          </cell>
          <cell r="S15">
            <v>21.5</v>
          </cell>
          <cell r="T15">
            <v>17.899999999999999</v>
          </cell>
          <cell r="U15">
            <v>12</v>
          </cell>
          <cell r="V15">
            <v>0.2</v>
          </cell>
          <cell r="W15">
            <v>42.1</v>
          </cell>
          <cell r="X15">
            <v>80.900000000000006</v>
          </cell>
          <cell r="Y15">
            <v>18.600000000000001</v>
          </cell>
          <cell r="Z15">
            <v>0.6</v>
          </cell>
          <cell r="AA15">
            <v>27.3</v>
          </cell>
          <cell r="AB15">
            <v>50.9</v>
          </cell>
          <cell r="AC15">
            <v>14.6</v>
          </cell>
          <cell r="AD15">
            <v>3.3</v>
          </cell>
          <cell r="AE15">
            <v>1.1000000000000001</v>
          </cell>
          <cell r="AF15">
            <v>2.8</v>
          </cell>
          <cell r="AG15">
            <v>48</v>
          </cell>
          <cell r="AH15">
            <v>20.9</v>
          </cell>
          <cell r="AI15">
            <v>0.9</v>
          </cell>
          <cell r="AJ15">
            <v>10.7</v>
          </cell>
          <cell r="AK15">
            <v>16.100000000000001</v>
          </cell>
          <cell r="AL15">
            <v>1.3</v>
          </cell>
          <cell r="AM15">
            <v>15.8</v>
          </cell>
          <cell r="AN15">
            <v>3.4</v>
          </cell>
          <cell r="AO15">
            <v>4.5</v>
          </cell>
          <cell r="AP15">
            <v>7.7</v>
          </cell>
          <cell r="AQ15">
            <v>5.9</v>
          </cell>
          <cell r="AR15">
            <v>1.3</v>
          </cell>
          <cell r="AS15">
            <v>1</v>
          </cell>
          <cell r="AT15">
            <v>0.5</v>
          </cell>
          <cell r="AU15" t="str">
            <v>レガシィワゴン</v>
          </cell>
          <cell r="AV15" t="str">
            <v>レガシィワゴン</v>
          </cell>
          <cell r="AW15" t="str">
            <v>ゴルフワゴン</v>
          </cell>
          <cell r="AX15" t="str">
            <v>レガシィワゴン</v>
          </cell>
          <cell r="AY15" t="str">
            <v>レガシィワゴン</v>
          </cell>
          <cell r="AZ15" t="str">
            <v>ビスタアルデオ</v>
          </cell>
          <cell r="BA15" t="str">
            <v>オーパ</v>
          </cell>
          <cell r="BB15" t="str">
            <v>レガシィワゴン</v>
          </cell>
          <cell r="BC15" t="str">
            <v>ゴルフワゴン</v>
          </cell>
          <cell r="BD15">
            <v>613.09</v>
          </cell>
          <cell r="BE15">
            <v>609.41</v>
          </cell>
          <cell r="BF15">
            <v>602.96</v>
          </cell>
          <cell r="BG15">
            <v>661.32</v>
          </cell>
          <cell r="BH15">
            <v>582.19000000000005</v>
          </cell>
          <cell r="BI15">
            <v>635.30999999999995</v>
          </cell>
          <cell r="BJ15">
            <v>554.12</v>
          </cell>
          <cell r="BK15">
            <v>617.11</v>
          </cell>
          <cell r="BL15">
            <v>638.25</v>
          </cell>
          <cell r="BM15">
            <v>468.57</v>
          </cell>
          <cell r="BN15">
            <v>457.59</v>
          </cell>
          <cell r="BO15">
            <v>466.86</v>
          </cell>
          <cell r="BP15">
            <v>478.63</v>
          </cell>
          <cell r="BQ15">
            <v>448.09</v>
          </cell>
          <cell r="BR15">
            <v>426.68</v>
          </cell>
          <cell r="BS15">
            <v>452.63</v>
          </cell>
          <cell r="BT15">
            <v>430.36</v>
          </cell>
          <cell r="BU15">
            <v>504.09</v>
          </cell>
          <cell r="BV15">
            <v>544.46</v>
          </cell>
          <cell r="BW15">
            <v>513.65</v>
          </cell>
          <cell r="BX15">
            <v>541.38</v>
          </cell>
          <cell r="BY15">
            <v>560.08000000000004</v>
          </cell>
          <cell r="BZ15">
            <v>527.70000000000005</v>
          </cell>
          <cell r="CA15">
            <v>535.82000000000005</v>
          </cell>
          <cell r="CB15">
            <v>508.8</v>
          </cell>
          <cell r="CC15">
            <v>525.83000000000004</v>
          </cell>
          <cell r="CD15">
            <v>580.22</v>
          </cell>
        </row>
        <row r="16">
          <cell r="A16" t="str">
            <v>ｾﾄﾞﾘｯｸ･ｸﾞﾛﾘｱ</v>
          </cell>
          <cell r="B16" t="str">
            <v>Entry luxury Ave.</v>
          </cell>
          <cell r="C16">
            <v>0.4</v>
          </cell>
          <cell r="D16">
            <v>5.7</v>
          </cell>
          <cell r="E16">
            <v>14.2</v>
          </cell>
          <cell r="F16">
            <v>25.2</v>
          </cell>
          <cell r="G16">
            <v>39.4</v>
          </cell>
          <cell r="H16">
            <v>13.8</v>
          </cell>
          <cell r="I16">
            <v>1.2</v>
          </cell>
          <cell r="J16">
            <v>4.4000000000000004</v>
          </cell>
          <cell r="K16">
            <v>1.2</v>
          </cell>
          <cell r="L16">
            <v>20.6</v>
          </cell>
          <cell r="M16">
            <v>67.400000000000006</v>
          </cell>
          <cell r="N16">
            <v>9.3000000000000007</v>
          </cell>
          <cell r="O16">
            <v>1.4</v>
          </cell>
          <cell r="P16">
            <v>0.64</v>
          </cell>
          <cell r="Q16">
            <v>3.2</v>
          </cell>
          <cell r="R16">
            <v>14.6</v>
          </cell>
          <cell r="S16">
            <v>19.3</v>
          </cell>
          <cell r="T16">
            <v>33.1</v>
          </cell>
          <cell r="U16">
            <v>29.4</v>
          </cell>
          <cell r="V16">
            <v>0.4</v>
          </cell>
          <cell r="W16">
            <v>52.75</v>
          </cell>
          <cell r="X16">
            <v>91.1</v>
          </cell>
          <cell r="Y16">
            <v>8.1999999999999993</v>
          </cell>
          <cell r="Z16">
            <v>0.7</v>
          </cell>
          <cell r="AA16">
            <v>11.4</v>
          </cell>
          <cell r="AB16">
            <v>40.1</v>
          </cell>
          <cell r="AC16">
            <v>29.5</v>
          </cell>
          <cell r="AD16">
            <v>10.6</v>
          </cell>
          <cell r="AE16">
            <v>6.4</v>
          </cell>
          <cell r="AF16">
            <v>2</v>
          </cell>
          <cell r="AG16">
            <v>36.5</v>
          </cell>
          <cell r="AH16">
            <v>25.1</v>
          </cell>
          <cell r="AI16">
            <v>2.8</v>
          </cell>
          <cell r="AJ16">
            <v>17.100000000000001</v>
          </cell>
          <cell r="AK16">
            <v>5.5</v>
          </cell>
          <cell r="AL16">
            <v>0.5</v>
          </cell>
          <cell r="AM16">
            <v>5.0999999999999996</v>
          </cell>
          <cell r="AN16">
            <v>0.8</v>
          </cell>
          <cell r="AO16">
            <v>12.1</v>
          </cell>
          <cell r="AP16">
            <v>8.8000000000000007</v>
          </cell>
          <cell r="AQ16">
            <v>3.8</v>
          </cell>
          <cell r="AR16">
            <v>2.5</v>
          </cell>
          <cell r="AS16">
            <v>2.7</v>
          </cell>
          <cell r="AT16">
            <v>0.7</v>
          </cell>
          <cell r="AU16" t="str">
            <v>アリスト</v>
          </cell>
          <cell r="AV16" t="str">
            <v>アリスト</v>
          </cell>
          <cell r="AW16" t="str">
            <v>アリスト</v>
          </cell>
          <cell r="AX16" t="str">
            <v>３２０ｉ</v>
          </cell>
          <cell r="AY16" t="str">
            <v>アリスト</v>
          </cell>
          <cell r="AZ16" t="str">
            <v>プロナード</v>
          </cell>
          <cell r="BA16" t="str">
            <v>クラウンマジェスタ</v>
          </cell>
          <cell r="BB16" t="str">
            <v>アリスト</v>
          </cell>
          <cell r="BC16" t="str">
            <v>アルファ１５６</v>
          </cell>
          <cell r="BD16">
            <v>694.33</v>
          </cell>
          <cell r="BE16">
            <v>691.88</v>
          </cell>
          <cell r="BF16">
            <v>729.17</v>
          </cell>
          <cell r="BG16">
            <v>714.88</v>
          </cell>
          <cell r="BH16">
            <v>697.34</v>
          </cell>
          <cell r="BI16">
            <v>674.72</v>
          </cell>
          <cell r="BJ16">
            <v>642.73</v>
          </cell>
          <cell r="BK16">
            <v>689.11</v>
          </cell>
          <cell r="BL16">
            <v>729.04</v>
          </cell>
          <cell r="BM16">
            <v>592.80999999999995</v>
          </cell>
          <cell r="BN16">
            <v>508.95</v>
          </cell>
          <cell r="BO16">
            <v>575.69000000000005</v>
          </cell>
          <cell r="BP16">
            <v>600.29</v>
          </cell>
          <cell r="BQ16">
            <v>447.74</v>
          </cell>
          <cell r="BR16">
            <v>464.22</v>
          </cell>
          <cell r="BS16">
            <v>436.91</v>
          </cell>
          <cell r="BT16">
            <v>559.9</v>
          </cell>
          <cell r="BU16">
            <v>560.98</v>
          </cell>
          <cell r="BV16">
            <v>651.6</v>
          </cell>
          <cell r="BW16">
            <v>643.26</v>
          </cell>
          <cell r="BX16">
            <v>659.39</v>
          </cell>
          <cell r="BY16">
            <v>690.47</v>
          </cell>
          <cell r="BZ16">
            <v>646.61</v>
          </cell>
          <cell r="CA16">
            <v>610.30999999999995</v>
          </cell>
          <cell r="CB16">
            <v>601.85</v>
          </cell>
          <cell r="CC16">
            <v>635.17999999999995</v>
          </cell>
          <cell r="CD16">
            <v>655.71</v>
          </cell>
        </row>
        <row r="17">
          <cell r="A17" t="str">
            <v xml:space="preserve">ｴﾙｸﾞﾗﾝﾄﾞ </v>
          </cell>
          <cell r="B17" t="str">
            <v>Full size van Ave.</v>
          </cell>
          <cell r="C17">
            <v>0.9</v>
          </cell>
          <cell r="D17">
            <v>7.6</v>
          </cell>
          <cell r="E17">
            <v>19.7</v>
          </cell>
          <cell r="F17">
            <v>29.9</v>
          </cell>
          <cell r="G17">
            <v>31.3</v>
          </cell>
          <cell r="H17">
            <v>10.3</v>
          </cell>
          <cell r="I17">
            <v>0.4</v>
          </cell>
          <cell r="J17">
            <v>4.1399999999999997</v>
          </cell>
          <cell r="K17">
            <v>1.3</v>
          </cell>
          <cell r="L17">
            <v>23</v>
          </cell>
          <cell r="M17">
            <v>66.900000000000006</v>
          </cell>
          <cell r="N17">
            <v>8.3000000000000007</v>
          </cell>
          <cell r="O17">
            <v>0.5</v>
          </cell>
          <cell r="P17">
            <v>0.57999999999999996</v>
          </cell>
          <cell r="Q17">
            <v>11.6</v>
          </cell>
          <cell r="R17">
            <v>44.4</v>
          </cell>
          <cell r="S17">
            <v>31.1</v>
          </cell>
          <cell r="T17">
            <v>9.1999999999999993</v>
          </cell>
          <cell r="U17">
            <v>3.7</v>
          </cell>
          <cell r="V17">
            <v>0.1</v>
          </cell>
          <cell r="W17">
            <v>39.549999999999997</v>
          </cell>
          <cell r="X17">
            <v>93</v>
          </cell>
          <cell r="Y17">
            <v>6.6</v>
          </cell>
          <cell r="Z17">
            <v>0.4</v>
          </cell>
          <cell r="AA17">
            <v>18.5</v>
          </cell>
          <cell r="AB17">
            <v>61.6</v>
          </cell>
          <cell r="AC17">
            <v>14.5</v>
          </cell>
          <cell r="AD17">
            <v>2.9</v>
          </cell>
          <cell r="AE17">
            <v>1.6</v>
          </cell>
          <cell r="AF17">
            <v>1</v>
          </cell>
          <cell r="AG17">
            <v>56.7</v>
          </cell>
          <cell r="AH17">
            <v>25.6</v>
          </cell>
          <cell r="AI17">
            <v>2.6</v>
          </cell>
          <cell r="AJ17">
            <v>5.8</v>
          </cell>
          <cell r="AK17">
            <v>9.3000000000000007</v>
          </cell>
          <cell r="AL17">
            <v>0.4</v>
          </cell>
          <cell r="AM17">
            <v>31.3</v>
          </cell>
          <cell r="AN17">
            <v>0.9</v>
          </cell>
          <cell r="AO17">
            <v>1.7</v>
          </cell>
          <cell r="AP17">
            <v>6.8</v>
          </cell>
          <cell r="AQ17">
            <v>3.4</v>
          </cell>
          <cell r="AR17">
            <v>1.7</v>
          </cell>
          <cell r="AS17">
            <v>0.1</v>
          </cell>
          <cell r="AT17">
            <v>0.9</v>
          </cell>
          <cell r="AU17" t="str">
            <v>ラグレイト</v>
          </cell>
          <cell r="AV17" t="str">
            <v>ラグレイト</v>
          </cell>
          <cell r="AW17" t="str">
            <v>グランドハイエース</v>
          </cell>
          <cell r="AX17" t="str">
            <v>オデッセイ</v>
          </cell>
          <cell r="AY17" t="str">
            <v>ラグレイト</v>
          </cell>
          <cell r="AZ17" t="str">
            <v>ラグレイト</v>
          </cell>
          <cell r="BA17" t="str">
            <v>エスティマ</v>
          </cell>
          <cell r="BB17" t="str">
            <v>ラグレイト</v>
          </cell>
          <cell r="BC17" t="str">
            <v>エスティマ</v>
          </cell>
          <cell r="BD17">
            <v>597.80999999999995</v>
          </cell>
          <cell r="BE17">
            <v>611.22</v>
          </cell>
          <cell r="BF17">
            <v>612.98</v>
          </cell>
          <cell r="BG17">
            <v>639.32000000000005</v>
          </cell>
          <cell r="BH17">
            <v>612.76</v>
          </cell>
          <cell r="BI17">
            <v>651.11</v>
          </cell>
          <cell r="BJ17">
            <v>522.82000000000005</v>
          </cell>
          <cell r="BK17">
            <v>604.94000000000005</v>
          </cell>
          <cell r="BL17">
            <v>649.25</v>
          </cell>
          <cell r="BM17">
            <v>511.98</v>
          </cell>
          <cell r="BN17">
            <v>404.05</v>
          </cell>
          <cell r="BO17">
            <v>528.92999999999995</v>
          </cell>
          <cell r="BP17">
            <v>500.27</v>
          </cell>
          <cell r="BQ17">
            <v>519.15</v>
          </cell>
          <cell r="BR17">
            <v>503.09</v>
          </cell>
          <cell r="BS17">
            <v>473.11</v>
          </cell>
          <cell r="BT17">
            <v>491.21</v>
          </cell>
          <cell r="BU17">
            <v>536.35</v>
          </cell>
          <cell r="BV17">
            <v>571.77</v>
          </cell>
          <cell r="BW17">
            <v>525.01</v>
          </cell>
          <cell r="BX17">
            <v>575.12</v>
          </cell>
          <cell r="BY17">
            <v>580.95000000000005</v>
          </cell>
          <cell r="BZ17">
            <v>568.46</v>
          </cell>
          <cell r="CA17">
            <v>585.24</v>
          </cell>
          <cell r="CB17">
            <v>502.17</v>
          </cell>
          <cell r="CC17">
            <v>554.69000000000005</v>
          </cell>
          <cell r="CD17">
            <v>613.13</v>
          </cell>
        </row>
        <row r="18">
          <cell r="A18" t="str">
            <v>ｷｭｰﾌﾞ</v>
          </cell>
          <cell r="B18" t="str">
            <v>Mini van Ave.</v>
          </cell>
          <cell r="C18">
            <v>2.9</v>
          </cell>
          <cell r="D18">
            <v>16.8</v>
          </cell>
          <cell r="E18">
            <v>27.2</v>
          </cell>
          <cell r="F18">
            <v>19.899999999999999</v>
          </cell>
          <cell r="G18">
            <v>24.7</v>
          </cell>
          <cell r="H18">
            <v>7.6</v>
          </cell>
          <cell r="I18">
            <v>0.9</v>
          </cell>
          <cell r="J18">
            <v>3.7</v>
          </cell>
          <cell r="K18">
            <v>2.8</v>
          </cell>
          <cell r="L18">
            <v>33.1</v>
          </cell>
          <cell r="M18">
            <v>55.2</v>
          </cell>
          <cell r="N18">
            <v>7.6</v>
          </cell>
          <cell r="O18">
            <v>1.4</v>
          </cell>
          <cell r="P18">
            <v>0.32</v>
          </cell>
          <cell r="Q18">
            <v>26.7</v>
          </cell>
          <cell r="R18">
            <v>28.4</v>
          </cell>
          <cell r="S18">
            <v>25.4</v>
          </cell>
          <cell r="T18">
            <v>14</v>
          </cell>
          <cell r="U18">
            <v>5.0999999999999996</v>
          </cell>
          <cell r="V18">
            <v>0.3</v>
          </cell>
          <cell r="W18">
            <v>38.67</v>
          </cell>
          <cell r="X18">
            <v>60.2</v>
          </cell>
          <cell r="Y18">
            <v>39.200000000000003</v>
          </cell>
          <cell r="Z18">
            <v>0.6</v>
          </cell>
          <cell r="AA18">
            <v>34.9</v>
          </cell>
          <cell r="AB18">
            <v>46.8</v>
          </cell>
          <cell r="AC18">
            <v>11.4</v>
          </cell>
          <cell r="AD18">
            <v>2.6</v>
          </cell>
          <cell r="AE18">
            <v>1</v>
          </cell>
          <cell r="AF18">
            <v>3.3</v>
          </cell>
          <cell r="AG18">
            <v>49.8</v>
          </cell>
          <cell r="AH18">
            <v>29.9</v>
          </cell>
          <cell r="AI18">
            <v>0.8</v>
          </cell>
          <cell r="AJ18">
            <v>6</v>
          </cell>
          <cell r="AK18">
            <v>19.3</v>
          </cell>
          <cell r="AL18">
            <v>1.5</v>
          </cell>
          <cell r="AM18">
            <v>18.2</v>
          </cell>
          <cell r="AN18">
            <v>2.9</v>
          </cell>
          <cell r="AO18">
            <v>3.2</v>
          </cell>
          <cell r="AP18">
            <v>6.5</v>
          </cell>
          <cell r="AQ18">
            <v>0.7</v>
          </cell>
          <cell r="AR18">
            <v>1.4</v>
          </cell>
          <cell r="AS18" t="str">
            <v>-</v>
          </cell>
          <cell r="AT18">
            <v>0.5</v>
          </cell>
          <cell r="AU18" t="str">
            <v>ｂＢ</v>
          </cell>
          <cell r="AV18" t="str">
            <v>ファンカーゴ</v>
          </cell>
          <cell r="AW18" t="str">
            <v>ファンカーゴ</v>
          </cell>
          <cell r="AX18" t="str">
            <v>ファンカーゴ</v>
          </cell>
          <cell r="AY18" t="str">
            <v>ファンカーゴ</v>
          </cell>
          <cell r="AZ18" t="str">
            <v>ファンカーゴ</v>
          </cell>
          <cell r="BA18" t="str">
            <v>ｂＢ</v>
          </cell>
          <cell r="BB18" t="str">
            <v>ｂＢ</v>
          </cell>
          <cell r="BC18" t="str">
            <v>ｂＢ</v>
          </cell>
          <cell r="BD18">
            <v>557.46</v>
          </cell>
          <cell r="BE18">
            <v>489.85</v>
          </cell>
          <cell r="BF18">
            <v>527.4</v>
          </cell>
          <cell r="BG18">
            <v>523.58000000000004</v>
          </cell>
          <cell r="BH18">
            <v>495.95</v>
          </cell>
          <cell r="BI18">
            <v>596.84</v>
          </cell>
          <cell r="BJ18">
            <v>528.52</v>
          </cell>
          <cell r="BK18">
            <v>526.35</v>
          </cell>
          <cell r="BL18">
            <v>658.9</v>
          </cell>
          <cell r="BM18">
            <v>470.85</v>
          </cell>
          <cell r="BN18">
            <v>415.77</v>
          </cell>
          <cell r="BO18">
            <v>446.55</v>
          </cell>
          <cell r="BP18">
            <v>462.41</v>
          </cell>
          <cell r="BQ18">
            <v>456.58</v>
          </cell>
          <cell r="BR18">
            <v>481.27</v>
          </cell>
          <cell r="BS18">
            <v>433.14</v>
          </cell>
          <cell r="BT18">
            <v>477.3</v>
          </cell>
          <cell r="BU18">
            <v>516.35</v>
          </cell>
          <cell r="BV18">
            <v>526.07000000000005</v>
          </cell>
          <cell r="BW18">
            <v>459.5</v>
          </cell>
          <cell r="BX18">
            <v>502.74</v>
          </cell>
          <cell r="BY18">
            <v>499.17</v>
          </cell>
          <cell r="BZ18">
            <v>483.17</v>
          </cell>
          <cell r="CA18">
            <v>546.17999999999995</v>
          </cell>
          <cell r="CB18">
            <v>492.76</v>
          </cell>
          <cell r="CC18">
            <v>509.75</v>
          </cell>
          <cell r="CD18">
            <v>593.45000000000005</v>
          </cell>
        </row>
        <row r="19">
          <cell r="A19" t="str">
            <v>ｴｸｽﾄﾚｲﾙ</v>
          </cell>
          <cell r="B19" t="str">
            <v>Compact SUV Ave.</v>
          </cell>
          <cell r="C19">
            <v>1.2</v>
          </cell>
          <cell r="D19">
            <v>12.1</v>
          </cell>
          <cell r="E19">
            <v>24.9</v>
          </cell>
          <cell r="F19">
            <v>27.4</v>
          </cell>
          <cell r="G19">
            <v>24.9</v>
          </cell>
          <cell r="H19">
            <v>8.5</v>
          </cell>
          <cell r="I19">
            <v>1</v>
          </cell>
          <cell r="J19">
            <v>3.89</v>
          </cell>
          <cell r="K19">
            <v>3.1</v>
          </cell>
          <cell r="L19">
            <v>37</v>
          </cell>
          <cell r="M19">
            <v>52.8</v>
          </cell>
          <cell r="N19">
            <v>6.1</v>
          </cell>
          <cell r="O19">
            <v>0.9</v>
          </cell>
          <cell r="P19">
            <v>0.22</v>
          </cell>
          <cell r="Q19">
            <v>26.9</v>
          </cell>
          <cell r="R19">
            <v>21.8</v>
          </cell>
          <cell r="S19">
            <v>23.4</v>
          </cell>
          <cell r="T19">
            <v>18.8</v>
          </cell>
          <cell r="U19">
            <v>8.9</v>
          </cell>
          <cell r="V19">
            <v>0.3</v>
          </cell>
          <cell r="W19">
            <v>40.880000000000003</v>
          </cell>
          <cell r="X19">
            <v>74</v>
          </cell>
          <cell r="Y19">
            <v>25.2</v>
          </cell>
          <cell r="Z19">
            <v>0.8</v>
          </cell>
          <cell r="AA19">
            <v>29</v>
          </cell>
          <cell r="AB19">
            <v>48.6</v>
          </cell>
          <cell r="AC19">
            <v>13.6</v>
          </cell>
          <cell r="AD19">
            <v>3.3</v>
          </cell>
          <cell r="AE19">
            <v>1.5</v>
          </cell>
          <cell r="AF19">
            <v>3.9</v>
          </cell>
          <cell r="AG19">
            <v>54</v>
          </cell>
          <cell r="AH19">
            <v>26.4</v>
          </cell>
          <cell r="AI19">
            <v>0.9</v>
          </cell>
          <cell r="AJ19">
            <v>8.6999999999999993</v>
          </cell>
          <cell r="AK19">
            <v>14.2</v>
          </cell>
          <cell r="AL19">
            <v>1.1000000000000001</v>
          </cell>
          <cell r="AM19">
            <v>11.1</v>
          </cell>
          <cell r="AN19">
            <v>3.1</v>
          </cell>
          <cell r="AO19">
            <v>5.8</v>
          </cell>
          <cell r="AP19">
            <v>12.5</v>
          </cell>
          <cell r="AQ19">
            <v>4.8</v>
          </cell>
          <cell r="AR19">
            <v>1.2</v>
          </cell>
          <cell r="AS19">
            <v>0.2</v>
          </cell>
          <cell r="AT19">
            <v>0.9</v>
          </cell>
          <cell r="AU19" t="str">
            <v>ＲＡＶ４</v>
          </cell>
          <cell r="AV19" t="str">
            <v>フォレスター</v>
          </cell>
          <cell r="AW19" t="str">
            <v>ＲＡＶ４</v>
          </cell>
          <cell r="AX19" t="str">
            <v>ＲＡＶ４</v>
          </cell>
          <cell r="AY19" t="str">
            <v>ＲＡＶ４</v>
          </cell>
          <cell r="AZ19" t="str">
            <v>ＣＲ－Ｖ</v>
          </cell>
          <cell r="BA19" t="str">
            <v>ＲＡＶ４</v>
          </cell>
          <cell r="BB19" t="str">
            <v>ＲＡＶ４</v>
          </cell>
          <cell r="BC19" t="str">
            <v>ＲＡＶ４</v>
          </cell>
          <cell r="BD19">
            <v>602.16</v>
          </cell>
          <cell r="BE19">
            <v>554.20000000000005</v>
          </cell>
          <cell r="BF19">
            <v>625.57000000000005</v>
          </cell>
          <cell r="BG19">
            <v>630.14</v>
          </cell>
          <cell r="BH19">
            <v>617.9</v>
          </cell>
          <cell r="BI19">
            <v>633.65</v>
          </cell>
          <cell r="BJ19">
            <v>588.66999999999996</v>
          </cell>
          <cell r="BK19">
            <v>562.16</v>
          </cell>
          <cell r="BL19">
            <v>630.54999999999995</v>
          </cell>
          <cell r="BM19">
            <v>471.77</v>
          </cell>
          <cell r="BN19">
            <v>418.34</v>
          </cell>
          <cell r="BO19">
            <v>433.79</v>
          </cell>
          <cell r="BP19">
            <v>460</v>
          </cell>
          <cell r="BQ19">
            <v>420.68</v>
          </cell>
          <cell r="BR19">
            <v>404.76</v>
          </cell>
          <cell r="BS19">
            <v>435.71</v>
          </cell>
          <cell r="BT19">
            <v>410.94</v>
          </cell>
          <cell r="BU19">
            <v>534.82000000000005</v>
          </cell>
          <cell r="BV19">
            <v>554.87</v>
          </cell>
          <cell r="BW19">
            <v>510.74</v>
          </cell>
          <cell r="BX19">
            <v>548</v>
          </cell>
          <cell r="BY19">
            <v>572.16999999999996</v>
          </cell>
          <cell r="BZ19">
            <v>542.76</v>
          </cell>
          <cell r="CA19">
            <v>541.75</v>
          </cell>
          <cell r="CB19">
            <v>518.19000000000005</v>
          </cell>
          <cell r="CC19">
            <v>509.06</v>
          </cell>
          <cell r="CD19">
            <v>597.1</v>
          </cell>
        </row>
        <row r="20">
          <cell r="A20" t="str">
            <v>ｾﾚﾅ</v>
          </cell>
          <cell r="B20" t="str">
            <v>Midsize van Ave.</v>
          </cell>
          <cell r="C20">
            <v>1.7</v>
          </cell>
          <cell r="D20">
            <v>16</v>
          </cell>
          <cell r="E20">
            <v>30.4</v>
          </cell>
          <cell r="F20">
            <v>23.2</v>
          </cell>
          <cell r="G20">
            <v>22.3</v>
          </cell>
          <cell r="H20">
            <v>5.2</v>
          </cell>
          <cell r="I20">
            <v>1.2</v>
          </cell>
          <cell r="J20">
            <v>3.65</v>
          </cell>
          <cell r="K20">
            <v>1.9</v>
          </cell>
          <cell r="L20">
            <v>29.1</v>
          </cell>
          <cell r="M20">
            <v>61.8</v>
          </cell>
          <cell r="N20">
            <v>6</v>
          </cell>
          <cell r="O20">
            <v>1.2</v>
          </cell>
          <cell r="P20">
            <v>0.41</v>
          </cell>
          <cell r="Q20">
            <v>12.2</v>
          </cell>
          <cell r="R20">
            <v>38.200000000000003</v>
          </cell>
          <cell r="S20">
            <v>32.5</v>
          </cell>
          <cell r="T20">
            <v>10.7</v>
          </cell>
          <cell r="U20">
            <v>5.8</v>
          </cell>
          <cell r="V20">
            <v>0.5</v>
          </cell>
          <cell r="W20">
            <v>40.590000000000003</v>
          </cell>
          <cell r="X20">
            <v>87.6</v>
          </cell>
          <cell r="Y20">
            <v>11.6</v>
          </cell>
          <cell r="Z20">
            <v>0.8</v>
          </cell>
          <cell r="AA20">
            <v>25.3</v>
          </cell>
          <cell r="AB20">
            <v>60.7</v>
          </cell>
          <cell r="AC20">
            <v>9.9</v>
          </cell>
          <cell r="AD20">
            <v>1</v>
          </cell>
          <cell r="AE20">
            <v>0.6</v>
          </cell>
          <cell r="AF20">
            <v>2.5</v>
          </cell>
          <cell r="AG20">
            <v>46.9</v>
          </cell>
          <cell r="AH20">
            <v>11.5</v>
          </cell>
          <cell r="AI20">
            <v>1.2</v>
          </cell>
          <cell r="AJ20">
            <v>8.4</v>
          </cell>
          <cell r="AK20">
            <v>25</v>
          </cell>
          <cell r="AL20">
            <v>0.2</v>
          </cell>
          <cell r="AM20">
            <v>31.8</v>
          </cell>
          <cell r="AN20">
            <v>1.5</v>
          </cell>
          <cell r="AO20">
            <v>2.1</v>
          </cell>
          <cell r="AP20">
            <v>5.7</v>
          </cell>
          <cell r="AQ20">
            <v>1.1000000000000001</v>
          </cell>
          <cell r="AR20">
            <v>1.7</v>
          </cell>
          <cell r="AS20">
            <v>0.2</v>
          </cell>
          <cell r="AT20">
            <v>1</v>
          </cell>
          <cell r="AU20" t="str">
            <v>ステップワゴン</v>
          </cell>
          <cell r="AV20" t="str">
            <v>セレナワゴン</v>
          </cell>
          <cell r="AW20" t="str">
            <v>イプサム</v>
          </cell>
          <cell r="AX20" t="str">
            <v>イプサム</v>
          </cell>
          <cell r="AY20" t="str">
            <v>ステップワゴン</v>
          </cell>
          <cell r="AZ20" t="str">
            <v>ステップワゴン</v>
          </cell>
          <cell r="BA20" t="str">
            <v>ライト＆タウンエースノア</v>
          </cell>
          <cell r="BB20" t="str">
            <v>ディオン</v>
          </cell>
          <cell r="BC20" t="str">
            <v>ステップワゴン</v>
          </cell>
          <cell r="BD20">
            <v>516.02</v>
          </cell>
          <cell r="BE20">
            <v>487.7</v>
          </cell>
          <cell r="BF20">
            <v>525.46</v>
          </cell>
          <cell r="BG20">
            <v>523.39</v>
          </cell>
          <cell r="BH20">
            <v>533.88</v>
          </cell>
          <cell r="BI20">
            <v>570.37</v>
          </cell>
          <cell r="BJ20">
            <v>491.09</v>
          </cell>
          <cell r="BK20">
            <v>513.16999999999996</v>
          </cell>
          <cell r="BL20">
            <v>567.20000000000005</v>
          </cell>
          <cell r="BM20">
            <v>472.63</v>
          </cell>
          <cell r="BN20">
            <v>383.65</v>
          </cell>
          <cell r="BO20">
            <v>478.8</v>
          </cell>
          <cell r="BP20">
            <v>453.92</v>
          </cell>
          <cell r="BQ20">
            <v>477.21</v>
          </cell>
          <cell r="BR20">
            <v>502.72</v>
          </cell>
          <cell r="BS20">
            <v>418.37</v>
          </cell>
          <cell r="BT20">
            <v>473.16</v>
          </cell>
          <cell r="BU20">
            <v>505.08</v>
          </cell>
          <cell r="BV20">
            <v>502.64</v>
          </cell>
          <cell r="BW20">
            <v>445.32</v>
          </cell>
          <cell r="BX20">
            <v>504.09</v>
          </cell>
          <cell r="BY20">
            <v>488.87</v>
          </cell>
          <cell r="BZ20">
            <v>519.04</v>
          </cell>
          <cell r="CA20">
            <v>536.01</v>
          </cell>
          <cell r="CB20">
            <v>464.55</v>
          </cell>
          <cell r="CC20">
            <v>493.09</v>
          </cell>
          <cell r="CD20">
            <v>532.49</v>
          </cell>
        </row>
      </sheetData>
      <sheetData sheetId="8" refreshError="1">
        <row r="11">
          <cell r="A11" t="str">
            <v>ｼｰﾏ（最高点）</v>
          </cell>
          <cell r="B11" t="str">
            <v>ｼｰﾏ</v>
          </cell>
          <cell r="C11" t="str">
            <v>ラグジュリー</v>
          </cell>
          <cell r="D11" t="str">
            <v>（最高点）</v>
          </cell>
          <cell r="E11" t="str">
            <v>Luxury Ave.</v>
          </cell>
          <cell r="F11">
            <v>729.68</v>
          </cell>
          <cell r="G11">
            <v>4.47</v>
          </cell>
          <cell r="H11">
            <v>4.8099999999999996</v>
          </cell>
          <cell r="I11">
            <v>4.6900000000000004</v>
          </cell>
          <cell r="J11">
            <v>4.82</v>
          </cell>
          <cell r="K11">
            <v>4.8499999999999996</v>
          </cell>
          <cell r="L11">
            <v>3.39</v>
          </cell>
          <cell r="M11">
            <v>2.81</v>
          </cell>
          <cell r="N11">
            <v>4.3499999999999996</v>
          </cell>
          <cell r="O11">
            <v>4.58</v>
          </cell>
          <cell r="P11">
            <v>4.5999999999999996</v>
          </cell>
          <cell r="Q11">
            <v>4.45</v>
          </cell>
          <cell r="R11">
            <v>5</v>
          </cell>
          <cell r="S11">
            <v>6</v>
          </cell>
          <cell r="T11" t="str">
            <v>-</v>
          </cell>
          <cell r="U11" t="str">
            <v>-</v>
          </cell>
          <cell r="V11">
            <v>4.45</v>
          </cell>
          <cell r="W11">
            <v>709.75</v>
          </cell>
          <cell r="X11">
            <v>4.41</v>
          </cell>
          <cell r="Y11">
            <v>4.41</v>
          </cell>
          <cell r="Z11">
            <v>4.45</v>
          </cell>
          <cell r="AA11">
            <v>4.45</v>
          </cell>
          <cell r="AB11">
            <v>4.17</v>
          </cell>
          <cell r="AC11">
            <v>3.8</v>
          </cell>
          <cell r="AD11">
            <v>4.4400000000000004</v>
          </cell>
          <cell r="AE11">
            <v>4.4800000000000004</v>
          </cell>
          <cell r="AF11">
            <v>4.25</v>
          </cell>
          <cell r="AG11">
            <v>4.3499999999999996</v>
          </cell>
          <cell r="AH11">
            <v>4.1900000000000004</v>
          </cell>
          <cell r="AI11">
            <v>4.51</v>
          </cell>
          <cell r="AJ11">
            <v>4.4000000000000004</v>
          </cell>
          <cell r="AK11">
            <v>4.38</v>
          </cell>
          <cell r="AL11">
            <v>4.3899999999999997</v>
          </cell>
          <cell r="AM11">
            <v>3.78</v>
          </cell>
          <cell r="AN11">
            <v>4.51</v>
          </cell>
          <cell r="AO11">
            <v>761.95</v>
          </cell>
          <cell r="AP11">
            <v>4.6399999999999997</v>
          </cell>
          <cell r="AQ11">
            <v>4.66</v>
          </cell>
          <cell r="AR11">
            <v>4.8499999999999996</v>
          </cell>
          <cell r="AS11">
            <v>4.49</v>
          </cell>
          <cell r="AT11">
            <v>4.78</v>
          </cell>
          <cell r="AU11">
            <v>4.79</v>
          </cell>
          <cell r="AV11">
            <v>4.46</v>
          </cell>
          <cell r="AW11">
            <v>4.42</v>
          </cell>
          <cell r="AX11" t="str">
            <v>-</v>
          </cell>
          <cell r="AY11">
            <v>4.51</v>
          </cell>
          <cell r="AZ11">
            <v>732.82</v>
          </cell>
          <cell r="BA11">
            <v>3.91</v>
          </cell>
          <cell r="BB11">
            <v>3.86</v>
          </cell>
          <cell r="BC11">
            <v>4.57</v>
          </cell>
          <cell r="BD11">
            <v>4.66</v>
          </cell>
          <cell r="BE11">
            <v>4.5999999999999996</v>
          </cell>
          <cell r="BF11">
            <v>4.57</v>
          </cell>
          <cell r="BG11">
            <v>4.55</v>
          </cell>
          <cell r="BH11">
            <v>4.43</v>
          </cell>
          <cell r="BI11">
            <v>4.47</v>
          </cell>
          <cell r="BJ11">
            <v>4.33</v>
          </cell>
          <cell r="BK11">
            <v>4.2</v>
          </cell>
          <cell r="BL11" t="str">
            <v>-</v>
          </cell>
          <cell r="BM11">
            <v>4.54</v>
          </cell>
          <cell r="BN11">
            <v>674.45</v>
          </cell>
          <cell r="BO11">
            <v>4.4000000000000004</v>
          </cell>
          <cell r="BP11">
            <v>4.17</v>
          </cell>
          <cell r="BQ11">
            <v>3.8</v>
          </cell>
          <cell r="BR11">
            <v>3.37</v>
          </cell>
          <cell r="BS11">
            <v>3.29</v>
          </cell>
          <cell r="BT11">
            <v>3.58</v>
          </cell>
          <cell r="BU11">
            <v>3.69</v>
          </cell>
          <cell r="BV11">
            <v>4.24</v>
          </cell>
          <cell r="BW11">
            <v>4.24</v>
          </cell>
          <cell r="BX11">
            <v>4.6100000000000003</v>
          </cell>
          <cell r="BY11">
            <v>4.5599999999999996</v>
          </cell>
          <cell r="BZ11">
            <v>3.8</v>
          </cell>
          <cell r="CA11">
            <v>4.17</v>
          </cell>
          <cell r="CB11">
            <v>4.1900000000000004</v>
          </cell>
          <cell r="CC11">
            <v>688.39</v>
          </cell>
          <cell r="CD11">
            <v>4.32</v>
          </cell>
          <cell r="CE11">
            <v>3.74</v>
          </cell>
          <cell r="CF11">
            <v>3.84</v>
          </cell>
          <cell r="CG11">
            <v>4.28</v>
          </cell>
          <cell r="CH11">
            <v>4.4000000000000004</v>
          </cell>
          <cell r="CI11">
            <v>4.25</v>
          </cell>
          <cell r="CJ11">
            <v>3.96</v>
          </cell>
          <cell r="CK11">
            <v>4.07</v>
          </cell>
          <cell r="CL11">
            <v>3.74</v>
          </cell>
          <cell r="CM11">
            <v>4.04</v>
          </cell>
          <cell r="CN11">
            <v>4.2</v>
          </cell>
          <cell r="CO11">
            <v>716.52</v>
          </cell>
          <cell r="CP11">
            <v>4.21</v>
          </cell>
          <cell r="CQ11">
            <v>4.3899999999999997</v>
          </cell>
          <cell r="CR11">
            <v>4.51</v>
          </cell>
          <cell r="CS11">
            <v>4.49</v>
          </cell>
          <cell r="CT11">
            <v>4.33</v>
          </cell>
          <cell r="CU11">
            <v>4.76</v>
          </cell>
          <cell r="CV11">
            <v>4.55</v>
          </cell>
          <cell r="CW11">
            <v>4.43</v>
          </cell>
          <cell r="CX11">
            <v>4.21</v>
          </cell>
          <cell r="CY11">
            <v>4.0599999999999996</v>
          </cell>
          <cell r="CZ11">
            <v>4.2699999999999996</v>
          </cell>
          <cell r="DA11">
            <v>4.22</v>
          </cell>
          <cell r="DB11">
            <v>4.34</v>
          </cell>
          <cell r="DC11" t="str">
            <v>-</v>
          </cell>
          <cell r="DD11" t="str">
            <v>-</v>
          </cell>
          <cell r="DE11" t="str">
            <v>-</v>
          </cell>
          <cell r="DF11">
            <v>4.51</v>
          </cell>
          <cell r="DG11">
            <v>694.52</v>
          </cell>
          <cell r="DH11">
            <v>4.6399999999999997</v>
          </cell>
          <cell r="DI11">
            <v>4.67</v>
          </cell>
          <cell r="DJ11">
            <v>4.2699999999999996</v>
          </cell>
          <cell r="DK11">
            <v>3.84</v>
          </cell>
          <cell r="DL11">
            <v>3.74</v>
          </cell>
          <cell r="DM11">
            <v>4.5</v>
          </cell>
          <cell r="DN11">
            <v>4.12</v>
          </cell>
          <cell r="DO11">
            <v>3.63</v>
          </cell>
          <cell r="DP11">
            <v>4.45</v>
          </cell>
          <cell r="DQ11">
            <v>4.26</v>
          </cell>
          <cell r="DR11">
            <v>4.5999999999999996</v>
          </cell>
          <cell r="DS11">
            <v>4.3</v>
          </cell>
          <cell r="DT11">
            <v>4.0199999999999996</v>
          </cell>
          <cell r="DU11">
            <v>4.05</v>
          </cell>
          <cell r="DV11">
            <v>4.2300000000000004</v>
          </cell>
          <cell r="DW11">
            <v>4.58</v>
          </cell>
        </row>
        <row r="12">
          <cell r="A12" t="str">
            <v>ﾌﾟﾘﾒｰﾗ･ｾﾀﾞﾝ（最高点）</v>
          </cell>
          <cell r="B12" t="str">
            <v>ﾌﾟﾘﾒｰﾗ･ｾﾀﾞﾝ</v>
          </cell>
          <cell r="C12" t="str">
            <v>エントリーミッドサイズ</v>
          </cell>
          <cell r="D12" t="str">
            <v>（最高点）</v>
          </cell>
          <cell r="E12" t="str">
            <v>Entry midsize Ave.</v>
          </cell>
          <cell r="F12">
            <v>623.4</v>
          </cell>
          <cell r="G12">
            <v>3.6</v>
          </cell>
          <cell r="H12">
            <v>3.98</v>
          </cell>
          <cell r="I12">
            <v>4.34</v>
          </cell>
          <cell r="J12">
            <v>4.22</v>
          </cell>
          <cell r="K12">
            <v>4.6399999999999997</v>
          </cell>
          <cell r="L12">
            <v>3.59</v>
          </cell>
          <cell r="M12">
            <v>3.41</v>
          </cell>
          <cell r="N12">
            <v>4</v>
          </cell>
          <cell r="O12">
            <v>3.49</v>
          </cell>
          <cell r="P12">
            <v>3.47</v>
          </cell>
          <cell r="Q12">
            <v>3.34</v>
          </cell>
          <cell r="R12">
            <v>4.08</v>
          </cell>
          <cell r="S12">
            <v>4.0199999999999996</v>
          </cell>
          <cell r="T12" t="str">
            <v>-</v>
          </cell>
          <cell r="U12" t="str">
            <v>-</v>
          </cell>
          <cell r="V12">
            <v>3.86</v>
          </cell>
          <cell r="W12">
            <v>633.26</v>
          </cell>
          <cell r="X12">
            <v>3.94</v>
          </cell>
          <cell r="Y12">
            <v>3.81</v>
          </cell>
          <cell r="Z12">
            <v>4.09</v>
          </cell>
          <cell r="AA12">
            <v>4.07</v>
          </cell>
          <cell r="AB12">
            <v>3.46</v>
          </cell>
          <cell r="AC12">
            <v>3.47</v>
          </cell>
          <cell r="AD12">
            <v>3.85</v>
          </cell>
          <cell r="AE12">
            <v>4.1900000000000004</v>
          </cell>
          <cell r="AF12">
            <v>4.01</v>
          </cell>
          <cell r="AG12">
            <v>3.97</v>
          </cell>
          <cell r="AH12">
            <v>3.74</v>
          </cell>
          <cell r="AI12">
            <v>3.65</v>
          </cell>
          <cell r="AJ12">
            <v>3.78</v>
          </cell>
          <cell r="AK12">
            <v>3.89</v>
          </cell>
          <cell r="AL12">
            <v>3.89</v>
          </cell>
          <cell r="AM12">
            <v>3.4</v>
          </cell>
          <cell r="AN12">
            <v>3.93</v>
          </cell>
          <cell r="AO12">
            <v>640.51</v>
          </cell>
          <cell r="AP12">
            <v>4.03</v>
          </cell>
          <cell r="AQ12">
            <v>3.97</v>
          </cell>
          <cell r="AR12">
            <v>4.07</v>
          </cell>
          <cell r="AS12">
            <v>3.28</v>
          </cell>
          <cell r="AT12">
            <v>4</v>
          </cell>
          <cell r="AU12">
            <v>4.54</v>
          </cell>
          <cell r="AV12">
            <v>4.0199999999999996</v>
          </cell>
          <cell r="AW12">
            <v>3.5</v>
          </cell>
          <cell r="AX12" t="str">
            <v>-</v>
          </cell>
          <cell r="AY12">
            <v>4.04</v>
          </cell>
          <cell r="AZ12">
            <v>565.65</v>
          </cell>
          <cell r="BA12">
            <v>3.14</v>
          </cell>
          <cell r="BB12">
            <v>3.16</v>
          </cell>
          <cell r="BC12">
            <v>3.44</v>
          </cell>
          <cell r="BD12">
            <v>3.38</v>
          </cell>
          <cell r="BE12">
            <v>3.74</v>
          </cell>
          <cell r="BF12">
            <v>3.61</v>
          </cell>
          <cell r="BG12">
            <v>3.49</v>
          </cell>
          <cell r="BH12">
            <v>3.38</v>
          </cell>
          <cell r="BI12">
            <v>3.54</v>
          </cell>
          <cell r="BJ12">
            <v>3.48</v>
          </cell>
          <cell r="BK12">
            <v>3.4</v>
          </cell>
          <cell r="BL12" t="str">
            <v>-</v>
          </cell>
          <cell r="BM12">
            <v>3.52</v>
          </cell>
          <cell r="BN12">
            <v>609.71</v>
          </cell>
          <cell r="BO12">
            <v>3.88</v>
          </cell>
          <cell r="BP12">
            <v>4.3099999999999996</v>
          </cell>
          <cell r="BQ12">
            <v>3.29</v>
          </cell>
          <cell r="BR12">
            <v>3.45</v>
          </cell>
          <cell r="BS12">
            <v>3.35</v>
          </cell>
          <cell r="BT12">
            <v>3.22</v>
          </cell>
          <cell r="BU12">
            <v>3.2</v>
          </cell>
          <cell r="BV12">
            <v>3.64</v>
          </cell>
          <cell r="BW12">
            <v>3.47</v>
          </cell>
          <cell r="BX12">
            <v>3.86</v>
          </cell>
          <cell r="BY12">
            <v>4.13</v>
          </cell>
          <cell r="BZ12">
            <v>3.2</v>
          </cell>
          <cell r="CA12">
            <v>4.1100000000000003</v>
          </cell>
          <cell r="CB12">
            <v>3.77</v>
          </cell>
          <cell r="CC12">
            <v>554.35</v>
          </cell>
          <cell r="CD12">
            <v>3.32</v>
          </cell>
          <cell r="CE12">
            <v>3.2</v>
          </cell>
          <cell r="CF12">
            <v>3.34</v>
          </cell>
          <cell r="CG12">
            <v>3.65</v>
          </cell>
          <cell r="CH12">
            <v>3.74</v>
          </cell>
          <cell r="CI12">
            <v>3.46</v>
          </cell>
          <cell r="CJ12">
            <v>3.91</v>
          </cell>
          <cell r="CK12">
            <v>3.29</v>
          </cell>
          <cell r="CL12">
            <v>2.94</v>
          </cell>
          <cell r="CM12">
            <v>3.57</v>
          </cell>
          <cell r="CN12">
            <v>3.56</v>
          </cell>
          <cell r="CO12">
            <v>585.1</v>
          </cell>
          <cell r="CP12">
            <v>3.76</v>
          </cell>
          <cell r="CQ12">
            <v>3.7</v>
          </cell>
          <cell r="CR12">
            <v>3.73</v>
          </cell>
          <cell r="CS12">
            <v>3.76</v>
          </cell>
          <cell r="CT12">
            <v>3.44</v>
          </cell>
          <cell r="CU12">
            <v>3.93</v>
          </cell>
          <cell r="CV12">
            <v>3.93</v>
          </cell>
          <cell r="CW12">
            <v>3.99</v>
          </cell>
          <cell r="CX12">
            <v>3.64</v>
          </cell>
          <cell r="CY12">
            <v>3.55</v>
          </cell>
          <cell r="CZ12">
            <v>3.77</v>
          </cell>
          <cell r="DA12">
            <v>3.75</v>
          </cell>
          <cell r="DB12">
            <v>3.72</v>
          </cell>
          <cell r="DC12" t="str">
            <v>-</v>
          </cell>
          <cell r="DD12" t="str">
            <v>-</v>
          </cell>
          <cell r="DE12" t="str">
            <v>-</v>
          </cell>
          <cell r="DF12">
            <v>3.67</v>
          </cell>
          <cell r="DG12">
            <v>721.58</v>
          </cell>
          <cell r="DH12">
            <v>5.42</v>
          </cell>
          <cell r="DI12">
            <v>5.09</v>
          </cell>
          <cell r="DJ12">
            <v>3.98</v>
          </cell>
          <cell r="DK12">
            <v>3.58</v>
          </cell>
          <cell r="DL12">
            <v>3.33</v>
          </cell>
          <cell r="DM12">
            <v>5.18</v>
          </cell>
          <cell r="DN12">
            <v>5.16</v>
          </cell>
          <cell r="DO12">
            <v>4.12</v>
          </cell>
          <cell r="DP12">
            <v>4.5</v>
          </cell>
          <cell r="DQ12">
            <v>4.32</v>
          </cell>
          <cell r="DR12">
            <v>5.0599999999999996</v>
          </cell>
          <cell r="DS12">
            <v>4.3</v>
          </cell>
          <cell r="DT12">
            <v>3.89</v>
          </cell>
          <cell r="DU12">
            <v>4.0599999999999996</v>
          </cell>
          <cell r="DV12">
            <v>3.81</v>
          </cell>
          <cell r="DW12">
            <v>4.78</v>
          </cell>
        </row>
        <row r="13">
          <cell r="A13" t="str">
            <v>ﾌﾟﾘﾒｰﾗ･ﾜｺﾞﾝ（最高点）</v>
          </cell>
          <cell r="B13" t="str">
            <v>ﾌﾟﾘﾒｰﾗ･ﾜｺﾞﾝ</v>
          </cell>
          <cell r="C13" t="str">
            <v>エントリーステーションワゴン</v>
          </cell>
          <cell r="D13" t="str">
            <v>（最高点）</v>
          </cell>
          <cell r="E13" t="str">
            <v>Entry station wagon Ave.</v>
          </cell>
          <cell r="F13">
            <v>609.41</v>
          </cell>
          <cell r="G13">
            <v>3.83</v>
          </cell>
          <cell r="H13">
            <v>4.07</v>
          </cell>
          <cell r="I13">
            <v>4.0999999999999996</v>
          </cell>
          <cell r="J13">
            <v>4.2</v>
          </cell>
          <cell r="K13">
            <v>4.28</v>
          </cell>
          <cell r="L13">
            <v>3.31</v>
          </cell>
          <cell r="M13">
            <v>3.43</v>
          </cell>
          <cell r="N13">
            <v>3.84</v>
          </cell>
          <cell r="O13">
            <v>4.22</v>
          </cell>
          <cell r="P13">
            <v>3.72</v>
          </cell>
          <cell r="Q13">
            <v>3.72</v>
          </cell>
          <cell r="R13">
            <v>3.35</v>
          </cell>
          <cell r="S13">
            <v>3.41</v>
          </cell>
          <cell r="T13" t="str">
            <v>-</v>
          </cell>
          <cell r="U13" t="str">
            <v>-</v>
          </cell>
          <cell r="V13">
            <v>3.79</v>
          </cell>
          <cell r="W13">
            <v>628.36</v>
          </cell>
          <cell r="X13">
            <v>4.0599999999999996</v>
          </cell>
          <cell r="Y13">
            <v>4.1500000000000004</v>
          </cell>
          <cell r="Z13">
            <v>3.95</v>
          </cell>
          <cell r="AA13">
            <v>3.91</v>
          </cell>
          <cell r="AB13">
            <v>3.56</v>
          </cell>
          <cell r="AC13">
            <v>3.51</v>
          </cell>
          <cell r="AD13">
            <v>3.77</v>
          </cell>
          <cell r="AE13">
            <v>4.08</v>
          </cell>
          <cell r="AF13">
            <v>4.57</v>
          </cell>
          <cell r="AG13">
            <v>3.96</v>
          </cell>
          <cell r="AH13">
            <v>3.72</v>
          </cell>
          <cell r="AI13">
            <v>3.5</v>
          </cell>
          <cell r="AJ13">
            <v>4.07</v>
          </cell>
          <cell r="AK13">
            <v>3.93</v>
          </cell>
          <cell r="AL13">
            <v>3.79</v>
          </cell>
          <cell r="AM13">
            <v>3.86</v>
          </cell>
          <cell r="AN13">
            <v>4.1500000000000004</v>
          </cell>
          <cell r="AO13">
            <v>661.32</v>
          </cell>
          <cell r="AP13">
            <v>3.72</v>
          </cell>
          <cell r="AQ13">
            <v>3.71</v>
          </cell>
          <cell r="AR13">
            <v>4.1900000000000004</v>
          </cell>
          <cell r="AS13">
            <v>3.77</v>
          </cell>
          <cell r="AT13">
            <v>4.08</v>
          </cell>
          <cell r="AU13">
            <v>4.3499999999999996</v>
          </cell>
          <cell r="AV13">
            <v>3.99</v>
          </cell>
          <cell r="AW13">
            <v>3.86</v>
          </cell>
          <cell r="AX13" t="str">
            <v>-</v>
          </cell>
          <cell r="AY13">
            <v>4.1100000000000003</v>
          </cell>
          <cell r="AZ13">
            <v>582.19000000000005</v>
          </cell>
          <cell r="BA13">
            <v>3.24</v>
          </cell>
          <cell r="BB13">
            <v>3.21</v>
          </cell>
          <cell r="BC13">
            <v>3.56</v>
          </cell>
          <cell r="BD13">
            <v>3.57</v>
          </cell>
          <cell r="BE13">
            <v>3.92</v>
          </cell>
          <cell r="BF13">
            <v>3.69</v>
          </cell>
          <cell r="BG13">
            <v>3.5</v>
          </cell>
          <cell r="BH13">
            <v>3.46</v>
          </cell>
          <cell r="BI13">
            <v>3.65</v>
          </cell>
          <cell r="BJ13">
            <v>3.66</v>
          </cell>
          <cell r="BK13">
            <v>3.65</v>
          </cell>
          <cell r="BL13" t="str">
            <v>-</v>
          </cell>
          <cell r="BM13">
            <v>3.79</v>
          </cell>
          <cell r="BN13">
            <v>635.30999999999995</v>
          </cell>
          <cell r="BO13">
            <v>3.94</v>
          </cell>
          <cell r="BP13">
            <v>4.2300000000000004</v>
          </cell>
          <cell r="BQ13">
            <v>3.73</v>
          </cell>
          <cell r="BR13">
            <v>3.59</v>
          </cell>
          <cell r="BS13">
            <v>3.76</v>
          </cell>
          <cell r="BT13">
            <v>3.42</v>
          </cell>
          <cell r="BU13">
            <v>3.92</v>
          </cell>
          <cell r="BV13">
            <v>3.86</v>
          </cell>
          <cell r="BW13">
            <v>3.72</v>
          </cell>
          <cell r="BX13">
            <v>4.49</v>
          </cell>
          <cell r="BY13">
            <v>4.3499999999999996</v>
          </cell>
          <cell r="BZ13">
            <v>3.36</v>
          </cell>
          <cell r="CA13">
            <v>4.47</v>
          </cell>
          <cell r="CB13">
            <v>3.99</v>
          </cell>
          <cell r="CC13">
            <v>634.4</v>
          </cell>
          <cell r="CD13">
            <v>3.65</v>
          </cell>
          <cell r="CE13">
            <v>3.29</v>
          </cell>
          <cell r="CF13">
            <v>3.86</v>
          </cell>
          <cell r="CG13">
            <v>4.3600000000000003</v>
          </cell>
          <cell r="CH13">
            <v>4.29</v>
          </cell>
          <cell r="CI13">
            <v>3.57</v>
          </cell>
          <cell r="CJ13">
            <v>3.87</v>
          </cell>
          <cell r="CK13">
            <v>3.93</v>
          </cell>
          <cell r="CL13">
            <v>3.41</v>
          </cell>
          <cell r="CM13">
            <v>4.1500000000000004</v>
          </cell>
          <cell r="CN13">
            <v>4</v>
          </cell>
          <cell r="CO13">
            <v>617.11</v>
          </cell>
          <cell r="CP13">
            <v>3.79</v>
          </cell>
          <cell r="CQ13">
            <v>3.65</v>
          </cell>
          <cell r="CR13">
            <v>3.77</v>
          </cell>
          <cell r="CS13">
            <v>3.83</v>
          </cell>
          <cell r="CT13">
            <v>3.5</v>
          </cell>
          <cell r="CU13">
            <v>4</v>
          </cell>
          <cell r="CV13">
            <v>4</v>
          </cell>
          <cell r="CW13">
            <v>3.99</v>
          </cell>
          <cell r="CX13">
            <v>3.73</v>
          </cell>
          <cell r="CY13">
            <v>3.48</v>
          </cell>
          <cell r="CZ13">
            <v>3.8</v>
          </cell>
          <cell r="DA13">
            <v>3.89</v>
          </cell>
          <cell r="DB13">
            <v>4.1900000000000004</v>
          </cell>
          <cell r="DC13" t="str">
            <v>-</v>
          </cell>
          <cell r="DD13" t="str">
            <v>-</v>
          </cell>
          <cell r="DE13" t="str">
            <v>-</v>
          </cell>
          <cell r="DF13">
            <v>3.88</v>
          </cell>
          <cell r="DG13">
            <v>699.63</v>
          </cell>
          <cell r="DH13">
            <v>4.93</v>
          </cell>
          <cell r="DI13">
            <v>4.79</v>
          </cell>
          <cell r="DJ13">
            <v>4.1500000000000004</v>
          </cell>
          <cell r="DK13">
            <v>3.49</v>
          </cell>
          <cell r="DL13">
            <v>4.22</v>
          </cell>
          <cell r="DM13">
            <v>4.22</v>
          </cell>
          <cell r="DN13">
            <v>4.03</v>
          </cell>
          <cell r="DO13">
            <v>3.27</v>
          </cell>
          <cell r="DP13">
            <v>4.3600000000000003</v>
          </cell>
          <cell r="DQ13">
            <v>3.76</v>
          </cell>
          <cell r="DR13">
            <v>4.62</v>
          </cell>
          <cell r="DS13">
            <v>4.72</v>
          </cell>
          <cell r="DT13">
            <v>4.3499999999999996</v>
          </cell>
          <cell r="DU13">
            <v>4.1500000000000004</v>
          </cell>
          <cell r="DV13">
            <v>4.4400000000000004</v>
          </cell>
          <cell r="DW13">
            <v>4.5</v>
          </cell>
        </row>
        <row r="14">
          <cell r="A14" t="str">
            <v>ｾﾄﾞﾘｯｸ･ｸﾞﾛﾘｱ（最高点）</v>
          </cell>
          <cell r="B14" t="str">
            <v>ｾﾄﾞﾘｯｸ･ｸﾞﾛﾘｱ</v>
          </cell>
          <cell r="C14" t="str">
            <v>エントリーラグジュリー</v>
          </cell>
          <cell r="D14" t="str">
            <v>（最高点）</v>
          </cell>
          <cell r="E14" t="str">
            <v>Entry luxury Ave.</v>
          </cell>
          <cell r="F14">
            <v>691.88</v>
          </cell>
          <cell r="G14">
            <v>4.42</v>
          </cell>
          <cell r="H14">
            <v>4.99</v>
          </cell>
          <cell r="I14">
            <v>4.66</v>
          </cell>
          <cell r="J14">
            <v>4.7300000000000004</v>
          </cell>
          <cell r="K14">
            <v>4.8600000000000003</v>
          </cell>
          <cell r="L14">
            <v>3.44</v>
          </cell>
          <cell r="M14">
            <v>2.98</v>
          </cell>
          <cell r="N14">
            <v>4.5</v>
          </cell>
          <cell r="O14">
            <v>4.28</v>
          </cell>
          <cell r="P14">
            <v>4.1500000000000004</v>
          </cell>
          <cell r="Q14">
            <v>4.2</v>
          </cell>
          <cell r="R14">
            <v>4.17</v>
          </cell>
          <cell r="S14">
            <v>4.38</v>
          </cell>
          <cell r="T14" t="str">
            <v>-</v>
          </cell>
          <cell r="U14" t="str">
            <v>-</v>
          </cell>
          <cell r="V14">
            <v>4.24</v>
          </cell>
          <cell r="W14">
            <v>729.17</v>
          </cell>
          <cell r="X14">
            <v>4.38</v>
          </cell>
          <cell r="Y14">
            <v>4.6399999999999997</v>
          </cell>
          <cell r="Z14">
            <v>4.42</v>
          </cell>
          <cell r="AA14">
            <v>4.4400000000000004</v>
          </cell>
          <cell r="AB14">
            <v>4.22</v>
          </cell>
          <cell r="AC14">
            <v>4.16</v>
          </cell>
          <cell r="AD14">
            <v>4.3499999999999996</v>
          </cell>
          <cell r="AE14">
            <v>4.47</v>
          </cell>
          <cell r="AF14">
            <v>4.6500000000000004</v>
          </cell>
          <cell r="AG14">
            <v>4.37</v>
          </cell>
          <cell r="AH14">
            <v>4.4400000000000004</v>
          </cell>
          <cell r="AI14">
            <v>4.41</v>
          </cell>
          <cell r="AJ14">
            <v>4.45</v>
          </cell>
          <cell r="AK14">
            <v>4.4400000000000004</v>
          </cell>
          <cell r="AL14">
            <v>4.53</v>
          </cell>
          <cell r="AM14">
            <v>4.05</v>
          </cell>
          <cell r="AN14">
            <v>4.46</v>
          </cell>
          <cell r="AO14">
            <v>714.88</v>
          </cell>
          <cell r="AP14">
            <v>4.6100000000000003</v>
          </cell>
          <cell r="AQ14">
            <v>4.57</v>
          </cell>
          <cell r="AR14">
            <v>4.58</v>
          </cell>
          <cell r="AS14">
            <v>4.24</v>
          </cell>
          <cell r="AT14">
            <v>4.63</v>
          </cell>
          <cell r="AU14">
            <v>4.68</v>
          </cell>
          <cell r="AV14">
            <v>4.28</v>
          </cell>
          <cell r="AW14">
            <v>3.92</v>
          </cell>
          <cell r="AX14" t="str">
            <v>-</v>
          </cell>
          <cell r="AY14">
            <v>4.4800000000000004</v>
          </cell>
          <cell r="AZ14">
            <v>697.34</v>
          </cell>
          <cell r="BA14">
            <v>4.07</v>
          </cell>
          <cell r="BB14">
            <v>3.93</v>
          </cell>
          <cell r="BC14">
            <v>4.1100000000000003</v>
          </cell>
          <cell r="BD14">
            <v>4.16</v>
          </cell>
          <cell r="BE14">
            <v>4.4000000000000004</v>
          </cell>
          <cell r="BF14">
            <v>4.42</v>
          </cell>
          <cell r="BG14">
            <v>4.12</v>
          </cell>
          <cell r="BH14">
            <v>4.3499999999999996</v>
          </cell>
          <cell r="BI14">
            <v>4.29</v>
          </cell>
          <cell r="BJ14">
            <v>4.17</v>
          </cell>
          <cell r="BK14">
            <v>4.1900000000000004</v>
          </cell>
          <cell r="BL14" t="str">
            <v>-</v>
          </cell>
          <cell r="BM14">
            <v>4.26</v>
          </cell>
          <cell r="BN14">
            <v>674.72</v>
          </cell>
          <cell r="BO14">
            <v>4.08</v>
          </cell>
          <cell r="BP14">
            <v>4.28</v>
          </cell>
          <cell r="BQ14">
            <v>3.76</v>
          </cell>
          <cell r="BR14">
            <v>3.78</v>
          </cell>
          <cell r="BS14">
            <v>3.64</v>
          </cell>
          <cell r="BT14">
            <v>3.57</v>
          </cell>
          <cell r="BU14">
            <v>3.59</v>
          </cell>
          <cell r="BV14">
            <v>4.13</v>
          </cell>
          <cell r="BW14">
            <v>3.93</v>
          </cell>
          <cell r="BX14">
            <v>4.7300000000000004</v>
          </cell>
          <cell r="BY14">
            <v>4.6399999999999997</v>
          </cell>
          <cell r="BZ14">
            <v>3.71</v>
          </cell>
          <cell r="CA14">
            <v>4.7300000000000004</v>
          </cell>
          <cell r="CB14">
            <v>4.1900000000000004</v>
          </cell>
          <cell r="CC14">
            <v>642.73</v>
          </cell>
          <cell r="CD14">
            <v>3.95</v>
          </cell>
          <cell r="CE14">
            <v>3.76</v>
          </cell>
          <cell r="CF14">
            <v>3.74</v>
          </cell>
          <cell r="CG14">
            <v>4.05</v>
          </cell>
          <cell r="CH14">
            <v>4.26</v>
          </cell>
          <cell r="CI14">
            <v>3.94</v>
          </cell>
          <cell r="CJ14">
            <v>3.91</v>
          </cell>
          <cell r="CK14">
            <v>3.83</v>
          </cell>
          <cell r="CL14">
            <v>3.74</v>
          </cell>
          <cell r="CM14">
            <v>4.08</v>
          </cell>
          <cell r="CN14">
            <v>4.07</v>
          </cell>
          <cell r="CO14">
            <v>689.11</v>
          </cell>
          <cell r="CP14">
            <v>4.07</v>
          </cell>
          <cell r="CQ14">
            <v>4.1900000000000004</v>
          </cell>
          <cell r="CR14">
            <v>4.3</v>
          </cell>
          <cell r="CS14">
            <v>4.3499999999999996</v>
          </cell>
          <cell r="CT14">
            <v>4.21</v>
          </cell>
          <cell r="CU14">
            <v>4.45</v>
          </cell>
          <cell r="CV14">
            <v>4.38</v>
          </cell>
          <cell r="CW14">
            <v>4.2300000000000004</v>
          </cell>
          <cell r="CX14">
            <v>4.17</v>
          </cell>
          <cell r="CY14">
            <v>3.88</v>
          </cell>
          <cell r="CZ14">
            <v>4.13</v>
          </cell>
          <cell r="DA14">
            <v>3.93</v>
          </cell>
          <cell r="DB14">
            <v>4.3499999999999996</v>
          </cell>
          <cell r="DC14" t="str">
            <v>-</v>
          </cell>
          <cell r="DD14" t="str">
            <v>-</v>
          </cell>
          <cell r="DE14" t="str">
            <v>-</v>
          </cell>
          <cell r="DF14">
            <v>4.25</v>
          </cell>
          <cell r="DG14">
            <v>729.04</v>
          </cell>
          <cell r="DH14">
            <v>5.42</v>
          </cell>
          <cell r="DI14">
            <v>5.37</v>
          </cell>
          <cell r="DJ14">
            <v>4.2300000000000004</v>
          </cell>
          <cell r="DK14">
            <v>3.86</v>
          </cell>
          <cell r="DL14">
            <v>3.73</v>
          </cell>
          <cell r="DM14">
            <v>5.05</v>
          </cell>
          <cell r="DN14">
            <v>4.87</v>
          </cell>
          <cell r="DO14">
            <v>3.72</v>
          </cell>
          <cell r="DP14">
            <v>4.3600000000000003</v>
          </cell>
          <cell r="DQ14">
            <v>4.01</v>
          </cell>
          <cell r="DR14">
            <v>4.93</v>
          </cell>
          <cell r="DS14">
            <v>4.17</v>
          </cell>
          <cell r="DT14">
            <v>4.0599999999999996</v>
          </cell>
          <cell r="DU14">
            <v>4.4800000000000004</v>
          </cell>
          <cell r="DV14">
            <v>4.2699999999999996</v>
          </cell>
          <cell r="DW14">
            <v>4.95</v>
          </cell>
        </row>
        <row r="15">
          <cell r="A15" t="str">
            <v>ｴﾙｸﾞﾗﾝﾄﾞ （最高点）</v>
          </cell>
          <cell r="B15" t="str">
            <v xml:space="preserve">ｴﾙｸﾞﾗﾝﾄﾞ </v>
          </cell>
          <cell r="C15" t="str">
            <v>フルサイズバン</v>
          </cell>
          <cell r="D15" t="str">
            <v>（最高点）</v>
          </cell>
          <cell r="E15" t="str">
            <v>Full size van Ave.</v>
          </cell>
          <cell r="F15">
            <v>611.22</v>
          </cell>
          <cell r="G15">
            <v>4.12</v>
          </cell>
          <cell r="H15">
            <v>3.97</v>
          </cell>
          <cell r="I15">
            <v>3.99</v>
          </cell>
          <cell r="J15">
            <v>4.0599999999999996</v>
          </cell>
          <cell r="K15">
            <v>4.08</v>
          </cell>
          <cell r="L15">
            <v>2.77</v>
          </cell>
          <cell r="M15">
            <v>2.5299999999999998</v>
          </cell>
          <cell r="N15">
            <v>3.71</v>
          </cell>
          <cell r="O15">
            <v>3.65</v>
          </cell>
          <cell r="P15">
            <v>3.63</v>
          </cell>
          <cell r="Q15">
            <v>3.53</v>
          </cell>
          <cell r="R15" t="str">
            <v>-</v>
          </cell>
          <cell r="S15" t="str">
            <v>-</v>
          </cell>
          <cell r="T15" t="str">
            <v>-</v>
          </cell>
          <cell r="U15" t="str">
            <v>-</v>
          </cell>
          <cell r="V15">
            <v>3.67</v>
          </cell>
          <cell r="W15">
            <v>612.98</v>
          </cell>
          <cell r="X15">
            <v>4.05</v>
          </cell>
          <cell r="Y15">
            <v>3.58</v>
          </cell>
          <cell r="Z15">
            <v>3.93</v>
          </cell>
          <cell r="AA15">
            <v>3.93</v>
          </cell>
          <cell r="AB15">
            <v>3.54</v>
          </cell>
          <cell r="AC15">
            <v>3.49</v>
          </cell>
          <cell r="AD15">
            <v>3.64</v>
          </cell>
          <cell r="AE15">
            <v>3.93</v>
          </cell>
          <cell r="AF15">
            <v>3.84</v>
          </cell>
          <cell r="AG15">
            <v>4.12</v>
          </cell>
          <cell r="AH15">
            <v>3.65</v>
          </cell>
          <cell r="AI15">
            <v>3.58</v>
          </cell>
          <cell r="AJ15">
            <v>3.66</v>
          </cell>
          <cell r="AK15">
            <v>3.75</v>
          </cell>
          <cell r="AL15">
            <v>3.83</v>
          </cell>
          <cell r="AM15">
            <v>3.3</v>
          </cell>
          <cell r="AN15">
            <v>3.77</v>
          </cell>
          <cell r="AO15">
            <v>639.32000000000005</v>
          </cell>
          <cell r="AP15">
            <v>4.0599999999999996</v>
          </cell>
          <cell r="AQ15">
            <v>4</v>
          </cell>
          <cell r="AR15">
            <v>4.17</v>
          </cell>
          <cell r="AS15">
            <v>3.42</v>
          </cell>
          <cell r="AT15">
            <v>4.12</v>
          </cell>
          <cell r="AU15">
            <v>4.08</v>
          </cell>
          <cell r="AV15">
            <v>3.94</v>
          </cell>
          <cell r="AW15">
            <v>3.54</v>
          </cell>
          <cell r="AX15" t="str">
            <v>-</v>
          </cell>
          <cell r="AY15">
            <v>3.99</v>
          </cell>
          <cell r="AZ15">
            <v>612.76</v>
          </cell>
          <cell r="BA15">
            <v>3.54</v>
          </cell>
          <cell r="BB15">
            <v>3.6</v>
          </cell>
          <cell r="BC15">
            <v>3.5</v>
          </cell>
          <cell r="BD15">
            <v>3.63</v>
          </cell>
          <cell r="BE15">
            <v>4</v>
          </cell>
          <cell r="BF15">
            <v>3.92</v>
          </cell>
          <cell r="BG15">
            <v>3.57</v>
          </cell>
          <cell r="BH15">
            <v>3.74</v>
          </cell>
          <cell r="BI15">
            <v>3.78</v>
          </cell>
          <cell r="BJ15">
            <v>3.57</v>
          </cell>
          <cell r="BK15">
            <v>3.52</v>
          </cell>
          <cell r="BL15">
            <v>4.1399999999999997</v>
          </cell>
          <cell r="BM15">
            <v>3.84</v>
          </cell>
          <cell r="BN15">
            <v>651.11</v>
          </cell>
          <cell r="BO15">
            <v>4.09</v>
          </cell>
          <cell r="BP15">
            <v>4.28</v>
          </cell>
          <cell r="BQ15">
            <v>3.38</v>
          </cell>
          <cell r="BR15">
            <v>4</v>
          </cell>
          <cell r="BS15">
            <v>3.85</v>
          </cell>
          <cell r="BT15">
            <v>3.6</v>
          </cell>
          <cell r="BU15">
            <v>3.49</v>
          </cell>
          <cell r="BV15">
            <v>4.08</v>
          </cell>
          <cell r="BW15">
            <v>3.76</v>
          </cell>
          <cell r="BX15">
            <v>4.42</v>
          </cell>
          <cell r="BY15">
            <v>4.47</v>
          </cell>
          <cell r="BZ15">
            <v>3.4</v>
          </cell>
          <cell r="CA15">
            <v>4.54</v>
          </cell>
          <cell r="CB15">
            <v>4.09</v>
          </cell>
          <cell r="CC15">
            <v>522.82000000000005</v>
          </cell>
          <cell r="CD15">
            <v>3.51</v>
          </cell>
          <cell r="CE15">
            <v>3.09</v>
          </cell>
          <cell r="CF15">
            <v>3.37</v>
          </cell>
          <cell r="CG15">
            <v>3.38</v>
          </cell>
          <cell r="CH15">
            <v>3.39</v>
          </cell>
          <cell r="CI15">
            <v>3.31</v>
          </cell>
          <cell r="CJ15">
            <v>3.28</v>
          </cell>
          <cell r="CK15">
            <v>3.12</v>
          </cell>
          <cell r="CL15">
            <v>3.22</v>
          </cell>
          <cell r="CM15">
            <v>3.19</v>
          </cell>
          <cell r="CN15">
            <v>3.25</v>
          </cell>
          <cell r="CO15">
            <v>604.94000000000005</v>
          </cell>
          <cell r="CP15">
            <v>3.61</v>
          </cell>
          <cell r="CQ15">
            <v>3.71</v>
          </cell>
          <cell r="CR15">
            <v>3.56</v>
          </cell>
          <cell r="CS15">
            <v>3.83</v>
          </cell>
          <cell r="CT15">
            <v>3.06</v>
          </cell>
          <cell r="CU15">
            <v>3.89</v>
          </cell>
          <cell r="CV15">
            <v>3.66</v>
          </cell>
          <cell r="CW15">
            <v>3.45</v>
          </cell>
          <cell r="CX15">
            <v>3.36</v>
          </cell>
          <cell r="CY15">
            <v>3.12</v>
          </cell>
          <cell r="CZ15">
            <v>3.46</v>
          </cell>
          <cell r="DA15">
            <v>3.99</v>
          </cell>
          <cell r="DB15">
            <v>4.4000000000000004</v>
          </cell>
          <cell r="DC15">
            <v>4.09</v>
          </cell>
          <cell r="DD15">
            <v>4.53</v>
          </cell>
          <cell r="DE15">
            <v>3.97</v>
          </cell>
          <cell r="DF15">
            <v>3.87</v>
          </cell>
          <cell r="DG15">
            <v>665.72</v>
          </cell>
          <cell r="DH15">
            <v>4.7</v>
          </cell>
          <cell r="DI15">
            <v>4.62</v>
          </cell>
          <cell r="DJ15">
            <v>4.47</v>
          </cell>
          <cell r="DK15">
            <v>3.61</v>
          </cell>
          <cell r="DL15">
            <v>3.36</v>
          </cell>
          <cell r="DM15">
            <v>4.3099999999999996</v>
          </cell>
          <cell r="DN15">
            <v>4.2300000000000004</v>
          </cell>
          <cell r="DO15">
            <v>3.23</v>
          </cell>
          <cell r="DP15">
            <v>3.92</v>
          </cell>
          <cell r="DQ15">
            <v>3.69</v>
          </cell>
          <cell r="DR15">
            <v>4.3</v>
          </cell>
          <cell r="DS15">
            <v>3.8</v>
          </cell>
          <cell r="DT15">
            <v>4.3899999999999997</v>
          </cell>
          <cell r="DU15">
            <v>3.49</v>
          </cell>
          <cell r="DV15">
            <v>4.08</v>
          </cell>
          <cell r="DW15">
            <v>4.24</v>
          </cell>
        </row>
        <row r="16">
          <cell r="A16" t="str">
            <v>ｷｭｰﾌﾞ（最高点）</v>
          </cell>
          <cell r="B16" t="str">
            <v>ｷｭｰﾌﾞ</v>
          </cell>
          <cell r="C16" t="str">
            <v>ミニバン</v>
          </cell>
          <cell r="D16" t="str">
            <v>（最高点）</v>
          </cell>
          <cell r="E16" t="str">
            <v>Mini van Ave.</v>
          </cell>
          <cell r="F16">
            <v>489.85</v>
          </cell>
          <cell r="G16">
            <v>3.09</v>
          </cell>
          <cell r="H16">
            <v>2.86</v>
          </cell>
          <cell r="I16">
            <v>2.78</v>
          </cell>
          <cell r="J16">
            <v>2.86</v>
          </cell>
          <cell r="K16">
            <v>2.68</v>
          </cell>
          <cell r="L16">
            <v>3.16</v>
          </cell>
          <cell r="M16">
            <v>3.13</v>
          </cell>
          <cell r="N16">
            <v>3.06</v>
          </cell>
          <cell r="O16">
            <v>3.18</v>
          </cell>
          <cell r="P16">
            <v>2.91</v>
          </cell>
          <cell r="Q16">
            <v>2.99</v>
          </cell>
          <cell r="R16">
            <v>2.2999999999999998</v>
          </cell>
          <cell r="S16">
            <v>2.63</v>
          </cell>
          <cell r="T16" t="str">
            <v>-</v>
          </cell>
          <cell r="U16" t="str">
            <v>-</v>
          </cell>
          <cell r="V16">
            <v>3.09</v>
          </cell>
          <cell r="W16">
            <v>527.4</v>
          </cell>
          <cell r="X16">
            <v>3.68</v>
          </cell>
          <cell r="Y16">
            <v>3.16</v>
          </cell>
          <cell r="Z16">
            <v>3.54</v>
          </cell>
          <cell r="AA16">
            <v>3.48</v>
          </cell>
          <cell r="AB16">
            <v>3.1</v>
          </cell>
          <cell r="AC16">
            <v>3.12</v>
          </cell>
          <cell r="AD16">
            <v>3.08</v>
          </cell>
          <cell r="AE16">
            <v>3.47</v>
          </cell>
          <cell r="AF16">
            <v>3.47</v>
          </cell>
          <cell r="AG16">
            <v>3.08</v>
          </cell>
          <cell r="AH16">
            <v>2.9</v>
          </cell>
          <cell r="AI16">
            <v>2.92</v>
          </cell>
          <cell r="AJ16">
            <v>3.04</v>
          </cell>
          <cell r="AK16">
            <v>3.29</v>
          </cell>
          <cell r="AL16">
            <v>3.14</v>
          </cell>
          <cell r="AM16">
            <v>2.87</v>
          </cell>
          <cell r="AN16">
            <v>3.33</v>
          </cell>
          <cell r="AO16">
            <v>523.58000000000004</v>
          </cell>
          <cell r="AP16">
            <v>3.21</v>
          </cell>
          <cell r="AQ16">
            <v>3.21</v>
          </cell>
          <cell r="AR16">
            <v>3.11</v>
          </cell>
          <cell r="AS16">
            <v>2.79</v>
          </cell>
          <cell r="AT16">
            <v>3.24</v>
          </cell>
          <cell r="AU16">
            <v>2.99</v>
          </cell>
          <cell r="AV16">
            <v>3.3</v>
          </cell>
          <cell r="AW16">
            <v>3.13</v>
          </cell>
          <cell r="AX16" t="str">
            <v>-</v>
          </cell>
          <cell r="AY16">
            <v>3.22</v>
          </cell>
          <cell r="AZ16">
            <v>495.95</v>
          </cell>
          <cell r="BA16">
            <v>2.81</v>
          </cell>
          <cell r="BB16">
            <v>2.85</v>
          </cell>
          <cell r="BC16">
            <v>3</v>
          </cell>
          <cell r="BD16">
            <v>2.92</v>
          </cell>
          <cell r="BE16">
            <v>3.04</v>
          </cell>
          <cell r="BF16">
            <v>2.97</v>
          </cell>
          <cell r="BG16">
            <v>2.91</v>
          </cell>
          <cell r="BH16">
            <v>2.89</v>
          </cell>
          <cell r="BI16">
            <v>3.23</v>
          </cell>
          <cell r="BJ16">
            <v>3.02</v>
          </cell>
          <cell r="BK16">
            <v>3.03</v>
          </cell>
          <cell r="BL16">
            <v>5</v>
          </cell>
          <cell r="BM16">
            <v>3.02</v>
          </cell>
          <cell r="BN16">
            <v>596.84</v>
          </cell>
          <cell r="BO16">
            <v>3.78</v>
          </cell>
          <cell r="BP16">
            <v>4.37</v>
          </cell>
          <cell r="BQ16">
            <v>3.29</v>
          </cell>
          <cell r="BR16">
            <v>3.15</v>
          </cell>
          <cell r="BS16">
            <v>3.04</v>
          </cell>
          <cell r="BT16">
            <v>3.05</v>
          </cell>
          <cell r="BU16">
            <v>3.71</v>
          </cell>
          <cell r="BV16">
            <v>3.71</v>
          </cell>
          <cell r="BW16">
            <v>3.32</v>
          </cell>
          <cell r="BX16">
            <v>3.98</v>
          </cell>
          <cell r="BY16">
            <v>4.21</v>
          </cell>
          <cell r="BZ16">
            <v>3.05</v>
          </cell>
          <cell r="CA16">
            <v>4.3600000000000003</v>
          </cell>
          <cell r="CB16">
            <v>3.87</v>
          </cell>
          <cell r="CC16">
            <v>528.52</v>
          </cell>
          <cell r="CD16">
            <v>3.5</v>
          </cell>
          <cell r="CE16">
            <v>3.23</v>
          </cell>
          <cell r="CF16">
            <v>3.11</v>
          </cell>
          <cell r="CG16">
            <v>3.53</v>
          </cell>
          <cell r="CH16">
            <v>3.55</v>
          </cell>
          <cell r="CI16">
            <v>3.26</v>
          </cell>
          <cell r="CJ16">
            <v>3.1</v>
          </cell>
          <cell r="CK16">
            <v>2.97</v>
          </cell>
          <cell r="CL16">
            <v>2.64</v>
          </cell>
          <cell r="CM16">
            <v>3.38</v>
          </cell>
          <cell r="CN16">
            <v>3.37</v>
          </cell>
          <cell r="CO16">
            <v>526.35</v>
          </cell>
          <cell r="CP16">
            <v>3.19</v>
          </cell>
          <cell r="CQ16">
            <v>3.12</v>
          </cell>
          <cell r="CR16">
            <v>2.88</v>
          </cell>
          <cell r="CS16">
            <v>2.97</v>
          </cell>
          <cell r="CT16">
            <v>2.74</v>
          </cell>
          <cell r="CU16">
            <v>3.12</v>
          </cell>
          <cell r="CV16">
            <v>3.28</v>
          </cell>
          <cell r="CW16">
            <v>2.82</v>
          </cell>
          <cell r="CX16">
            <v>2.94</v>
          </cell>
          <cell r="CY16">
            <v>3.13</v>
          </cell>
          <cell r="CZ16">
            <v>3.82</v>
          </cell>
          <cell r="DA16">
            <v>3.68</v>
          </cell>
          <cell r="DB16">
            <v>3.47</v>
          </cell>
          <cell r="DC16" t="str">
            <v>-</v>
          </cell>
          <cell r="DD16" t="str">
            <v>-</v>
          </cell>
          <cell r="DE16" t="str">
            <v>-</v>
          </cell>
          <cell r="DF16">
            <v>3.18</v>
          </cell>
          <cell r="DG16">
            <v>658.9</v>
          </cell>
          <cell r="DH16">
            <v>4.53</v>
          </cell>
          <cell r="DI16">
            <v>4.5</v>
          </cell>
          <cell r="DJ16">
            <v>4.37</v>
          </cell>
          <cell r="DK16">
            <v>3.51</v>
          </cell>
          <cell r="DL16">
            <v>3.33</v>
          </cell>
          <cell r="DM16">
            <v>4.3</v>
          </cell>
          <cell r="DN16">
            <v>3.76</v>
          </cell>
          <cell r="DO16">
            <v>3.57</v>
          </cell>
          <cell r="DP16">
            <v>3.76</v>
          </cell>
          <cell r="DQ16">
            <v>3.66</v>
          </cell>
          <cell r="DR16">
            <v>4.17</v>
          </cell>
          <cell r="DS16">
            <v>3.7</v>
          </cell>
          <cell r="DT16">
            <v>4.46</v>
          </cell>
          <cell r="DU16">
            <v>3.45</v>
          </cell>
          <cell r="DV16">
            <v>3.45</v>
          </cell>
          <cell r="DW16">
            <v>4.1399999999999997</v>
          </cell>
        </row>
        <row r="17">
          <cell r="A17" t="str">
            <v>ｴｸｽﾄﾚｲﾙ（最高点）</v>
          </cell>
          <cell r="B17" t="str">
            <v>ｴｸｽﾄﾚｲﾙ</v>
          </cell>
          <cell r="C17" t="str">
            <v>コンパクトＳＵＶ</v>
          </cell>
          <cell r="D17" t="str">
            <v>（最高点）</v>
          </cell>
          <cell r="E17" t="str">
            <v>Compact SUV Ave.</v>
          </cell>
          <cell r="F17">
            <v>554.20000000000005</v>
          </cell>
          <cell r="G17">
            <v>3.67</v>
          </cell>
          <cell r="H17">
            <v>3.47</v>
          </cell>
          <cell r="I17">
            <v>3.81</v>
          </cell>
          <cell r="J17">
            <v>3.74</v>
          </cell>
          <cell r="K17">
            <v>4.07</v>
          </cell>
          <cell r="L17">
            <v>3.38</v>
          </cell>
          <cell r="M17">
            <v>3.09</v>
          </cell>
          <cell r="N17">
            <v>3.64</v>
          </cell>
          <cell r="O17">
            <v>3.9</v>
          </cell>
          <cell r="P17">
            <v>3.41</v>
          </cell>
          <cell r="Q17">
            <v>3.6</v>
          </cell>
          <cell r="R17">
            <v>3.4</v>
          </cell>
          <cell r="S17">
            <v>3.41</v>
          </cell>
          <cell r="T17">
            <v>3.63</v>
          </cell>
          <cell r="U17">
            <v>3.61</v>
          </cell>
          <cell r="V17">
            <v>3.48</v>
          </cell>
          <cell r="W17">
            <v>625.57000000000005</v>
          </cell>
          <cell r="X17">
            <v>3.98</v>
          </cell>
          <cell r="Y17">
            <v>3.74</v>
          </cell>
          <cell r="Z17">
            <v>3.82</v>
          </cell>
          <cell r="AA17">
            <v>3.79</v>
          </cell>
          <cell r="AB17">
            <v>3.61</v>
          </cell>
          <cell r="AC17">
            <v>3.29</v>
          </cell>
          <cell r="AD17">
            <v>3.66</v>
          </cell>
          <cell r="AE17">
            <v>3.91</v>
          </cell>
          <cell r="AF17">
            <v>4</v>
          </cell>
          <cell r="AG17">
            <v>3.9</v>
          </cell>
          <cell r="AH17">
            <v>3.78</v>
          </cell>
          <cell r="AI17">
            <v>3.62</v>
          </cell>
          <cell r="AJ17">
            <v>3.73</v>
          </cell>
          <cell r="AK17">
            <v>3.85</v>
          </cell>
          <cell r="AL17">
            <v>3.82</v>
          </cell>
          <cell r="AM17">
            <v>3.5</v>
          </cell>
          <cell r="AN17">
            <v>3.87</v>
          </cell>
          <cell r="AO17">
            <v>630.14</v>
          </cell>
          <cell r="AP17">
            <v>3.81</v>
          </cell>
          <cell r="AQ17">
            <v>3.75</v>
          </cell>
          <cell r="AR17">
            <v>3.77</v>
          </cell>
          <cell r="AS17">
            <v>3.56</v>
          </cell>
          <cell r="AT17">
            <v>4.01</v>
          </cell>
          <cell r="AU17">
            <v>3.76</v>
          </cell>
          <cell r="AV17">
            <v>3.93</v>
          </cell>
          <cell r="AW17">
            <v>4.03</v>
          </cell>
          <cell r="AX17">
            <v>3.9</v>
          </cell>
          <cell r="AY17">
            <v>3.92</v>
          </cell>
          <cell r="AZ17">
            <v>617.9</v>
          </cell>
          <cell r="BA17">
            <v>3.58</v>
          </cell>
          <cell r="BB17">
            <v>3.56</v>
          </cell>
          <cell r="BC17">
            <v>3.62</v>
          </cell>
          <cell r="BD17">
            <v>3.68</v>
          </cell>
          <cell r="BE17">
            <v>3.99</v>
          </cell>
          <cell r="BF17">
            <v>3.9</v>
          </cell>
          <cell r="BG17">
            <v>3.67</v>
          </cell>
          <cell r="BH17">
            <v>3.68</v>
          </cell>
          <cell r="BI17">
            <v>3.88</v>
          </cell>
          <cell r="BJ17">
            <v>3.7</v>
          </cell>
          <cell r="BK17">
            <v>3.58</v>
          </cell>
          <cell r="BL17" t="str">
            <v>-</v>
          </cell>
          <cell r="BM17">
            <v>3.78</v>
          </cell>
          <cell r="BN17">
            <v>633.65</v>
          </cell>
          <cell r="BO17">
            <v>4</v>
          </cell>
          <cell r="BP17">
            <v>4.16</v>
          </cell>
          <cell r="BQ17">
            <v>3.31</v>
          </cell>
          <cell r="BR17">
            <v>3.93</v>
          </cell>
          <cell r="BS17">
            <v>4.07</v>
          </cell>
          <cell r="BT17">
            <v>3.63</v>
          </cell>
          <cell r="BU17">
            <v>3.57</v>
          </cell>
          <cell r="BV17">
            <v>3.87</v>
          </cell>
          <cell r="BW17">
            <v>3.84</v>
          </cell>
          <cell r="BX17">
            <v>4.24</v>
          </cell>
          <cell r="BY17">
            <v>4.1900000000000004</v>
          </cell>
          <cell r="BZ17">
            <v>3.78</v>
          </cell>
          <cell r="CA17">
            <v>3.96</v>
          </cell>
          <cell r="CB17">
            <v>3.93</v>
          </cell>
          <cell r="CC17">
            <v>588.66999999999996</v>
          </cell>
          <cell r="CD17">
            <v>3.64</v>
          </cell>
          <cell r="CE17">
            <v>3.4</v>
          </cell>
          <cell r="CF17">
            <v>3.55</v>
          </cell>
          <cell r="CG17">
            <v>3.78</v>
          </cell>
          <cell r="CH17">
            <v>3.85</v>
          </cell>
          <cell r="CI17">
            <v>3.64</v>
          </cell>
          <cell r="CJ17">
            <v>3.45</v>
          </cell>
          <cell r="CK17">
            <v>3.38</v>
          </cell>
          <cell r="CL17">
            <v>3.24</v>
          </cell>
          <cell r="CM17">
            <v>3.52</v>
          </cell>
          <cell r="CN17">
            <v>3.66</v>
          </cell>
          <cell r="CO17">
            <v>562.16</v>
          </cell>
          <cell r="CP17">
            <v>3.39</v>
          </cell>
          <cell r="CQ17">
            <v>3.43</v>
          </cell>
          <cell r="CR17">
            <v>3.29</v>
          </cell>
          <cell r="CS17">
            <v>3.42</v>
          </cell>
          <cell r="CT17">
            <v>3.09</v>
          </cell>
          <cell r="CU17">
            <v>3.65</v>
          </cell>
          <cell r="CV17">
            <v>3.72</v>
          </cell>
          <cell r="CW17">
            <v>3.37</v>
          </cell>
          <cell r="CX17">
            <v>3.35</v>
          </cell>
          <cell r="CY17">
            <v>3.31</v>
          </cell>
          <cell r="CZ17">
            <v>3.57</v>
          </cell>
          <cell r="DA17">
            <v>3.55</v>
          </cell>
          <cell r="DB17">
            <v>3.71</v>
          </cell>
          <cell r="DC17" t="str">
            <v>-</v>
          </cell>
          <cell r="DD17" t="str">
            <v>-</v>
          </cell>
          <cell r="DE17" t="str">
            <v>-</v>
          </cell>
          <cell r="DF17">
            <v>3.51</v>
          </cell>
          <cell r="DG17">
            <v>630.54999999999995</v>
          </cell>
          <cell r="DH17">
            <v>4.17</v>
          </cell>
          <cell r="DI17">
            <v>4.18</v>
          </cell>
          <cell r="DJ17">
            <v>4.32</v>
          </cell>
          <cell r="DK17">
            <v>3.55</v>
          </cell>
          <cell r="DL17">
            <v>3.42</v>
          </cell>
          <cell r="DM17">
            <v>4</v>
          </cell>
          <cell r="DN17">
            <v>3.72</v>
          </cell>
          <cell r="DO17">
            <v>3.36</v>
          </cell>
          <cell r="DP17">
            <v>3.92</v>
          </cell>
          <cell r="DQ17">
            <v>3.71</v>
          </cell>
          <cell r="DR17">
            <v>4.16</v>
          </cell>
          <cell r="DS17">
            <v>3.79</v>
          </cell>
          <cell r="DT17">
            <v>4.03</v>
          </cell>
          <cell r="DU17">
            <v>3.73</v>
          </cell>
          <cell r="DV17">
            <v>3.78</v>
          </cell>
          <cell r="DW17">
            <v>4.0599999999999996</v>
          </cell>
        </row>
        <row r="18">
          <cell r="A18" t="str">
            <v>ｾﾚﾅ（最高点）</v>
          </cell>
          <cell r="B18" t="str">
            <v>ｾﾚﾅ</v>
          </cell>
          <cell r="C18" t="str">
            <v>ミッドサイズバン</v>
          </cell>
          <cell r="D18" t="str">
            <v>（最高点）</v>
          </cell>
          <cell r="E18" t="str">
            <v>Midsize van Ave.</v>
          </cell>
          <cell r="F18">
            <v>487.7</v>
          </cell>
          <cell r="G18">
            <v>3.29</v>
          </cell>
          <cell r="H18">
            <v>3.02</v>
          </cell>
          <cell r="I18">
            <v>2.81</v>
          </cell>
          <cell r="J18">
            <v>2.95</v>
          </cell>
          <cell r="K18">
            <v>2.92</v>
          </cell>
          <cell r="L18">
            <v>3.01</v>
          </cell>
          <cell r="M18">
            <v>2.81</v>
          </cell>
          <cell r="N18">
            <v>3.12</v>
          </cell>
          <cell r="O18">
            <v>3.72</v>
          </cell>
          <cell r="P18">
            <v>3.2</v>
          </cell>
          <cell r="Q18">
            <v>3.39</v>
          </cell>
          <cell r="R18">
            <v>3.3</v>
          </cell>
          <cell r="S18">
            <v>2</v>
          </cell>
          <cell r="T18" t="str">
            <v>-</v>
          </cell>
          <cell r="U18" t="str">
            <v>-</v>
          </cell>
          <cell r="V18">
            <v>3.23</v>
          </cell>
          <cell r="W18">
            <v>525.46</v>
          </cell>
          <cell r="X18">
            <v>3.3</v>
          </cell>
          <cell r="Y18">
            <v>3.1</v>
          </cell>
          <cell r="Z18">
            <v>3.31</v>
          </cell>
          <cell r="AA18">
            <v>3.34</v>
          </cell>
          <cell r="AB18">
            <v>3</v>
          </cell>
          <cell r="AC18">
            <v>3.06</v>
          </cell>
          <cell r="AD18">
            <v>3.19</v>
          </cell>
          <cell r="AE18">
            <v>3.42</v>
          </cell>
          <cell r="AF18">
            <v>3.27</v>
          </cell>
          <cell r="AG18">
            <v>3.43</v>
          </cell>
          <cell r="AH18">
            <v>3.19</v>
          </cell>
          <cell r="AI18">
            <v>3.09</v>
          </cell>
          <cell r="AJ18">
            <v>3.18</v>
          </cell>
          <cell r="AK18">
            <v>3.25</v>
          </cell>
          <cell r="AL18">
            <v>3.19</v>
          </cell>
          <cell r="AM18">
            <v>2.99</v>
          </cell>
          <cell r="AN18">
            <v>3.23</v>
          </cell>
          <cell r="AO18">
            <v>523.39</v>
          </cell>
          <cell r="AP18">
            <v>3.3</v>
          </cell>
          <cell r="AQ18">
            <v>3.25</v>
          </cell>
          <cell r="AR18">
            <v>3.34</v>
          </cell>
          <cell r="AS18">
            <v>2.99</v>
          </cell>
          <cell r="AT18">
            <v>3.44</v>
          </cell>
          <cell r="AU18">
            <v>2.98</v>
          </cell>
          <cell r="AV18">
            <v>3.2</v>
          </cell>
          <cell r="AW18">
            <v>3.19</v>
          </cell>
          <cell r="AX18" t="str">
            <v>-</v>
          </cell>
          <cell r="AY18">
            <v>3.21</v>
          </cell>
          <cell r="AZ18">
            <v>533.88</v>
          </cell>
          <cell r="BA18">
            <v>3.12</v>
          </cell>
          <cell r="BB18">
            <v>3.07</v>
          </cell>
          <cell r="BC18">
            <v>3.22</v>
          </cell>
          <cell r="BD18">
            <v>3.21</v>
          </cell>
          <cell r="BE18">
            <v>3.67</v>
          </cell>
          <cell r="BF18">
            <v>3.43</v>
          </cell>
          <cell r="BG18">
            <v>3.13</v>
          </cell>
          <cell r="BH18">
            <v>3.1</v>
          </cell>
          <cell r="BI18">
            <v>3.28</v>
          </cell>
          <cell r="BJ18">
            <v>3.17</v>
          </cell>
          <cell r="BK18">
            <v>3.15</v>
          </cell>
          <cell r="BL18">
            <v>3.52</v>
          </cell>
          <cell r="BM18">
            <v>3.35</v>
          </cell>
          <cell r="BN18">
            <v>570.37</v>
          </cell>
          <cell r="BO18">
            <v>3.59</v>
          </cell>
          <cell r="BP18">
            <v>3.93</v>
          </cell>
          <cell r="BQ18">
            <v>2.96</v>
          </cell>
          <cell r="BR18">
            <v>3.48</v>
          </cell>
          <cell r="BS18">
            <v>3.42</v>
          </cell>
          <cell r="BT18">
            <v>3.1</v>
          </cell>
          <cell r="BU18">
            <v>3.1</v>
          </cell>
          <cell r="BV18">
            <v>3.57</v>
          </cell>
          <cell r="BW18">
            <v>3.41</v>
          </cell>
          <cell r="BX18">
            <v>3.71</v>
          </cell>
          <cell r="BY18">
            <v>3.89</v>
          </cell>
          <cell r="BZ18">
            <v>3.14</v>
          </cell>
          <cell r="CA18">
            <v>3.75</v>
          </cell>
          <cell r="CB18">
            <v>3.56</v>
          </cell>
          <cell r="CC18">
            <v>491.09</v>
          </cell>
          <cell r="CD18">
            <v>3.07</v>
          </cell>
          <cell r="CE18">
            <v>2.9</v>
          </cell>
          <cell r="CF18">
            <v>3.04</v>
          </cell>
          <cell r="CG18">
            <v>3.07</v>
          </cell>
          <cell r="CH18">
            <v>3.05</v>
          </cell>
          <cell r="CI18">
            <v>3.06</v>
          </cell>
          <cell r="CJ18">
            <v>2.79</v>
          </cell>
          <cell r="CK18">
            <v>2.91</v>
          </cell>
          <cell r="CL18">
            <v>2.73</v>
          </cell>
          <cell r="CM18">
            <v>2.91</v>
          </cell>
          <cell r="CN18">
            <v>2.98</v>
          </cell>
          <cell r="CO18">
            <v>513.16999999999996</v>
          </cell>
          <cell r="CP18">
            <v>3.13</v>
          </cell>
          <cell r="CQ18">
            <v>3.17</v>
          </cell>
          <cell r="CR18">
            <v>2.92</v>
          </cell>
          <cell r="CS18">
            <v>3.05</v>
          </cell>
          <cell r="CT18">
            <v>2.75</v>
          </cell>
          <cell r="CU18">
            <v>3.15</v>
          </cell>
          <cell r="CV18">
            <v>3.2</v>
          </cell>
          <cell r="CW18">
            <v>2.74</v>
          </cell>
          <cell r="CX18">
            <v>2.86</v>
          </cell>
          <cell r="CY18">
            <v>2.93</v>
          </cell>
          <cell r="CZ18">
            <v>3.37</v>
          </cell>
          <cell r="DA18">
            <v>3.3</v>
          </cell>
          <cell r="DB18">
            <v>3.47</v>
          </cell>
          <cell r="DC18">
            <v>3.37</v>
          </cell>
          <cell r="DD18">
            <v>3.39</v>
          </cell>
          <cell r="DE18">
            <v>3.15</v>
          </cell>
          <cell r="DF18">
            <v>3.26</v>
          </cell>
          <cell r="DG18">
            <v>567.20000000000005</v>
          </cell>
          <cell r="DH18">
            <v>3.49</v>
          </cell>
          <cell r="DI18">
            <v>3.6</v>
          </cell>
          <cell r="DJ18">
            <v>3.82</v>
          </cell>
          <cell r="DK18">
            <v>3.29</v>
          </cell>
          <cell r="DL18">
            <v>3.1</v>
          </cell>
          <cell r="DM18">
            <v>3.52</v>
          </cell>
          <cell r="DN18">
            <v>3.46</v>
          </cell>
          <cell r="DO18">
            <v>3.11</v>
          </cell>
          <cell r="DP18">
            <v>3.43</v>
          </cell>
          <cell r="DQ18">
            <v>3.26</v>
          </cell>
          <cell r="DR18">
            <v>3.55</v>
          </cell>
          <cell r="DS18">
            <v>3.32</v>
          </cell>
          <cell r="DT18">
            <v>3.73</v>
          </cell>
          <cell r="DU18">
            <v>3.15</v>
          </cell>
          <cell r="DV18">
            <v>3.19</v>
          </cell>
          <cell r="DW18">
            <v>3.53</v>
          </cell>
        </row>
        <row r="19">
          <cell r="A19" t="str">
            <v>ｼｰﾏ（平均点）</v>
          </cell>
          <cell r="B19" t="str">
            <v>ｼｰﾏ</v>
          </cell>
          <cell r="C19" t="str">
            <v>ラグジュリー</v>
          </cell>
          <cell r="D19" t="str">
            <v>（平均点）</v>
          </cell>
          <cell r="E19" t="str">
            <v>Luxury Ave.</v>
          </cell>
          <cell r="F19">
            <v>659.07</v>
          </cell>
          <cell r="G19">
            <v>3.99</v>
          </cell>
          <cell r="H19">
            <v>4.1900000000000004</v>
          </cell>
          <cell r="I19">
            <v>4.2</v>
          </cell>
          <cell r="J19">
            <v>4.33</v>
          </cell>
          <cell r="K19">
            <v>4.46</v>
          </cell>
          <cell r="L19">
            <v>3.31</v>
          </cell>
          <cell r="M19">
            <v>2.65</v>
          </cell>
          <cell r="N19">
            <v>4.07</v>
          </cell>
          <cell r="O19">
            <v>4.03</v>
          </cell>
          <cell r="P19">
            <v>4</v>
          </cell>
          <cell r="Q19">
            <v>3.97</v>
          </cell>
          <cell r="R19">
            <v>5</v>
          </cell>
          <cell r="S19">
            <v>6</v>
          </cell>
          <cell r="T19" t="str">
            <v>-</v>
          </cell>
          <cell r="U19" t="str">
            <v>-</v>
          </cell>
          <cell r="V19">
            <v>4.07</v>
          </cell>
          <cell r="W19">
            <v>676.37</v>
          </cell>
          <cell r="X19">
            <v>4.18</v>
          </cell>
          <cell r="Y19">
            <v>4.28</v>
          </cell>
          <cell r="Z19">
            <v>4.18</v>
          </cell>
          <cell r="AA19">
            <v>4.21</v>
          </cell>
          <cell r="AB19">
            <v>3.89</v>
          </cell>
          <cell r="AC19">
            <v>3.54</v>
          </cell>
          <cell r="AD19">
            <v>3.99</v>
          </cell>
          <cell r="AE19">
            <v>4.22</v>
          </cell>
          <cell r="AF19">
            <v>4.09</v>
          </cell>
          <cell r="AG19">
            <v>4.21</v>
          </cell>
          <cell r="AH19">
            <v>4.04</v>
          </cell>
          <cell r="AI19">
            <v>4.0999999999999996</v>
          </cell>
          <cell r="AJ19">
            <v>4.08</v>
          </cell>
          <cell r="AK19">
            <v>4.1500000000000004</v>
          </cell>
          <cell r="AL19">
            <v>4.16</v>
          </cell>
          <cell r="AM19">
            <v>3.66</v>
          </cell>
          <cell r="AN19">
            <v>4.18</v>
          </cell>
          <cell r="AO19">
            <v>723.77</v>
          </cell>
          <cell r="AP19">
            <v>4.34</v>
          </cell>
          <cell r="AQ19">
            <v>4.34</v>
          </cell>
          <cell r="AR19">
            <v>4.57</v>
          </cell>
          <cell r="AS19">
            <v>4.1500000000000004</v>
          </cell>
          <cell r="AT19">
            <v>4.53</v>
          </cell>
          <cell r="AU19">
            <v>4.55</v>
          </cell>
          <cell r="AV19">
            <v>4.16</v>
          </cell>
          <cell r="AW19">
            <v>3.93</v>
          </cell>
          <cell r="AX19" t="str">
            <v>-</v>
          </cell>
          <cell r="AY19">
            <v>4.42</v>
          </cell>
          <cell r="AZ19">
            <v>656.29</v>
          </cell>
          <cell r="BA19">
            <v>3.71</v>
          </cell>
          <cell r="BB19">
            <v>3.71</v>
          </cell>
          <cell r="BC19">
            <v>4.0999999999999996</v>
          </cell>
          <cell r="BD19">
            <v>4.1100000000000003</v>
          </cell>
          <cell r="BE19">
            <v>4.1500000000000004</v>
          </cell>
          <cell r="BF19">
            <v>4.09</v>
          </cell>
          <cell r="BG19">
            <v>3.83</v>
          </cell>
          <cell r="BH19">
            <v>3.94</v>
          </cell>
          <cell r="BI19">
            <v>3.81</v>
          </cell>
          <cell r="BJ19">
            <v>3.91</v>
          </cell>
          <cell r="BK19">
            <v>3.91</v>
          </cell>
          <cell r="BL19" t="str">
            <v>-</v>
          </cell>
          <cell r="BM19">
            <v>3.95</v>
          </cell>
          <cell r="BN19">
            <v>617.12</v>
          </cell>
          <cell r="BO19">
            <v>4.0999999999999996</v>
          </cell>
          <cell r="BP19">
            <v>4.03</v>
          </cell>
          <cell r="BQ19">
            <v>3.25</v>
          </cell>
          <cell r="BR19">
            <v>3.23</v>
          </cell>
          <cell r="BS19">
            <v>3.06</v>
          </cell>
          <cell r="BT19">
            <v>3.17</v>
          </cell>
          <cell r="BU19">
            <v>3.17</v>
          </cell>
          <cell r="BV19">
            <v>3.69</v>
          </cell>
          <cell r="BW19">
            <v>3.91</v>
          </cell>
          <cell r="BX19">
            <v>4.0999999999999996</v>
          </cell>
          <cell r="BY19">
            <v>4.04</v>
          </cell>
          <cell r="BZ19">
            <v>3.53</v>
          </cell>
          <cell r="CA19">
            <v>3.75</v>
          </cell>
          <cell r="CB19">
            <v>3.89</v>
          </cell>
          <cell r="CC19">
            <v>598.25</v>
          </cell>
          <cell r="CD19">
            <v>3.63</v>
          </cell>
          <cell r="CE19">
            <v>3.28</v>
          </cell>
          <cell r="CF19">
            <v>3.65</v>
          </cell>
          <cell r="CG19">
            <v>3.88</v>
          </cell>
          <cell r="CH19">
            <v>3.91</v>
          </cell>
          <cell r="CI19">
            <v>3.66</v>
          </cell>
          <cell r="CJ19">
            <v>3.53</v>
          </cell>
          <cell r="CK19">
            <v>3.56</v>
          </cell>
          <cell r="CL19">
            <v>3.25</v>
          </cell>
          <cell r="CM19">
            <v>3.78</v>
          </cell>
          <cell r="CN19">
            <v>3.65</v>
          </cell>
          <cell r="CO19">
            <v>680.75</v>
          </cell>
          <cell r="CP19">
            <v>3.99</v>
          </cell>
          <cell r="CQ19">
            <v>4.07</v>
          </cell>
          <cell r="CR19">
            <v>4.3099999999999996</v>
          </cell>
          <cell r="CS19">
            <v>4.3600000000000003</v>
          </cell>
          <cell r="CT19">
            <v>4.03</v>
          </cell>
          <cell r="CU19">
            <v>4.49</v>
          </cell>
          <cell r="CV19">
            <v>4.2699999999999996</v>
          </cell>
          <cell r="CW19">
            <v>4.25</v>
          </cell>
          <cell r="CX19">
            <v>4.01</v>
          </cell>
          <cell r="CY19">
            <v>3.84</v>
          </cell>
          <cell r="CZ19">
            <v>3.85</v>
          </cell>
          <cell r="DA19">
            <v>3.93</v>
          </cell>
          <cell r="DB19">
            <v>4.1100000000000003</v>
          </cell>
          <cell r="DC19" t="str">
            <v>-</v>
          </cell>
          <cell r="DD19" t="str">
            <v>-</v>
          </cell>
          <cell r="DE19" t="str">
            <v>-</v>
          </cell>
          <cell r="DF19">
            <v>4.13</v>
          </cell>
          <cell r="DG19">
            <v>680.23</v>
          </cell>
          <cell r="DH19">
            <v>4.47</v>
          </cell>
          <cell r="DI19">
            <v>4.43</v>
          </cell>
          <cell r="DJ19">
            <v>4</v>
          </cell>
          <cell r="DK19">
            <v>3.52</v>
          </cell>
          <cell r="DL19">
            <v>3.45</v>
          </cell>
          <cell r="DM19">
            <v>4.3</v>
          </cell>
          <cell r="DN19">
            <v>3.88</v>
          </cell>
          <cell r="DO19">
            <v>3.46</v>
          </cell>
          <cell r="DP19">
            <v>4.25</v>
          </cell>
          <cell r="DQ19">
            <v>4.0999999999999996</v>
          </cell>
          <cell r="DR19">
            <v>4.4400000000000004</v>
          </cell>
          <cell r="DS19">
            <v>4.08</v>
          </cell>
          <cell r="DT19">
            <v>3.82</v>
          </cell>
          <cell r="DU19">
            <v>3.79</v>
          </cell>
          <cell r="DV19">
            <v>4.0199999999999996</v>
          </cell>
          <cell r="DW19">
            <v>4.3499999999999996</v>
          </cell>
        </row>
        <row r="20">
          <cell r="A20" t="str">
            <v>ﾌﾟﾘﾒｰﾗ･ｾﾀﾞﾝ（平均点）</v>
          </cell>
          <cell r="B20" t="str">
            <v>ﾌﾟﾘﾒｰﾗ･ｾﾀﾞﾝ</v>
          </cell>
          <cell r="C20" t="str">
            <v>エントリーミッドサイズ</v>
          </cell>
          <cell r="D20" t="str">
            <v>（平均点）</v>
          </cell>
          <cell r="E20" t="str">
            <v>Entry midsize Ave.</v>
          </cell>
          <cell r="F20">
            <v>534.66999999999996</v>
          </cell>
          <cell r="G20">
            <v>3.3</v>
          </cell>
          <cell r="H20">
            <v>3.33</v>
          </cell>
          <cell r="I20">
            <v>3.26</v>
          </cell>
          <cell r="J20">
            <v>3.27</v>
          </cell>
          <cell r="K20">
            <v>3.38</v>
          </cell>
          <cell r="L20">
            <v>3</v>
          </cell>
          <cell r="M20">
            <v>2.74</v>
          </cell>
          <cell r="N20">
            <v>3.35</v>
          </cell>
          <cell r="O20">
            <v>3.19</v>
          </cell>
          <cell r="P20">
            <v>3.07</v>
          </cell>
          <cell r="Q20">
            <v>3.06</v>
          </cell>
          <cell r="R20">
            <v>3.46</v>
          </cell>
          <cell r="S20">
            <v>3.43</v>
          </cell>
          <cell r="T20" t="str">
            <v>-</v>
          </cell>
          <cell r="U20" t="str">
            <v>-</v>
          </cell>
          <cell r="V20">
            <v>3.25</v>
          </cell>
          <cell r="W20">
            <v>554.25</v>
          </cell>
          <cell r="X20">
            <v>3.42</v>
          </cell>
          <cell r="Y20">
            <v>3.31</v>
          </cell>
          <cell r="Z20">
            <v>3.49</v>
          </cell>
          <cell r="AA20">
            <v>3.49</v>
          </cell>
          <cell r="AB20">
            <v>3.16</v>
          </cell>
          <cell r="AC20">
            <v>3.09</v>
          </cell>
          <cell r="AD20">
            <v>3.28</v>
          </cell>
          <cell r="AE20">
            <v>3.57</v>
          </cell>
          <cell r="AF20">
            <v>3.46</v>
          </cell>
          <cell r="AG20">
            <v>3.4</v>
          </cell>
          <cell r="AH20">
            <v>3.24</v>
          </cell>
          <cell r="AI20">
            <v>3.2</v>
          </cell>
          <cell r="AJ20">
            <v>3.26</v>
          </cell>
          <cell r="AK20">
            <v>3.33</v>
          </cell>
          <cell r="AL20">
            <v>3.3</v>
          </cell>
          <cell r="AM20">
            <v>3.03</v>
          </cell>
          <cell r="AN20">
            <v>3.4</v>
          </cell>
          <cell r="AO20">
            <v>568.57000000000005</v>
          </cell>
          <cell r="AP20">
            <v>3.52</v>
          </cell>
          <cell r="AQ20">
            <v>3.44</v>
          </cell>
          <cell r="AR20">
            <v>3.47</v>
          </cell>
          <cell r="AS20">
            <v>3.07</v>
          </cell>
          <cell r="AT20">
            <v>3.54</v>
          </cell>
          <cell r="AU20">
            <v>3.56</v>
          </cell>
          <cell r="AV20">
            <v>3.41</v>
          </cell>
          <cell r="AW20">
            <v>3.13</v>
          </cell>
          <cell r="AX20" t="str">
            <v>-</v>
          </cell>
          <cell r="AY20">
            <v>3.5</v>
          </cell>
          <cell r="AZ20">
            <v>518.87</v>
          </cell>
          <cell r="BA20">
            <v>2.95</v>
          </cell>
          <cell r="BB20">
            <v>2.96</v>
          </cell>
          <cell r="BC20">
            <v>3.07</v>
          </cell>
          <cell r="BD20">
            <v>3.09</v>
          </cell>
          <cell r="BE20">
            <v>3.37</v>
          </cell>
          <cell r="BF20">
            <v>3.24</v>
          </cell>
          <cell r="BG20">
            <v>3.04</v>
          </cell>
          <cell r="BH20">
            <v>3.08</v>
          </cell>
          <cell r="BI20">
            <v>3.23</v>
          </cell>
          <cell r="BJ20">
            <v>3.12</v>
          </cell>
          <cell r="BK20">
            <v>3.05</v>
          </cell>
          <cell r="BL20" t="str">
            <v>-</v>
          </cell>
          <cell r="BM20">
            <v>3.17</v>
          </cell>
          <cell r="BN20">
            <v>504.15</v>
          </cell>
          <cell r="BO20">
            <v>3.21</v>
          </cell>
          <cell r="BP20">
            <v>3.33</v>
          </cell>
          <cell r="BQ20">
            <v>2.82</v>
          </cell>
          <cell r="BR20">
            <v>2.93</v>
          </cell>
          <cell r="BS20">
            <v>2.91</v>
          </cell>
          <cell r="BT20">
            <v>2.77</v>
          </cell>
          <cell r="BU20">
            <v>2.77</v>
          </cell>
          <cell r="BV20">
            <v>2.93</v>
          </cell>
          <cell r="BW20">
            <v>3.13</v>
          </cell>
          <cell r="BX20">
            <v>2.96</v>
          </cell>
          <cell r="BY20">
            <v>3.01</v>
          </cell>
          <cell r="BZ20">
            <v>2.82</v>
          </cell>
          <cell r="CA20">
            <v>3.28</v>
          </cell>
          <cell r="CB20">
            <v>3.14</v>
          </cell>
          <cell r="CC20">
            <v>502.99</v>
          </cell>
          <cell r="CD20">
            <v>2.97</v>
          </cell>
          <cell r="CE20">
            <v>2.83</v>
          </cell>
          <cell r="CF20">
            <v>3.05</v>
          </cell>
          <cell r="CG20">
            <v>3.17</v>
          </cell>
          <cell r="CH20">
            <v>3.22</v>
          </cell>
          <cell r="CI20">
            <v>3.03</v>
          </cell>
          <cell r="CJ20">
            <v>2.94</v>
          </cell>
          <cell r="CK20">
            <v>3.01</v>
          </cell>
          <cell r="CL20">
            <v>2.58</v>
          </cell>
          <cell r="CM20">
            <v>3.05</v>
          </cell>
          <cell r="CN20">
            <v>3.09</v>
          </cell>
          <cell r="CO20">
            <v>526.97</v>
          </cell>
          <cell r="CP20">
            <v>3.24</v>
          </cell>
          <cell r="CQ20">
            <v>3.26</v>
          </cell>
          <cell r="CR20">
            <v>3.02</v>
          </cell>
          <cell r="CS20">
            <v>3.2</v>
          </cell>
          <cell r="CT20">
            <v>3</v>
          </cell>
          <cell r="CU20">
            <v>3.41</v>
          </cell>
          <cell r="CV20">
            <v>3.4</v>
          </cell>
          <cell r="CW20">
            <v>3.34</v>
          </cell>
          <cell r="CX20">
            <v>3.16</v>
          </cell>
          <cell r="CY20">
            <v>3.05</v>
          </cell>
          <cell r="CZ20">
            <v>3.03</v>
          </cell>
          <cell r="DA20">
            <v>2.96</v>
          </cell>
          <cell r="DB20">
            <v>3.02</v>
          </cell>
          <cell r="DC20" t="str">
            <v>-</v>
          </cell>
          <cell r="DD20" t="str">
            <v>-</v>
          </cell>
          <cell r="DE20" t="str">
            <v>-</v>
          </cell>
          <cell r="DF20">
            <v>3.24</v>
          </cell>
          <cell r="DG20">
            <v>573.07000000000005</v>
          </cell>
          <cell r="DH20">
            <v>3.58</v>
          </cell>
          <cell r="DI20">
            <v>3.66</v>
          </cell>
          <cell r="DJ20">
            <v>3.44</v>
          </cell>
          <cell r="DK20">
            <v>2.99</v>
          </cell>
          <cell r="DL20">
            <v>2.87</v>
          </cell>
          <cell r="DM20">
            <v>3.6</v>
          </cell>
          <cell r="DN20">
            <v>3.48</v>
          </cell>
          <cell r="DO20">
            <v>3.03</v>
          </cell>
          <cell r="DP20">
            <v>3.54</v>
          </cell>
          <cell r="DQ20">
            <v>3.32</v>
          </cell>
          <cell r="DR20">
            <v>3.69</v>
          </cell>
          <cell r="DS20">
            <v>3.42</v>
          </cell>
          <cell r="DT20">
            <v>3.36</v>
          </cell>
          <cell r="DU20">
            <v>3.34</v>
          </cell>
          <cell r="DV20">
            <v>3.32</v>
          </cell>
          <cell r="DW20">
            <v>3.65</v>
          </cell>
        </row>
        <row r="21">
          <cell r="A21" t="str">
            <v>ﾌﾟﾘﾒｰﾗ･ﾜｺﾞﾝ（平均点）</v>
          </cell>
          <cell r="B21" t="str">
            <v>ﾌﾟﾘﾒｰﾗ･ﾜｺﾞﾝ</v>
          </cell>
          <cell r="C21" t="str">
            <v>エントリーステーションワゴン</v>
          </cell>
          <cell r="D21" t="str">
            <v>（平均点）</v>
          </cell>
          <cell r="E21" t="str">
            <v>Entry station wagon Ave.</v>
          </cell>
          <cell r="F21">
            <v>513.65</v>
          </cell>
          <cell r="G21">
            <v>3.27</v>
          </cell>
          <cell r="H21">
            <v>3.19</v>
          </cell>
          <cell r="I21">
            <v>3.09</v>
          </cell>
          <cell r="J21">
            <v>3.11</v>
          </cell>
          <cell r="K21">
            <v>3.12</v>
          </cell>
          <cell r="L21">
            <v>2.87</v>
          </cell>
          <cell r="M21">
            <v>2.67</v>
          </cell>
          <cell r="N21">
            <v>3.19</v>
          </cell>
          <cell r="O21">
            <v>3.2</v>
          </cell>
          <cell r="P21">
            <v>3.04</v>
          </cell>
          <cell r="Q21">
            <v>3.09</v>
          </cell>
          <cell r="R21">
            <v>2.93</v>
          </cell>
          <cell r="S21">
            <v>2.94</v>
          </cell>
          <cell r="T21" t="str">
            <v>-</v>
          </cell>
          <cell r="U21" t="str">
            <v>-</v>
          </cell>
          <cell r="V21">
            <v>3.17</v>
          </cell>
          <cell r="W21">
            <v>541.38</v>
          </cell>
          <cell r="X21">
            <v>3.39</v>
          </cell>
          <cell r="Y21">
            <v>3.16</v>
          </cell>
          <cell r="Z21">
            <v>3.48</v>
          </cell>
          <cell r="AA21">
            <v>3.49</v>
          </cell>
          <cell r="AB21">
            <v>3.2</v>
          </cell>
          <cell r="AC21">
            <v>3.2</v>
          </cell>
          <cell r="AD21">
            <v>3.26</v>
          </cell>
          <cell r="AE21">
            <v>3.5</v>
          </cell>
          <cell r="AF21">
            <v>3.39</v>
          </cell>
          <cell r="AG21">
            <v>3.29</v>
          </cell>
          <cell r="AH21">
            <v>3.13</v>
          </cell>
          <cell r="AI21">
            <v>3.04</v>
          </cell>
          <cell r="AJ21">
            <v>3.13</v>
          </cell>
          <cell r="AK21">
            <v>3.24</v>
          </cell>
          <cell r="AL21">
            <v>3.21</v>
          </cell>
          <cell r="AM21">
            <v>2.99</v>
          </cell>
          <cell r="AN21">
            <v>3.36</v>
          </cell>
          <cell r="AO21">
            <v>560.08000000000004</v>
          </cell>
          <cell r="AP21">
            <v>3.4</v>
          </cell>
          <cell r="AQ21">
            <v>3.37</v>
          </cell>
          <cell r="AR21">
            <v>3.41</v>
          </cell>
          <cell r="AS21">
            <v>3.09</v>
          </cell>
          <cell r="AT21">
            <v>3.51</v>
          </cell>
          <cell r="AU21">
            <v>3.42</v>
          </cell>
          <cell r="AV21">
            <v>3.44</v>
          </cell>
          <cell r="AW21">
            <v>3.21</v>
          </cell>
          <cell r="AX21" t="str">
            <v>-</v>
          </cell>
          <cell r="AY21">
            <v>3.46</v>
          </cell>
          <cell r="AZ21">
            <v>527.70000000000005</v>
          </cell>
          <cell r="BA21">
            <v>2.96</v>
          </cell>
          <cell r="BB21">
            <v>2.97</v>
          </cell>
          <cell r="BC21">
            <v>3.13</v>
          </cell>
          <cell r="BD21">
            <v>3.16</v>
          </cell>
          <cell r="BE21">
            <v>3.38</v>
          </cell>
          <cell r="BF21">
            <v>3.31</v>
          </cell>
          <cell r="BG21">
            <v>3.11</v>
          </cell>
          <cell r="BH21">
            <v>3.11</v>
          </cell>
          <cell r="BI21">
            <v>3.31</v>
          </cell>
          <cell r="BJ21">
            <v>3.22</v>
          </cell>
          <cell r="BK21">
            <v>3.19</v>
          </cell>
          <cell r="BL21" t="str">
            <v>-</v>
          </cell>
          <cell r="BM21">
            <v>3.24</v>
          </cell>
          <cell r="BN21">
            <v>535.82000000000005</v>
          </cell>
          <cell r="BO21">
            <v>3.3</v>
          </cell>
          <cell r="BP21">
            <v>3.45</v>
          </cell>
          <cell r="BQ21">
            <v>2.97</v>
          </cell>
          <cell r="BR21">
            <v>3.02</v>
          </cell>
          <cell r="BS21">
            <v>3.02</v>
          </cell>
          <cell r="BT21">
            <v>2.85</v>
          </cell>
          <cell r="BU21">
            <v>3.01</v>
          </cell>
          <cell r="BV21">
            <v>2.94</v>
          </cell>
          <cell r="BW21">
            <v>3.2</v>
          </cell>
          <cell r="BX21">
            <v>3.25</v>
          </cell>
          <cell r="BY21">
            <v>3.4</v>
          </cell>
          <cell r="BZ21">
            <v>3</v>
          </cell>
          <cell r="CA21">
            <v>3.76</v>
          </cell>
          <cell r="CB21">
            <v>3.39</v>
          </cell>
          <cell r="CC21">
            <v>508.8</v>
          </cell>
          <cell r="CD21">
            <v>3.05</v>
          </cell>
          <cell r="CE21">
            <v>2.89</v>
          </cell>
          <cell r="CF21">
            <v>3.02</v>
          </cell>
          <cell r="CG21">
            <v>3.22</v>
          </cell>
          <cell r="CH21">
            <v>3.28</v>
          </cell>
          <cell r="CI21">
            <v>3.07</v>
          </cell>
          <cell r="CJ21">
            <v>2.99</v>
          </cell>
          <cell r="CK21">
            <v>2.97</v>
          </cell>
          <cell r="CL21">
            <v>2.74</v>
          </cell>
          <cell r="CM21">
            <v>3.08</v>
          </cell>
          <cell r="CN21">
            <v>3.14</v>
          </cell>
          <cell r="CO21">
            <v>525.83000000000004</v>
          </cell>
          <cell r="CP21">
            <v>3.09</v>
          </cell>
          <cell r="CQ21">
            <v>3.07</v>
          </cell>
          <cell r="CR21">
            <v>3.01</v>
          </cell>
          <cell r="CS21">
            <v>3.13</v>
          </cell>
          <cell r="CT21">
            <v>2.81</v>
          </cell>
          <cell r="CU21">
            <v>3.31</v>
          </cell>
          <cell r="CV21">
            <v>3.33</v>
          </cell>
          <cell r="CW21">
            <v>3.2</v>
          </cell>
          <cell r="CX21">
            <v>3.13</v>
          </cell>
          <cell r="CY21">
            <v>3.03</v>
          </cell>
          <cell r="CZ21">
            <v>3.22</v>
          </cell>
          <cell r="DA21">
            <v>3.2</v>
          </cell>
          <cell r="DB21">
            <v>3.29</v>
          </cell>
          <cell r="DC21" t="str">
            <v>-</v>
          </cell>
          <cell r="DD21" t="str">
            <v>-</v>
          </cell>
          <cell r="DE21" t="str">
            <v>-</v>
          </cell>
          <cell r="DF21">
            <v>3.26</v>
          </cell>
          <cell r="DG21">
            <v>580.22</v>
          </cell>
          <cell r="DH21">
            <v>3.63</v>
          </cell>
          <cell r="DI21">
            <v>3.72</v>
          </cell>
          <cell r="DJ21">
            <v>3.53</v>
          </cell>
          <cell r="DK21">
            <v>3.08</v>
          </cell>
          <cell r="DL21">
            <v>3.02</v>
          </cell>
          <cell r="DM21">
            <v>3.62</v>
          </cell>
          <cell r="DN21">
            <v>3.49</v>
          </cell>
          <cell r="DO21">
            <v>2.88</v>
          </cell>
          <cell r="DP21">
            <v>3.46</v>
          </cell>
          <cell r="DQ21">
            <v>3.24</v>
          </cell>
          <cell r="DR21">
            <v>3.67</v>
          </cell>
          <cell r="DS21">
            <v>3.37</v>
          </cell>
          <cell r="DT21">
            <v>3.84</v>
          </cell>
          <cell r="DU21">
            <v>3.3</v>
          </cell>
          <cell r="DV21">
            <v>3.45</v>
          </cell>
          <cell r="DW21">
            <v>3.69</v>
          </cell>
        </row>
        <row r="22">
          <cell r="A22" t="str">
            <v>ｾﾄﾞﾘｯｸ･ｸﾞﾛﾘｱ（平均点）</v>
          </cell>
          <cell r="B22" t="str">
            <v>ｾﾄﾞﾘｯｸ･ｸﾞﾛﾘｱ</v>
          </cell>
          <cell r="C22" t="str">
            <v>エントリーラグジュリー</v>
          </cell>
          <cell r="D22" t="str">
            <v>（平均点）</v>
          </cell>
          <cell r="E22" t="str">
            <v>Entry luxury Ave.</v>
          </cell>
          <cell r="F22">
            <v>643.26</v>
          </cell>
          <cell r="G22">
            <v>4.03</v>
          </cell>
          <cell r="H22">
            <v>4.12</v>
          </cell>
          <cell r="I22">
            <v>4.0999999999999996</v>
          </cell>
          <cell r="J22">
            <v>4.13</v>
          </cell>
          <cell r="K22">
            <v>4.1900000000000004</v>
          </cell>
          <cell r="L22">
            <v>3.25</v>
          </cell>
          <cell r="M22">
            <v>2.75</v>
          </cell>
          <cell r="N22">
            <v>3.95</v>
          </cell>
          <cell r="O22">
            <v>3.96</v>
          </cell>
          <cell r="P22">
            <v>3.84</v>
          </cell>
          <cell r="Q22">
            <v>3.83</v>
          </cell>
          <cell r="R22">
            <v>3.69</v>
          </cell>
          <cell r="S22">
            <v>3.74</v>
          </cell>
          <cell r="T22" t="str">
            <v>-</v>
          </cell>
          <cell r="U22" t="str">
            <v>-</v>
          </cell>
          <cell r="V22">
            <v>3.92</v>
          </cell>
          <cell r="W22">
            <v>659.39</v>
          </cell>
          <cell r="X22">
            <v>4.01</v>
          </cell>
          <cell r="Y22">
            <v>3.98</v>
          </cell>
          <cell r="Z22">
            <v>4</v>
          </cell>
          <cell r="AA22">
            <v>4</v>
          </cell>
          <cell r="AB22">
            <v>3.75</v>
          </cell>
          <cell r="AC22">
            <v>3.71</v>
          </cell>
          <cell r="AD22">
            <v>3.94</v>
          </cell>
          <cell r="AE22">
            <v>4.12</v>
          </cell>
          <cell r="AF22">
            <v>4.01</v>
          </cell>
          <cell r="AG22">
            <v>4.04</v>
          </cell>
          <cell r="AH22">
            <v>3.96</v>
          </cell>
          <cell r="AI22">
            <v>3.95</v>
          </cell>
          <cell r="AJ22">
            <v>3.95</v>
          </cell>
          <cell r="AK22">
            <v>4.04</v>
          </cell>
          <cell r="AL22">
            <v>4.05</v>
          </cell>
          <cell r="AM22">
            <v>3.66</v>
          </cell>
          <cell r="AN22">
            <v>4.08</v>
          </cell>
          <cell r="AO22">
            <v>690.47</v>
          </cell>
          <cell r="AP22">
            <v>4.1399999999999997</v>
          </cell>
          <cell r="AQ22">
            <v>4.1500000000000004</v>
          </cell>
          <cell r="AR22">
            <v>4.37</v>
          </cell>
          <cell r="AS22">
            <v>3.94</v>
          </cell>
          <cell r="AT22">
            <v>4.37</v>
          </cell>
          <cell r="AU22">
            <v>4.16</v>
          </cell>
          <cell r="AV22">
            <v>4.07</v>
          </cell>
          <cell r="AW22">
            <v>3.78</v>
          </cell>
          <cell r="AX22" t="str">
            <v>-</v>
          </cell>
          <cell r="AY22">
            <v>4.2300000000000004</v>
          </cell>
          <cell r="AZ22">
            <v>646.61</v>
          </cell>
          <cell r="BA22">
            <v>3.75</v>
          </cell>
          <cell r="BB22">
            <v>3.68</v>
          </cell>
          <cell r="BC22">
            <v>3.79</v>
          </cell>
          <cell r="BD22">
            <v>3.81</v>
          </cell>
          <cell r="BE22">
            <v>4.0599999999999996</v>
          </cell>
          <cell r="BF22">
            <v>4.05</v>
          </cell>
          <cell r="BG22">
            <v>3.86</v>
          </cell>
          <cell r="BH22">
            <v>3.93</v>
          </cell>
          <cell r="BI22">
            <v>3.89</v>
          </cell>
          <cell r="BJ22">
            <v>3.86</v>
          </cell>
          <cell r="BK22">
            <v>3.8</v>
          </cell>
          <cell r="BL22" t="str">
            <v>-</v>
          </cell>
          <cell r="BM22">
            <v>3.96</v>
          </cell>
          <cell r="BN22">
            <v>610.30999999999995</v>
          </cell>
          <cell r="BO22">
            <v>3.76</v>
          </cell>
          <cell r="BP22">
            <v>3.93</v>
          </cell>
          <cell r="BQ22">
            <v>3.48</v>
          </cell>
          <cell r="BR22">
            <v>3.4</v>
          </cell>
          <cell r="BS22">
            <v>3.42</v>
          </cell>
          <cell r="BT22">
            <v>3.3</v>
          </cell>
          <cell r="BU22">
            <v>3.38</v>
          </cell>
          <cell r="BV22">
            <v>3.69</v>
          </cell>
          <cell r="BW22">
            <v>3.75</v>
          </cell>
          <cell r="BX22">
            <v>3.68</v>
          </cell>
          <cell r="BY22">
            <v>3.76</v>
          </cell>
          <cell r="BZ22">
            <v>3.38</v>
          </cell>
          <cell r="CA22">
            <v>3.88</v>
          </cell>
          <cell r="CB22">
            <v>3.82</v>
          </cell>
          <cell r="CC22">
            <v>601.85</v>
          </cell>
          <cell r="CD22">
            <v>3.64</v>
          </cell>
          <cell r="CE22">
            <v>3.41</v>
          </cell>
          <cell r="CF22">
            <v>3.51</v>
          </cell>
          <cell r="CG22">
            <v>3.72</v>
          </cell>
          <cell r="CH22">
            <v>3.81</v>
          </cell>
          <cell r="CI22">
            <v>3.65</v>
          </cell>
          <cell r="CJ22">
            <v>3.51</v>
          </cell>
          <cell r="CK22">
            <v>3.61</v>
          </cell>
          <cell r="CL22">
            <v>3.28</v>
          </cell>
          <cell r="CM22">
            <v>3.62</v>
          </cell>
          <cell r="CN22">
            <v>3.67</v>
          </cell>
          <cell r="CO22">
            <v>635.17999999999995</v>
          </cell>
          <cell r="CP22">
            <v>3.77</v>
          </cell>
          <cell r="CQ22">
            <v>3.81</v>
          </cell>
          <cell r="CR22">
            <v>3.8</v>
          </cell>
          <cell r="CS22">
            <v>3.91</v>
          </cell>
          <cell r="CT22">
            <v>3.75</v>
          </cell>
          <cell r="CU22">
            <v>4.16</v>
          </cell>
          <cell r="CV22">
            <v>4.0199999999999996</v>
          </cell>
          <cell r="CW22">
            <v>3.86</v>
          </cell>
          <cell r="CX22">
            <v>3.72</v>
          </cell>
          <cell r="CY22">
            <v>3.53</v>
          </cell>
          <cell r="CZ22">
            <v>3.72</v>
          </cell>
          <cell r="DA22">
            <v>3.66</v>
          </cell>
          <cell r="DB22">
            <v>3.81</v>
          </cell>
          <cell r="DC22" t="str">
            <v>-</v>
          </cell>
          <cell r="DD22" t="str">
            <v>-</v>
          </cell>
          <cell r="DE22" t="str">
            <v>-</v>
          </cell>
          <cell r="DF22">
            <v>3.9</v>
          </cell>
          <cell r="DG22">
            <v>655.71</v>
          </cell>
          <cell r="DH22">
            <v>4.09</v>
          </cell>
          <cell r="DI22">
            <v>4.2300000000000004</v>
          </cell>
          <cell r="DJ22">
            <v>3.95</v>
          </cell>
          <cell r="DK22">
            <v>3.4</v>
          </cell>
          <cell r="DL22">
            <v>3.33</v>
          </cell>
          <cell r="DM22">
            <v>4.03</v>
          </cell>
          <cell r="DN22">
            <v>3.85</v>
          </cell>
          <cell r="DO22">
            <v>3.46</v>
          </cell>
          <cell r="DP22">
            <v>4.04</v>
          </cell>
          <cell r="DQ22">
            <v>3.8</v>
          </cell>
          <cell r="DR22">
            <v>4.12</v>
          </cell>
          <cell r="DS22">
            <v>3.86</v>
          </cell>
          <cell r="DT22">
            <v>3.89</v>
          </cell>
          <cell r="DU22">
            <v>3.82</v>
          </cell>
          <cell r="DV22">
            <v>3.88</v>
          </cell>
          <cell r="DW22">
            <v>4.1100000000000003</v>
          </cell>
        </row>
        <row r="23">
          <cell r="A23" t="str">
            <v>ｴﾙｸﾞﾗﾝﾄﾞ （平均点）</v>
          </cell>
          <cell r="B23" t="str">
            <v xml:space="preserve">ｴﾙｸﾞﾗﾝﾄﾞ </v>
          </cell>
          <cell r="C23" t="str">
            <v>フルサイズバン</v>
          </cell>
          <cell r="D23" t="str">
            <v>（平均点）</v>
          </cell>
          <cell r="E23" t="str">
            <v>Full size van Ave.</v>
          </cell>
          <cell r="F23">
            <v>525.01</v>
          </cell>
          <cell r="G23">
            <v>3.55</v>
          </cell>
          <cell r="H23">
            <v>3.3</v>
          </cell>
          <cell r="I23">
            <v>3.28</v>
          </cell>
          <cell r="J23">
            <v>3.34</v>
          </cell>
          <cell r="K23">
            <v>3.38</v>
          </cell>
          <cell r="L23">
            <v>2.41</v>
          </cell>
          <cell r="M23">
            <v>2.1</v>
          </cell>
          <cell r="N23">
            <v>3.21</v>
          </cell>
          <cell r="O23">
            <v>3.39</v>
          </cell>
          <cell r="P23">
            <v>3.23</v>
          </cell>
          <cell r="Q23">
            <v>3.21</v>
          </cell>
          <cell r="R23" t="str">
            <v>-</v>
          </cell>
          <cell r="S23" t="str">
            <v>-</v>
          </cell>
          <cell r="T23" t="str">
            <v>-</v>
          </cell>
          <cell r="U23" t="str">
            <v>-</v>
          </cell>
          <cell r="V23">
            <v>3.29</v>
          </cell>
          <cell r="W23">
            <v>575.12</v>
          </cell>
          <cell r="X23">
            <v>3.41</v>
          </cell>
          <cell r="Y23">
            <v>3.22</v>
          </cell>
          <cell r="Z23">
            <v>3.51</v>
          </cell>
          <cell r="AA23">
            <v>3.54</v>
          </cell>
          <cell r="AB23">
            <v>3.27</v>
          </cell>
          <cell r="AC23">
            <v>3.29</v>
          </cell>
          <cell r="AD23">
            <v>3.41</v>
          </cell>
          <cell r="AE23">
            <v>3.63</v>
          </cell>
          <cell r="AF23">
            <v>3.66</v>
          </cell>
          <cell r="AG23">
            <v>3.72</v>
          </cell>
          <cell r="AH23">
            <v>3.42</v>
          </cell>
          <cell r="AI23">
            <v>3.34</v>
          </cell>
          <cell r="AJ23">
            <v>3.39</v>
          </cell>
          <cell r="AK23">
            <v>3.55</v>
          </cell>
          <cell r="AL23">
            <v>3.5</v>
          </cell>
          <cell r="AM23">
            <v>3.13</v>
          </cell>
          <cell r="AN23">
            <v>3.57</v>
          </cell>
          <cell r="AO23">
            <v>580.95000000000005</v>
          </cell>
          <cell r="AP23">
            <v>3.53</v>
          </cell>
          <cell r="AQ23">
            <v>3.48</v>
          </cell>
          <cell r="AR23">
            <v>3.8</v>
          </cell>
          <cell r="AS23">
            <v>3.24</v>
          </cell>
          <cell r="AT23">
            <v>3.77</v>
          </cell>
          <cell r="AU23">
            <v>3.37</v>
          </cell>
          <cell r="AV23">
            <v>3.56</v>
          </cell>
          <cell r="AW23">
            <v>3.27</v>
          </cell>
          <cell r="AX23" t="str">
            <v>-</v>
          </cell>
          <cell r="AY23">
            <v>3.58</v>
          </cell>
          <cell r="AZ23">
            <v>568.46</v>
          </cell>
          <cell r="BA23">
            <v>3.25</v>
          </cell>
          <cell r="BB23">
            <v>3.22</v>
          </cell>
          <cell r="BC23">
            <v>3.21</v>
          </cell>
          <cell r="BD23">
            <v>3.28</v>
          </cell>
          <cell r="BE23">
            <v>3.69</v>
          </cell>
          <cell r="BF23">
            <v>3.62</v>
          </cell>
          <cell r="BG23">
            <v>3.29</v>
          </cell>
          <cell r="BH23">
            <v>3.45</v>
          </cell>
          <cell r="BI23">
            <v>3.52</v>
          </cell>
          <cell r="BJ23">
            <v>3.42</v>
          </cell>
          <cell r="BK23">
            <v>3.36</v>
          </cell>
          <cell r="BL23">
            <v>3.71</v>
          </cell>
          <cell r="BM23">
            <v>3.53</v>
          </cell>
          <cell r="BN23">
            <v>585.24</v>
          </cell>
          <cell r="BO23">
            <v>3.65</v>
          </cell>
          <cell r="BP23">
            <v>3.82</v>
          </cell>
          <cell r="BQ23">
            <v>3.06</v>
          </cell>
          <cell r="BR23">
            <v>3.51</v>
          </cell>
          <cell r="BS23">
            <v>3.33</v>
          </cell>
          <cell r="BT23">
            <v>3.23</v>
          </cell>
          <cell r="BU23">
            <v>3.13</v>
          </cell>
          <cell r="BV23">
            <v>3.81</v>
          </cell>
          <cell r="BW23">
            <v>3.57</v>
          </cell>
          <cell r="BX23">
            <v>3.87</v>
          </cell>
          <cell r="BY23">
            <v>3.9</v>
          </cell>
          <cell r="BZ23">
            <v>3.17</v>
          </cell>
          <cell r="CA23">
            <v>3.46</v>
          </cell>
          <cell r="CB23">
            <v>3.73</v>
          </cell>
          <cell r="CC23">
            <v>502.17</v>
          </cell>
          <cell r="CD23">
            <v>3.01</v>
          </cell>
          <cell r="CE23">
            <v>2.93</v>
          </cell>
          <cell r="CF23">
            <v>3.09</v>
          </cell>
          <cell r="CG23">
            <v>3.19</v>
          </cell>
          <cell r="CH23">
            <v>3.17</v>
          </cell>
          <cell r="CI23">
            <v>2.99</v>
          </cell>
          <cell r="CJ23">
            <v>3.01</v>
          </cell>
          <cell r="CK23">
            <v>2.99</v>
          </cell>
          <cell r="CL23">
            <v>2.61</v>
          </cell>
          <cell r="CM23">
            <v>3.01</v>
          </cell>
          <cell r="CN23">
            <v>3.07</v>
          </cell>
          <cell r="CO23">
            <v>554.69000000000005</v>
          </cell>
          <cell r="CP23">
            <v>3.27</v>
          </cell>
          <cell r="CQ23">
            <v>3.34</v>
          </cell>
          <cell r="CR23">
            <v>2.98</v>
          </cell>
          <cell r="CS23">
            <v>3.16</v>
          </cell>
          <cell r="CT23">
            <v>2.79</v>
          </cell>
          <cell r="CU23">
            <v>3.59</v>
          </cell>
          <cell r="CV23">
            <v>3.53</v>
          </cell>
          <cell r="CW23">
            <v>3.08</v>
          </cell>
          <cell r="CX23">
            <v>3.14</v>
          </cell>
          <cell r="CY23">
            <v>2.93</v>
          </cell>
          <cell r="CZ23">
            <v>3.24</v>
          </cell>
          <cell r="DA23">
            <v>3.34</v>
          </cell>
          <cell r="DB23">
            <v>3.79</v>
          </cell>
          <cell r="DC23">
            <v>3.42</v>
          </cell>
          <cell r="DD23">
            <v>3.82</v>
          </cell>
          <cell r="DE23">
            <v>3.25</v>
          </cell>
          <cell r="DF23">
            <v>3.52</v>
          </cell>
          <cell r="DG23">
            <v>613.13</v>
          </cell>
          <cell r="DH23">
            <v>4.09</v>
          </cell>
          <cell r="DI23">
            <v>4.17</v>
          </cell>
          <cell r="DJ23">
            <v>3.79</v>
          </cell>
          <cell r="DK23">
            <v>2.74</v>
          </cell>
          <cell r="DL23">
            <v>2.93</v>
          </cell>
          <cell r="DM23">
            <v>3.9</v>
          </cell>
          <cell r="DN23">
            <v>3.7</v>
          </cell>
          <cell r="DO23">
            <v>2.95</v>
          </cell>
          <cell r="DP23">
            <v>3.66</v>
          </cell>
          <cell r="DQ23">
            <v>3.45</v>
          </cell>
          <cell r="DR23">
            <v>3.93</v>
          </cell>
          <cell r="DS23">
            <v>3.56</v>
          </cell>
          <cell r="DT23">
            <v>3.63</v>
          </cell>
          <cell r="DU23">
            <v>3.16</v>
          </cell>
          <cell r="DV23">
            <v>3.53</v>
          </cell>
          <cell r="DW23">
            <v>3.89</v>
          </cell>
        </row>
        <row r="24">
          <cell r="A24" t="str">
            <v>ｷｭｰﾌﾞ（平均点）</v>
          </cell>
          <cell r="B24" t="str">
            <v>ｷｭｰﾌﾞ</v>
          </cell>
          <cell r="C24" t="str">
            <v>ミニバン</v>
          </cell>
          <cell r="D24" t="str">
            <v>（平均点）</v>
          </cell>
          <cell r="E24" t="str">
            <v>Mini van Ave.</v>
          </cell>
          <cell r="F24">
            <v>459.5</v>
          </cell>
          <cell r="G24">
            <v>2.9</v>
          </cell>
          <cell r="H24">
            <v>2.66</v>
          </cell>
          <cell r="I24">
            <v>2.6</v>
          </cell>
          <cell r="J24">
            <v>2.63</v>
          </cell>
          <cell r="K24">
            <v>2.54</v>
          </cell>
          <cell r="L24">
            <v>2.86</v>
          </cell>
          <cell r="M24">
            <v>2.86</v>
          </cell>
          <cell r="N24">
            <v>2.87</v>
          </cell>
          <cell r="O24">
            <v>2.99</v>
          </cell>
          <cell r="P24">
            <v>2.78</v>
          </cell>
          <cell r="Q24">
            <v>2.86</v>
          </cell>
          <cell r="R24">
            <v>2.2999999999999998</v>
          </cell>
          <cell r="S24">
            <v>2.63</v>
          </cell>
          <cell r="T24" t="str">
            <v>-</v>
          </cell>
          <cell r="U24" t="str">
            <v>-</v>
          </cell>
          <cell r="V24">
            <v>2.9</v>
          </cell>
          <cell r="W24">
            <v>502.74</v>
          </cell>
          <cell r="X24">
            <v>3.25</v>
          </cell>
          <cell r="Y24">
            <v>2.94</v>
          </cell>
          <cell r="Z24">
            <v>3.27</v>
          </cell>
          <cell r="AA24">
            <v>3.25</v>
          </cell>
          <cell r="AB24">
            <v>2.97</v>
          </cell>
          <cell r="AC24">
            <v>3.01</v>
          </cell>
          <cell r="AD24">
            <v>2.89</v>
          </cell>
          <cell r="AE24">
            <v>3.23</v>
          </cell>
          <cell r="AF24">
            <v>3.2</v>
          </cell>
          <cell r="AG24">
            <v>2.8</v>
          </cell>
          <cell r="AH24">
            <v>2.77</v>
          </cell>
          <cell r="AI24">
            <v>2.77</v>
          </cell>
          <cell r="AJ24">
            <v>2.94</v>
          </cell>
          <cell r="AK24">
            <v>3.09</v>
          </cell>
          <cell r="AL24">
            <v>2.99</v>
          </cell>
          <cell r="AM24">
            <v>2.81</v>
          </cell>
          <cell r="AN24">
            <v>3.14</v>
          </cell>
          <cell r="AO24">
            <v>499.17</v>
          </cell>
          <cell r="AP24">
            <v>3.16</v>
          </cell>
          <cell r="AQ24">
            <v>3.15</v>
          </cell>
          <cell r="AR24">
            <v>2.89</v>
          </cell>
          <cell r="AS24">
            <v>2.61</v>
          </cell>
          <cell r="AT24">
            <v>3.05</v>
          </cell>
          <cell r="AU24">
            <v>2.87</v>
          </cell>
          <cell r="AV24">
            <v>3.16</v>
          </cell>
          <cell r="AW24">
            <v>3.05</v>
          </cell>
          <cell r="AX24" t="str">
            <v>-</v>
          </cell>
          <cell r="AY24">
            <v>3.09</v>
          </cell>
          <cell r="AZ24">
            <v>483.17</v>
          </cell>
          <cell r="BA24">
            <v>2.72</v>
          </cell>
          <cell r="BB24">
            <v>2.78</v>
          </cell>
          <cell r="BC24">
            <v>2.87</v>
          </cell>
          <cell r="BD24">
            <v>2.87</v>
          </cell>
          <cell r="BE24">
            <v>2.91</v>
          </cell>
          <cell r="BF24">
            <v>2.83</v>
          </cell>
          <cell r="BG24">
            <v>2.76</v>
          </cell>
          <cell r="BH24">
            <v>2.69</v>
          </cell>
          <cell r="BI24">
            <v>3.07</v>
          </cell>
          <cell r="BJ24">
            <v>2.91</v>
          </cell>
          <cell r="BK24">
            <v>2.92</v>
          </cell>
          <cell r="BL24">
            <v>3.45</v>
          </cell>
          <cell r="BM24">
            <v>2.9</v>
          </cell>
          <cell r="BN24">
            <v>546.17999999999995</v>
          </cell>
          <cell r="BO24">
            <v>3.43</v>
          </cell>
          <cell r="BP24">
            <v>4.0199999999999996</v>
          </cell>
          <cell r="BQ24">
            <v>3.05</v>
          </cell>
          <cell r="BR24">
            <v>2.7</v>
          </cell>
          <cell r="BS24">
            <v>2.81</v>
          </cell>
          <cell r="BT24">
            <v>2.72</v>
          </cell>
          <cell r="BU24">
            <v>3.13</v>
          </cell>
          <cell r="BV24">
            <v>2.74</v>
          </cell>
          <cell r="BW24">
            <v>3.06</v>
          </cell>
          <cell r="BX24">
            <v>3.43</v>
          </cell>
          <cell r="BY24">
            <v>3.86</v>
          </cell>
          <cell r="BZ24">
            <v>2.92</v>
          </cell>
          <cell r="CA24">
            <v>3.47</v>
          </cell>
          <cell r="CB24">
            <v>3.46</v>
          </cell>
          <cell r="CC24">
            <v>492.76</v>
          </cell>
          <cell r="CD24">
            <v>3.07</v>
          </cell>
          <cell r="CE24">
            <v>2.87</v>
          </cell>
          <cell r="CF24">
            <v>2.94</v>
          </cell>
          <cell r="CG24">
            <v>3.14</v>
          </cell>
          <cell r="CH24">
            <v>3.17</v>
          </cell>
          <cell r="CI24">
            <v>3.04</v>
          </cell>
          <cell r="CJ24">
            <v>2.92</v>
          </cell>
          <cell r="CK24">
            <v>2.83</v>
          </cell>
          <cell r="CL24">
            <v>2.4900000000000002</v>
          </cell>
          <cell r="CM24">
            <v>2.94</v>
          </cell>
          <cell r="CN24">
            <v>3.07</v>
          </cell>
          <cell r="CO24">
            <v>509.75</v>
          </cell>
          <cell r="CP24">
            <v>2.94</v>
          </cell>
          <cell r="CQ24">
            <v>2.9</v>
          </cell>
          <cell r="CR24">
            <v>2.8</v>
          </cell>
          <cell r="CS24">
            <v>2.92</v>
          </cell>
          <cell r="CT24">
            <v>2.65</v>
          </cell>
          <cell r="CU24">
            <v>2.96</v>
          </cell>
          <cell r="CV24">
            <v>3.16</v>
          </cell>
          <cell r="CW24">
            <v>2.74</v>
          </cell>
          <cell r="CX24">
            <v>2.89</v>
          </cell>
          <cell r="CY24">
            <v>2.9</v>
          </cell>
          <cell r="CZ24">
            <v>3.51</v>
          </cell>
          <cell r="DA24">
            <v>3.41</v>
          </cell>
          <cell r="DB24">
            <v>3.19</v>
          </cell>
          <cell r="DC24" t="str">
            <v>-</v>
          </cell>
          <cell r="DD24" t="str">
            <v>-</v>
          </cell>
          <cell r="DE24" t="str">
            <v>-</v>
          </cell>
          <cell r="DF24">
            <v>3.08</v>
          </cell>
          <cell r="DG24">
            <v>593.45000000000005</v>
          </cell>
          <cell r="DH24">
            <v>3.77</v>
          </cell>
          <cell r="DI24">
            <v>3.82</v>
          </cell>
          <cell r="DJ24">
            <v>3.92</v>
          </cell>
          <cell r="DK24">
            <v>3.36</v>
          </cell>
          <cell r="DL24">
            <v>3.16</v>
          </cell>
          <cell r="DM24">
            <v>3.62</v>
          </cell>
          <cell r="DN24">
            <v>3.46</v>
          </cell>
          <cell r="DO24">
            <v>3.16</v>
          </cell>
          <cell r="DP24">
            <v>3.49</v>
          </cell>
          <cell r="DQ24">
            <v>3.3</v>
          </cell>
          <cell r="DR24">
            <v>3.69</v>
          </cell>
          <cell r="DS24">
            <v>3.32</v>
          </cell>
          <cell r="DT24">
            <v>3.81</v>
          </cell>
          <cell r="DU24">
            <v>3.05</v>
          </cell>
          <cell r="DV24">
            <v>3.28</v>
          </cell>
          <cell r="DW24">
            <v>3.74</v>
          </cell>
        </row>
        <row r="25">
          <cell r="A25" t="str">
            <v>ｴｸｽﾄﾚｲﾙ（平均点）</v>
          </cell>
          <cell r="B25" t="str">
            <v>ｴｸｽﾄﾚｲﾙ</v>
          </cell>
          <cell r="C25" t="str">
            <v>コンパクトＳＵＶ</v>
          </cell>
          <cell r="D25" t="str">
            <v>（平均点）</v>
          </cell>
          <cell r="E25" t="str">
            <v>Compact SUV Ave.</v>
          </cell>
          <cell r="F25">
            <v>510.74</v>
          </cell>
          <cell r="G25">
            <v>3.29</v>
          </cell>
          <cell r="H25">
            <v>3.17</v>
          </cell>
          <cell r="I25">
            <v>3.05</v>
          </cell>
          <cell r="J25">
            <v>3.1</v>
          </cell>
          <cell r="K25">
            <v>3.1</v>
          </cell>
          <cell r="L25">
            <v>2.77</v>
          </cell>
          <cell r="M25">
            <v>2.57</v>
          </cell>
          <cell r="N25">
            <v>3.22</v>
          </cell>
          <cell r="O25">
            <v>3.22</v>
          </cell>
          <cell r="P25">
            <v>2.96</v>
          </cell>
          <cell r="Q25">
            <v>3.03</v>
          </cell>
          <cell r="R25">
            <v>2.89</v>
          </cell>
          <cell r="S25">
            <v>3.04</v>
          </cell>
          <cell r="T25">
            <v>3.14</v>
          </cell>
          <cell r="U25">
            <v>3.25</v>
          </cell>
          <cell r="V25">
            <v>3.19</v>
          </cell>
          <cell r="W25">
            <v>548</v>
          </cell>
          <cell r="X25">
            <v>3.58</v>
          </cell>
          <cell r="Y25">
            <v>3.27</v>
          </cell>
          <cell r="Z25">
            <v>3.42</v>
          </cell>
          <cell r="AA25">
            <v>3.42</v>
          </cell>
          <cell r="AB25">
            <v>3.24</v>
          </cell>
          <cell r="AC25">
            <v>3.04</v>
          </cell>
          <cell r="AD25">
            <v>3.21</v>
          </cell>
          <cell r="AE25">
            <v>3.5</v>
          </cell>
          <cell r="AF25">
            <v>3.41</v>
          </cell>
          <cell r="AG25">
            <v>3.5</v>
          </cell>
          <cell r="AH25">
            <v>3.19</v>
          </cell>
          <cell r="AI25">
            <v>3.09</v>
          </cell>
          <cell r="AJ25">
            <v>3.19</v>
          </cell>
          <cell r="AK25">
            <v>3.28</v>
          </cell>
          <cell r="AL25">
            <v>3.21</v>
          </cell>
          <cell r="AM25">
            <v>3.03</v>
          </cell>
          <cell r="AN25">
            <v>3.39</v>
          </cell>
          <cell r="AO25">
            <v>572.16999999999996</v>
          </cell>
          <cell r="AP25">
            <v>3.4</v>
          </cell>
          <cell r="AQ25">
            <v>3.35</v>
          </cell>
          <cell r="AR25">
            <v>3.37</v>
          </cell>
          <cell r="AS25">
            <v>3.19</v>
          </cell>
          <cell r="AT25">
            <v>3.56</v>
          </cell>
          <cell r="AU25">
            <v>3.31</v>
          </cell>
          <cell r="AV25">
            <v>3.5</v>
          </cell>
          <cell r="AW25">
            <v>3.75</v>
          </cell>
          <cell r="AX25">
            <v>3.49</v>
          </cell>
          <cell r="AY25">
            <v>3.59</v>
          </cell>
          <cell r="AZ25">
            <v>542.76</v>
          </cell>
          <cell r="BA25">
            <v>3.07</v>
          </cell>
          <cell r="BB25">
            <v>3.08</v>
          </cell>
          <cell r="BC25">
            <v>3.19</v>
          </cell>
          <cell r="BD25">
            <v>3.21</v>
          </cell>
          <cell r="BE25">
            <v>3.52</v>
          </cell>
          <cell r="BF25">
            <v>3.44</v>
          </cell>
          <cell r="BG25">
            <v>3.17</v>
          </cell>
          <cell r="BH25">
            <v>3.22</v>
          </cell>
          <cell r="BI25">
            <v>3.4</v>
          </cell>
          <cell r="BJ25">
            <v>3.31</v>
          </cell>
          <cell r="BK25">
            <v>3.19</v>
          </cell>
          <cell r="BL25" t="str">
            <v>-</v>
          </cell>
          <cell r="BM25">
            <v>3.32</v>
          </cell>
          <cell r="BN25">
            <v>541.75</v>
          </cell>
          <cell r="BO25">
            <v>3.36</v>
          </cell>
          <cell r="BP25">
            <v>3.69</v>
          </cell>
          <cell r="BQ25">
            <v>3.02</v>
          </cell>
          <cell r="BR25">
            <v>3.35</v>
          </cell>
          <cell r="BS25">
            <v>3.26</v>
          </cell>
          <cell r="BT25">
            <v>3.02</v>
          </cell>
          <cell r="BU25">
            <v>3.09</v>
          </cell>
          <cell r="BV25">
            <v>2.89</v>
          </cell>
          <cell r="BW25">
            <v>3.43</v>
          </cell>
          <cell r="BX25">
            <v>3.05</v>
          </cell>
          <cell r="BY25">
            <v>3.54</v>
          </cell>
          <cell r="BZ25">
            <v>3.09</v>
          </cell>
          <cell r="CA25">
            <v>3.37</v>
          </cell>
          <cell r="CB25">
            <v>3.43</v>
          </cell>
          <cell r="CC25">
            <v>518.19000000000005</v>
          </cell>
          <cell r="CD25">
            <v>3.2</v>
          </cell>
          <cell r="CE25">
            <v>3.03</v>
          </cell>
          <cell r="CF25">
            <v>3.14</v>
          </cell>
          <cell r="CG25">
            <v>3.33</v>
          </cell>
          <cell r="CH25">
            <v>3.38</v>
          </cell>
          <cell r="CI25">
            <v>3.19</v>
          </cell>
          <cell r="CJ25">
            <v>3.04</v>
          </cell>
          <cell r="CK25">
            <v>3.01</v>
          </cell>
          <cell r="CL25">
            <v>2.72</v>
          </cell>
          <cell r="CM25">
            <v>3.12</v>
          </cell>
          <cell r="CN25">
            <v>3.21</v>
          </cell>
          <cell r="CO25">
            <v>509.06</v>
          </cell>
          <cell r="CP25">
            <v>3.09</v>
          </cell>
          <cell r="CQ25">
            <v>3.05</v>
          </cell>
          <cell r="CR25">
            <v>2.95</v>
          </cell>
          <cell r="CS25">
            <v>3.1</v>
          </cell>
          <cell r="CT25">
            <v>2.78</v>
          </cell>
          <cell r="CU25">
            <v>3.3</v>
          </cell>
          <cell r="CV25">
            <v>3.36</v>
          </cell>
          <cell r="CW25">
            <v>3.05</v>
          </cell>
          <cell r="CX25">
            <v>3.04</v>
          </cell>
          <cell r="CY25">
            <v>2.97</v>
          </cell>
          <cell r="CZ25">
            <v>3.17</v>
          </cell>
          <cell r="DA25">
            <v>2.89</v>
          </cell>
          <cell r="DB25">
            <v>2.99</v>
          </cell>
          <cell r="DC25" t="str">
            <v>-</v>
          </cell>
          <cell r="DD25" t="str">
            <v>-</v>
          </cell>
          <cell r="DE25" t="str">
            <v>-</v>
          </cell>
          <cell r="DF25">
            <v>3.15</v>
          </cell>
          <cell r="DG25">
            <v>597.1</v>
          </cell>
          <cell r="DH25">
            <v>3.91</v>
          </cell>
          <cell r="DI25">
            <v>3.86</v>
          </cell>
          <cell r="DJ25">
            <v>4.01</v>
          </cell>
          <cell r="DK25">
            <v>3.33</v>
          </cell>
          <cell r="DL25">
            <v>2.99</v>
          </cell>
          <cell r="DM25">
            <v>3.76</v>
          </cell>
          <cell r="DN25">
            <v>3.6</v>
          </cell>
          <cell r="DO25">
            <v>3.08</v>
          </cell>
          <cell r="DP25">
            <v>3.6</v>
          </cell>
          <cell r="DQ25">
            <v>3.4</v>
          </cell>
          <cell r="DR25">
            <v>3.84</v>
          </cell>
          <cell r="DS25">
            <v>3.43</v>
          </cell>
          <cell r="DT25">
            <v>3.66</v>
          </cell>
          <cell r="DU25">
            <v>3.38</v>
          </cell>
          <cell r="DV25">
            <v>3.35</v>
          </cell>
          <cell r="DW25">
            <v>3.82</v>
          </cell>
        </row>
        <row r="26">
          <cell r="A26" t="str">
            <v>ｾﾚﾅ（平均点）</v>
          </cell>
          <cell r="B26" t="str">
            <v>ｾﾚﾅ</v>
          </cell>
          <cell r="C26" t="str">
            <v>ミッドサイズバン</v>
          </cell>
          <cell r="D26" t="str">
            <v>（平均点）</v>
          </cell>
          <cell r="E26" t="str">
            <v>Midsize van Ave.</v>
          </cell>
          <cell r="F26">
            <v>445.32</v>
          </cell>
          <cell r="G26">
            <v>3.13</v>
          </cell>
          <cell r="H26">
            <v>2.76</v>
          </cell>
          <cell r="I26">
            <v>2.61</v>
          </cell>
          <cell r="J26">
            <v>2.62</v>
          </cell>
          <cell r="K26">
            <v>2.58</v>
          </cell>
          <cell r="L26">
            <v>2.35</v>
          </cell>
          <cell r="M26">
            <v>2.16</v>
          </cell>
          <cell r="N26">
            <v>2.71</v>
          </cell>
          <cell r="O26">
            <v>2.95</v>
          </cell>
          <cell r="P26">
            <v>2.75</v>
          </cell>
          <cell r="Q26">
            <v>2.8</v>
          </cell>
          <cell r="R26">
            <v>3.3</v>
          </cell>
          <cell r="S26">
            <v>2</v>
          </cell>
          <cell r="T26" t="str">
            <v>-</v>
          </cell>
          <cell r="U26" t="str">
            <v>-</v>
          </cell>
          <cell r="V26">
            <v>2.79</v>
          </cell>
          <cell r="W26">
            <v>504.09</v>
          </cell>
          <cell r="X26">
            <v>3.09</v>
          </cell>
          <cell r="Y26">
            <v>2.96</v>
          </cell>
          <cell r="Z26">
            <v>3.1</v>
          </cell>
          <cell r="AA26">
            <v>3.11</v>
          </cell>
          <cell r="AB26">
            <v>2.92</v>
          </cell>
          <cell r="AC26">
            <v>2.87</v>
          </cell>
          <cell r="AD26">
            <v>2.92</v>
          </cell>
          <cell r="AE26">
            <v>3.17</v>
          </cell>
          <cell r="AF26">
            <v>3.01</v>
          </cell>
          <cell r="AG26">
            <v>3.23</v>
          </cell>
          <cell r="AH26">
            <v>2.95</v>
          </cell>
          <cell r="AI26">
            <v>2.86</v>
          </cell>
          <cell r="AJ26">
            <v>3</v>
          </cell>
          <cell r="AK26">
            <v>3.06</v>
          </cell>
          <cell r="AL26">
            <v>3.02</v>
          </cell>
          <cell r="AM26">
            <v>2.87</v>
          </cell>
          <cell r="AN26">
            <v>3.08</v>
          </cell>
          <cell r="AO26">
            <v>488.87</v>
          </cell>
          <cell r="AP26">
            <v>2.98</v>
          </cell>
          <cell r="AQ26">
            <v>2.96</v>
          </cell>
          <cell r="AR26">
            <v>3.07</v>
          </cell>
          <cell r="AS26">
            <v>2.75</v>
          </cell>
          <cell r="AT26">
            <v>3.14</v>
          </cell>
          <cell r="AU26">
            <v>2.64</v>
          </cell>
          <cell r="AV26">
            <v>3.07</v>
          </cell>
          <cell r="AW26">
            <v>2.93</v>
          </cell>
          <cell r="AX26" t="str">
            <v>-</v>
          </cell>
          <cell r="AY26">
            <v>2.99</v>
          </cell>
          <cell r="AZ26">
            <v>519.04</v>
          </cell>
          <cell r="BA26">
            <v>2.99</v>
          </cell>
          <cell r="BB26">
            <v>2.97</v>
          </cell>
          <cell r="BC26">
            <v>2.99</v>
          </cell>
          <cell r="BD26">
            <v>3.01</v>
          </cell>
          <cell r="BE26">
            <v>3.45</v>
          </cell>
          <cell r="BF26">
            <v>3.33</v>
          </cell>
          <cell r="BG26">
            <v>2.98</v>
          </cell>
          <cell r="BH26">
            <v>2.95</v>
          </cell>
          <cell r="BI26">
            <v>3.17</v>
          </cell>
          <cell r="BJ26">
            <v>3.07</v>
          </cell>
          <cell r="BK26">
            <v>3.02</v>
          </cell>
          <cell r="BL26">
            <v>3.37</v>
          </cell>
          <cell r="BM26">
            <v>3.24</v>
          </cell>
          <cell r="BN26">
            <v>536.01</v>
          </cell>
          <cell r="BO26">
            <v>3.39</v>
          </cell>
          <cell r="BP26">
            <v>3.68</v>
          </cell>
          <cell r="BQ26">
            <v>2.77</v>
          </cell>
          <cell r="BR26">
            <v>2.99</v>
          </cell>
          <cell r="BS26">
            <v>2.91</v>
          </cell>
          <cell r="BT26">
            <v>2.76</v>
          </cell>
          <cell r="BU26">
            <v>2.85</v>
          </cell>
          <cell r="BV26">
            <v>3.32</v>
          </cell>
          <cell r="BW26">
            <v>3.27</v>
          </cell>
          <cell r="BX26">
            <v>3.44</v>
          </cell>
          <cell r="BY26">
            <v>3.59</v>
          </cell>
          <cell r="BZ26">
            <v>2.96</v>
          </cell>
          <cell r="CA26">
            <v>3.21</v>
          </cell>
          <cell r="CB26">
            <v>3.36</v>
          </cell>
          <cell r="CC26">
            <v>464.55</v>
          </cell>
          <cell r="CD26">
            <v>2.82</v>
          </cell>
          <cell r="CE26">
            <v>2.71</v>
          </cell>
          <cell r="CF26">
            <v>2.88</v>
          </cell>
          <cell r="CG26">
            <v>2.94</v>
          </cell>
          <cell r="CH26">
            <v>2.91</v>
          </cell>
          <cell r="CI26">
            <v>2.82</v>
          </cell>
          <cell r="CJ26">
            <v>2.66</v>
          </cell>
          <cell r="CK26">
            <v>2.75</v>
          </cell>
          <cell r="CL26">
            <v>2.4300000000000002</v>
          </cell>
          <cell r="CM26">
            <v>2.75</v>
          </cell>
          <cell r="CN26">
            <v>2.83</v>
          </cell>
          <cell r="CO26">
            <v>493.09</v>
          </cell>
          <cell r="CP26">
            <v>2.94</v>
          </cell>
          <cell r="CQ26">
            <v>2.95</v>
          </cell>
          <cell r="CR26">
            <v>2.77</v>
          </cell>
          <cell r="CS26">
            <v>2.89</v>
          </cell>
          <cell r="CT26">
            <v>2.5099999999999998</v>
          </cell>
          <cell r="CU26">
            <v>3.01</v>
          </cell>
          <cell r="CV26">
            <v>3.05</v>
          </cell>
          <cell r="CW26">
            <v>2.54</v>
          </cell>
          <cell r="CX26">
            <v>2.73</v>
          </cell>
          <cell r="CY26">
            <v>2.73</v>
          </cell>
          <cell r="CZ26">
            <v>3.05</v>
          </cell>
          <cell r="DA26">
            <v>3.09</v>
          </cell>
          <cell r="DB26">
            <v>3.3</v>
          </cell>
          <cell r="DC26">
            <v>3.08</v>
          </cell>
          <cell r="DD26">
            <v>3.24</v>
          </cell>
          <cell r="DE26">
            <v>2.84</v>
          </cell>
          <cell r="DF26">
            <v>3.07</v>
          </cell>
          <cell r="DG26">
            <v>532.49</v>
          </cell>
          <cell r="DH26">
            <v>3.23</v>
          </cell>
          <cell r="DI26">
            <v>3.4</v>
          </cell>
          <cell r="DJ26">
            <v>3.49</v>
          </cell>
          <cell r="DK26">
            <v>2.77</v>
          </cell>
          <cell r="DL26">
            <v>2.83</v>
          </cell>
          <cell r="DM26">
            <v>3.26</v>
          </cell>
          <cell r="DN26">
            <v>3.17</v>
          </cell>
          <cell r="DO26">
            <v>2.79</v>
          </cell>
          <cell r="DP26">
            <v>3.25</v>
          </cell>
          <cell r="DQ26">
            <v>3.01</v>
          </cell>
          <cell r="DR26">
            <v>3.34</v>
          </cell>
          <cell r="DS26">
            <v>3.16</v>
          </cell>
          <cell r="DT26">
            <v>3.36</v>
          </cell>
          <cell r="DU26">
            <v>2.91</v>
          </cell>
          <cell r="DV26">
            <v>3.06</v>
          </cell>
          <cell r="DW26">
            <v>3.31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REF"/>
      <sheetName val="blank sheet"/>
      <sheetName val="★08 MASTER★"/>
      <sheetName val="★05 MASTER★"/>
      <sheetName val="050617 Cube Funcargo Porte Spik"/>
      <sheetName val="050621 cube3row Sienta Mobilio"/>
      <sheetName val="050713 Idea C-MAX Raum Edix"/>
      <sheetName val="050822 Ist Fit"/>
      <sheetName val="051117 Ractis Demio Fit"/>
      <sheetName val="Presentation graph specificatio"/>
      <sheetName val="MOTO"/>
      <sheetName val="_REF"/>
      <sheetName val="cover_org"/>
      <sheetName val="094_APP別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TKBN_TKBNA"/>
      <sheetName val="N719(NC)"/>
      <sheetName val="DD96.1.18"/>
      <sheetName val="HUNIT"/>
      <sheetName val="sheet5"/>
      <sheetName val="HEATER&amp;COOLER"/>
      <sheetName val="tZR_39區分(案)0226"/>
      <sheetName val="MPL 技連"/>
      <sheetName val="342E BLOCK"/>
      <sheetName val="094_APP?"/>
      <sheetName val="Plan Sheet"/>
      <sheetName val="MessageList"/>
      <sheetName val="BOM系"/>
      <sheetName val="AVRV_MSSM"/>
      <sheetName val="LISTS"/>
      <sheetName val="PALS Reference Sheet"/>
      <sheetName val="square1"/>
      <sheetName val="LOTUS"/>
      <sheetName val="Report Key"/>
      <sheetName val="Langues"/>
      <sheetName val="Aztek"/>
      <sheetName val="XV0個人"/>
      <sheetName val="094_APP_"/>
      <sheetName val="After Sales Supplier #'s"/>
      <sheetName val="MM利益・原価企画方針書ｶｸ１"/>
      <sheetName val="仕様"/>
      <sheetName val="レシオ表"/>
      <sheetName val="094_APPÊ"/>
      <sheetName val="仕入先ｺｰﾄﾞ"/>
      <sheetName val="SCH ?¥_x001a_ O"/>
      <sheetName val="volume"/>
      <sheetName val="生涯利益計画ｼｰﾄ"/>
      <sheetName val="応力線図"/>
      <sheetName val="A"/>
      <sheetName val="ｺﾝﾄ構想再審査"/>
      <sheetName val="原紙"/>
      <sheetName val="WEIGHT"/>
      <sheetName val="FUEL FILLER"/>
      <sheetName val="Drop Down List"/>
      <sheetName val="Cash Flow"/>
      <sheetName val="Input"/>
      <sheetName val="Depr"/>
      <sheetName val="Ear-391"/>
      <sheetName val="事務所引越見積書"/>
      <sheetName val="LESCI J77"/>
      <sheetName val="blank_sheet"/>
      <sheetName val="★08_MASTER★"/>
      <sheetName val="★05_MASTER★"/>
      <sheetName val="050617_Cube_Funcargo_Porte_Spik"/>
      <sheetName val="050621_cube3row_Sienta_Mobilio"/>
      <sheetName val="050713_Idea_C-MAX_Raum_Edix"/>
      <sheetName val="050822_Ist_Fit"/>
      <sheetName val="051117_Ractis_Demio_Fit"/>
      <sheetName val="Presentation_graph_specificatio"/>
      <sheetName val="Plan_Sheet"/>
      <sheetName val="MPL_技連"/>
      <sheetName val="342E_BLOCK"/>
      <sheetName val="DD96_1_18"/>
      <sheetName val="Report_Key"/>
      <sheetName val="ｼｰﾄ"/>
      <sheetName val="ｵｰﾌﾟﾝ"/>
      <sheetName val="89"/>
      <sheetName val="0418"/>
      <sheetName val="A33(引三引四)"/>
      <sheetName val="391.各"/>
      <sheetName val="ORGINAL"/>
      <sheetName val="Ford"/>
      <sheetName val="TSM6709G"/>
      <sheetName val="Sheet1"/>
      <sheetName val="SCH _¥_x001a_ O"/>
      <sheetName val="PCAT"/>
      <sheetName val="SCS III"/>
      <sheetName val="Synthesis"/>
      <sheetName val="組立日報製品リスト"/>
      <sheetName val="CALC"/>
      <sheetName val="진행 DATA (2)"/>
      <sheetName val="PROFILE"/>
      <sheetName val="日産ｺﾓﾝR"/>
      <sheetName val="aux 2004"/>
      <sheetName val="WACC"/>
      <sheetName val="BOM Price Tracker"/>
      <sheetName val="BOL"/>
      <sheetName val="Assump"/>
      <sheetName val="CBD Kolben"/>
      <sheetName val="５・６月別発送件数"/>
      <sheetName val="ﾊﾟｲﾌﾟ"/>
      <sheetName val="点火時期"/>
      <sheetName val="HP1 -0380"/>
      <sheetName val="許容域推定"/>
      <sheetName val="CAN送信(TRQ関係)"/>
      <sheetName val="INN 994 DIS送付停止対象部品番号一覧"/>
      <sheetName val="Appendix2"/>
      <sheetName val="Booming Noise Dr"/>
      <sheetName val="DATA_HISTORY"/>
      <sheetName val="Config"/>
      <sheetName val="DATA_HEAD"/>
      <sheetName val="DATA_LIST"/>
      <sheetName val="ﾀﾘﾌ"/>
      <sheetName val="SCH"/>
      <sheetName val="06年度計画"/>
      <sheetName val="元データー"/>
      <sheetName val="blank _x0003_heet"/>
      <sheetName val="0C-COVER"/>
      <sheetName val="総合B"/>
      <sheetName val="他材料費"/>
      <sheetName val="冷延鋼板"/>
      <sheetName val="熱延鋼板"/>
      <sheetName val="EUR"/>
      <sheetName val="Standard"/>
      <sheetName val="Customer Part Approval"/>
      <sheetName val="Dashboard"/>
      <sheetName val="Development Start"/>
      <sheetName val="DV Release"/>
      <sheetName val="Final Production Release"/>
      <sheetName val="134車型&amp;仕様"/>
      <sheetName val="resume"/>
      <sheetName val="NYTO-model"/>
      <sheetName val="零三"/>
      <sheetName val="系統選單"/>
      <sheetName val="89年度"/>
      <sheetName val="Ｆｕｌｌ ｌｉｓｔ"/>
      <sheetName val="IPL"/>
      <sheetName val="Europe PU-1"/>
      <sheetName val="実験報告書(表紙P1）"/>
      <sheetName val="Bインペラ　ﾛｽﾄﾙｸﾃﾞｰﾀ"/>
      <sheetName val="Aインペラ　ﾛｽﾄﾙｸﾃﾞｰﾀ"/>
      <sheetName val="1.23役員会資料"/>
      <sheetName val="HYO"/>
      <sheetName val="SCH _¥_x005f_x001a_ O"/>
      <sheetName val="®¹"/>
      <sheetName val="C214 9306#25"/>
      <sheetName val="VQS?-?"/>
      <sheetName val="VQS?"/>
      <sheetName val="APEAL????"/>
      <sheetName val="Cost divison"/>
      <sheetName val="Type"/>
      <sheetName val="一括回収分"/>
      <sheetName val="TSL検討"/>
      <sheetName val="41X06 14"/>
      <sheetName val="41X19"/>
      <sheetName val="48X00～03"/>
      <sheetName val="41X02 11"/>
      <sheetName val="41X03 12"/>
      <sheetName val="41X00"/>
      <sheetName val="41X01 84"/>
      <sheetName val="RN Dr"/>
      <sheetName val="Vehicle"/>
      <sheetName val="X_(MR20DD)ENG PPD"/>
      <sheetName val="Pln Pdt"/>
      <sheetName val="TM"/>
      <sheetName val="ACO"/>
      <sheetName val="H2"/>
      <sheetName val="Output Flex"/>
      <sheetName val="Summary"/>
      <sheetName val="Control Switch"/>
      <sheetName val="PSG_Trelle"/>
      <sheetName val="IDLE Noise"/>
      <sheetName val="CSp DIE"/>
      <sheetName val="SNT_1"/>
      <sheetName val="表紙"/>
      <sheetName val="D1max"/>
      <sheetName val="LU_スケジュール"/>
      <sheetName val="Synthèse"/>
      <sheetName val="全体"/>
      <sheetName val="nhapT7"/>
      <sheetName val="blank_sheet1"/>
      <sheetName val="★08_MASTER★1"/>
      <sheetName val="★05_MASTER★1"/>
      <sheetName val="050617_Cube_Funcargo_Porte_Spi1"/>
      <sheetName val="050621_cube3row_Sienta_Mobilio1"/>
      <sheetName val="050713_Idea_C-MAX_Raum_Edix1"/>
      <sheetName val="050822_Ist_Fit1"/>
      <sheetName val="051117_Ractis_Demio_Fit1"/>
      <sheetName val="Presentation_graph_specificati1"/>
      <sheetName val="MPL_技連1"/>
      <sheetName val="342E_BLOCK1"/>
      <sheetName val="Plan_Sheet1"/>
      <sheetName val="Report_Key1"/>
      <sheetName val="DD96_1_181"/>
      <sheetName val="391_各"/>
      <sheetName val="Ｆｕｌｌ_ｌｉｓｔ"/>
      <sheetName val="別紙１"/>
      <sheetName val="ﾏｯﾁﾝｸﾞ"/>
      <sheetName val="車両諸元"/>
      <sheetName val="Format"/>
      <sheetName val="General"/>
      <sheetName val="実績原価"/>
      <sheetName val="ROM定数、補間"/>
      <sheetName val="リンクシート"/>
      <sheetName val="ﾃﾞｰﾀ"/>
      <sheetName val="Pmax"/>
      <sheetName val="Nmax"/>
      <sheetName val="D1min"/>
      <sheetName val="Rmax"/>
      <sheetName val="342A Block"/>
      <sheetName val="LIST"/>
      <sheetName val="SCH ?¥_x005f_x001a_ O"/>
      <sheetName val="FUEL_FILLER"/>
      <sheetName val="SCH_?¥_O"/>
      <sheetName val="진행_DATA_(2)"/>
      <sheetName val="SCH__¥_O"/>
      <sheetName val="SCS_III"/>
      <sheetName val="BOM_Price_Tracker"/>
      <sheetName val="CBD_Kolben"/>
      <sheetName val="After_Sales_Supplier_#'s"/>
      <sheetName val="Customer_Part_Approval"/>
      <sheetName val="Development_Start"/>
      <sheetName val="DV_Release"/>
      <sheetName val="Final_Production_Release"/>
      <sheetName val="blank_heet"/>
      <sheetName val="PALS_Reference_Sheet"/>
      <sheetName val="LESCI_J77"/>
      <sheetName val="Drop_Down_List"/>
      <sheetName val="Cash_Flow"/>
      <sheetName val="????"/>
      <sheetName val="??B"/>
      <sheetName val="鋁"/>
      <sheetName val="主題"/>
      <sheetName val="094_APP"/>
      <sheetName val="SCH ?�_x001a_ O"/>
      <sheetName val="雙階層清單"/>
      <sheetName val="SCH _�_x001a_ O"/>
      <sheetName val="Europe_PU-1"/>
      <sheetName val="90檢討稿_實際"/>
      <sheetName val="集計結果"/>
      <sheetName val="日程管理表"/>
      <sheetName val="aux_2004"/>
      <sheetName val="HP1_-0380"/>
      <sheetName val="SCH_?¥_x005f_x001a__O"/>
      <sheetName val="SCH__¥_x005f_x001a__O"/>
      <sheetName val="SCH ?¥_x005f_x005f_x005f_x001a_ O"/>
      <sheetName val="SCH _¥_x005f_x005f_x005f_x001a_ O"/>
      <sheetName val="PRO1"/>
      <sheetName val="material"/>
      <sheetName val="pro"/>
      <sheetName val="외주현황.wq1"/>
      <sheetName val="Sheet1 (2)"/>
      <sheetName val="blank _x005f_x0003_heet"/>
      <sheetName val="blank _x005f_x005f_x005f_x0003_heet"/>
      <sheetName val="SCH ?¥_x005f_x005f_x005f_x005f_x005f_x005f_x005f_x001a_"/>
      <sheetName val="SCH _¥_x005f_x005f_x005f_x005f_x005f_x005f_x005f_x001a_"/>
      <sheetName val="blank _x005f_x005f_x005f_x005f_x005f_x005f_x005f_x0003_"/>
      <sheetName val="SCH ?¥_x005f_x005f_x005f_x005f_x005f_x005f_x005f_x005f_"/>
      <sheetName val="SCH _¥_x005f_x005f_x005f_x005f_x005f_x005f_x005f_x005f_"/>
      <sheetName val="blank _x005f_x005f_x005f_x005f_x005f_x005f_x005f_x005f_"/>
      <sheetName val="DAILYPACE"/>
      <sheetName val="G-T検討ｼｰﾄ（要望）"/>
      <sheetName val="成績表のみ"/>
      <sheetName val="様式－３"/>
      <sheetName val="96年度修理費"/>
      <sheetName val="従推"/>
      <sheetName val="ﾌﾞﾛｯｸ別比例原価"/>
      <sheetName val="N-T"/>
      <sheetName val="TR Eng(ST2-UB96)"/>
      <sheetName val="R-1.6 2・900 E370"/>
      <sheetName val="機種一覧"/>
      <sheetName val="ＤＲ実施"/>
      <sheetName val="変更点管理入力"/>
      <sheetName val="ZR_M32R"/>
      <sheetName val="不良入力"/>
      <sheetName val="MAIN"/>
      <sheetName val="124C"/>
      <sheetName val="OCT"/>
      <sheetName val="blank_sheet2"/>
      <sheetName val="★08_MASTER★2"/>
      <sheetName val="★05_MASTER★2"/>
      <sheetName val="050617_Cube_Funcargo_Porte_Spi2"/>
      <sheetName val="050621_cube3row_Sienta_Mobilio2"/>
      <sheetName val="050713_Idea_C-MAX_Raum_Edix2"/>
      <sheetName val="050822_Ist_Fit2"/>
      <sheetName val="051117_Ractis_Demio_Fit2"/>
      <sheetName val="Presentation_graph_specificati2"/>
      <sheetName val="MPL_技連2"/>
      <sheetName val="342E_BLOCK2"/>
      <sheetName val="Report_Key2"/>
      <sheetName val="costes internos"/>
      <sheetName val="H1"/>
      <sheetName val="exp"/>
      <sheetName val="FU"/>
      <sheetName val="VA"/>
      <sheetName val="11"/>
      <sheetName val="Feuil1"/>
      <sheetName val="Plan4"/>
      <sheetName val="Std-RawMat"/>
      <sheetName val="Std-Process"/>
      <sheetName val="Std-TotalCosts"/>
      <sheetName val="Std-WC"/>
      <sheetName val="Intro"/>
      <sheetName val="Param"/>
      <sheetName val="Volume Hypothesis"/>
      <sheetName val="KALK"/>
      <sheetName val="Page 23"/>
      <sheetName val="Page 24"/>
      <sheetName val="Page 25"/>
      <sheetName val="Page 26"/>
      <sheetName val="Page 30"/>
      <sheetName val="Page 31"/>
      <sheetName val="Page 37"/>
      <sheetName val="Page 39"/>
      <sheetName val="Econ"/>
      <sheetName val="Color"/>
      <sheetName val="Mat"/>
      <sheetName val="Machine"/>
      <sheetName val="1上下"/>
      <sheetName val="blank_sheet3"/>
      <sheetName val="★08_MASTER★3"/>
      <sheetName val="★05_MASTER★3"/>
      <sheetName val="050617_Cube_Funcargo_Porte_Spi3"/>
      <sheetName val="050621_cube3row_Sienta_Mobilio3"/>
      <sheetName val="050713_Idea_C-MAX_Raum_Edix3"/>
      <sheetName val="050822_Ist_Fit3"/>
      <sheetName val="051117_Ractis_Demio_Fit3"/>
      <sheetName val="Presentation_graph_specificati3"/>
      <sheetName val="MPL_技連3"/>
      <sheetName val="342E_BLOCK3"/>
      <sheetName val="Report_Key3"/>
      <sheetName val="C214_9306#25"/>
      <sheetName val="ZW-WZW Constants"/>
      <sheetName val="ZW系Option Weights"/>
      <sheetName val="02L途中"/>
      <sheetName val="9"/>
      <sheetName val="8-2.KOR'07MY変動質量表"/>
      <sheetName val="M設備修理日報"/>
      <sheetName val="取引先別"/>
      <sheetName val="P2.Attached paper"/>
      <sheetName val="稼動データ入力"/>
      <sheetName val="ｸﾞﾗﾌﾃﾞｰﾀ"/>
      <sheetName val="Benefits Worksheet"/>
      <sheetName val="99buddepr"/>
      <sheetName val="ﾄﾗﾍﾞﾙﾛｸﾞ前半"/>
      <sheetName val="ﾄﾗﾍﾞﾙﾛｸﾞ後半"/>
      <sheetName val="実績見込"/>
      <sheetName val="VQS_-_"/>
      <sheetName val="VQS_"/>
      <sheetName val="APEAL____"/>
      <sheetName val="____"/>
      <sheetName val="__B"/>
      <sheetName val="PT1"/>
      <sheetName val="課題ﾘｽﾄ"/>
      <sheetName val="GRM21BC81E475KA12(1)"/>
      <sheetName val="SCH _�_x005f_x001a_ O"/>
      <sheetName val="SCH__¥_x005f_x005f_x005f_x001a__O"/>
      <sheetName val="GM Volumes"/>
      <sheetName val="SRP FH"/>
      <sheetName val="Profit"/>
      <sheetName val="SCH ?�_x005f_x001a_ O"/>
      <sheetName val="SCH_?¥_x005f_x005f_x005f_x001a__O"/>
      <sheetName val="DIEZEL動弁相場"/>
      <sheetName val="Budget base"/>
      <sheetName val="Synth 40'HC"/>
      <sheetName val="Vol dérive 06"/>
      <sheetName val="Synth 20'DF"/>
      <sheetName val="p2-1"/>
      <sheetName val="1_23役員会資料"/>
      <sheetName val="첨부5"/>
      <sheetName val="材料使用量原紙"/>
      <sheetName val="supplier name "/>
      <sheetName val="commodity "/>
      <sheetName val="Parts"/>
      <sheetName val="TypeSelect"/>
      <sheetName val="Commodity sort "/>
      <sheetName val="車体構成"/>
      <sheetName val="積港比率"/>
      <sheetName val="まとめ"/>
      <sheetName val="Exec Summary"/>
      <sheetName val="Go"/>
      <sheetName val="Program Start"/>
      <sheetName val="Quote"/>
      <sheetName val="SedanI"/>
      <sheetName val="SedanII"/>
      <sheetName val="SedanIII"/>
      <sheetName val="WagonI"/>
      <sheetName val="WagonII"/>
      <sheetName val="WagonIII"/>
      <sheetName val="Plan_Sheet2"/>
      <sheetName val="SCS_III1"/>
      <sheetName val="DD96_1_182"/>
      <sheetName val="FUEL_FILLER1"/>
      <sheetName val="After_Sales_Supplier_#'s1"/>
      <sheetName val="진행_DATA_(2)1"/>
      <sheetName val="391_各1"/>
      <sheetName val="BOM_Price_Tracker1"/>
      <sheetName val="CBD_Kolben1"/>
      <sheetName val="PALS_Reference_Sheet1"/>
      <sheetName val="LESCI_J771"/>
      <sheetName val="Drop_Down_List1"/>
      <sheetName val="Cash_Flow1"/>
      <sheetName val="SCH__¥_x005f_x001a__O1"/>
      <sheetName val="INN_994_DIS送付停止対象部品番号一覧"/>
      <sheetName val="aux_20041"/>
      <sheetName val="HP1_-03801"/>
      <sheetName val="342A_Block"/>
      <sheetName val="Customer_Part_Approval1"/>
      <sheetName val="Development_Start1"/>
      <sheetName val="DV_Release1"/>
      <sheetName val="Final_Production_Release1"/>
      <sheetName val="Ｆｕｌｌ_ｌｉｓｔ1"/>
      <sheetName val="SCH_?¥_x005f_x001a__O1"/>
      <sheetName val="41X06_14"/>
      <sheetName val="41X02_11"/>
      <sheetName val="41X03_12"/>
      <sheetName val="41X01_84"/>
      <sheetName val="Pln_Pdt"/>
      <sheetName val="Cost_divison"/>
      <sheetName val="Output_Flex"/>
      <sheetName val="Control_Switch"/>
      <sheetName val="Booming_Noise_Dr"/>
      <sheetName val="SCH_?�_O"/>
      <sheetName val="SCH__�_O"/>
      <sheetName val="RN_Dr"/>
      <sheetName val="SCH_?¥_x005f_x005f_x005f_x005f_x005f_x005f_x005f_x001a_"/>
      <sheetName val="SCH__¥_x005f_x005f_x005f_x005f_x005f_x005f_x005f_x001a_"/>
      <sheetName val="blank__x005f_x005f_x005f_x0003_heet"/>
      <sheetName val="SCH_?¥_x005f_x005f_x005f_x005f_x005f_x005f_x005f_x005f_"/>
      <sheetName val="SCH__¥_x005f_x005f_x005f_x005f_x005f_x005f_x005f_x005f_"/>
      <sheetName val="blank__x005f_x005f_x005f_x005f_x005f_x005f_x005f_x0003_"/>
      <sheetName val="blank__x005f_x0003_heet"/>
      <sheetName val="costes_internos"/>
      <sheetName val="Volume_Hypothesis"/>
      <sheetName val="Page_23"/>
      <sheetName val="Page_24"/>
      <sheetName val="Page_25"/>
      <sheetName val="Page_26"/>
      <sheetName val="Page_30"/>
      <sheetName val="Page_31"/>
      <sheetName val="Page_37"/>
      <sheetName val="Page_39"/>
      <sheetName val="blank__x005f_x005f_x005f_x005f_x005f_x005f_x005f_x005f_"/>
      <sheetName val="¼Þ¿ï"/>
      <sheetName val="â|Â"/>
      <sheetName val="Êß²Ìß"/>
      <sheetName val="M|Â"/>
      <sheetName val="明細_US"/>
      <sheetName val="係数・ﾚｰﾄ_US"/>
      <sheetName val="USﾏﾆｭｱﾙ日供"/>
      <sheetName val="Post Launch Review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3PR L3 Reports"/>
      <sheetName val="needs"/>
      <sheetName val="DB"/>
      <sheetName val="ＫＤ部品用"/>
      <sheetName val="Plan_Sheet3"/>
      <sheetName val="DD96_1_183"/>
      <sheetName val="FUEL_FILLER2"/>
      <sheetName val="SCS_III2"/>
      <sheetName val="391_各2"/>
      <sheetName val="After_Sales_Supplier_#'s2"/>
      <sheetName val="BOM_Price_Tracker2"/>
      <sheetName val="CBD_Kolben2"/>
      <sheetName val="진행_DATA_(2)2"/>
      <sheetName val="PALS_Reference_Sheet2"/>
      <sheetName val="Customer_Part_Approval2"/>
      <sheetName val="Development_Start2"/>
      <sheetName val="DV_Release2"/>
      <sheetName val="Final_Production_Release2"/>
      <sheetName val="LESCI_J772"/>
      <sheetName val="Drop_Down_List2"/>
      <sheetName val="Cash_Flow2"/>
      <sheetName val="C214_9306#251"/>
      <sheetName val="INN_994_DIS送付停止対象部品番号一覧1"/>
      <sheetName val="1_23役員会資料1"/>
      <sheetName val="Europe_PU-11"/>
      <sheetName val="41X06_141"/>
      <sheetName val="41X02_111"/>
      <sheetName val="41X03_121"/>
      <sheetName val="41X01_841"/>
      <sheetName val="Pln_Pdt1"/>
      <sheetName val="blank_sheet4"/>
      <sheetName val="★08_MASTER★4"/>
      <sheetName val="★05_MASTER★4"/>
      <sheetName val="050617_Cube_Funcargo_Porte_Spi4"/>
      <sheetName val="050621_cube3row_Sienta_Mobilio4"/>
      <sheetName val="050713_Idea_C-MAX_Raum_Edix4"/>
      <sheetName val="050822_Ist_Fit4"/>
      <sheetName val="051117_Ractis_Demio_Fit4"/>
      <sheetName val="Presentation_graph_specificati4"/>
      <sheetName val="MPL_技連4"/>
      <sheetName val="342E_BLOCK4"/>
      <sheetName val="Report_Key4"/>
      <sheetName val="Paramètres"/>
      <sheetName val="Simulations PV"/>
      <sheetName val="愛知・日デ"/>
      <sheetName val="表5-2 地区別CO2排出実績"/>
      <sheetName val="計算ｼｰﾄ"/>
      <sheetName val="5.WIRE적용LIST"/>
      <sheetName val="3.0Lmin_80degC_N=1"/>
      <sheetName val="3.0Lmin_80degC_N=2"/>
      <sheetName val="IDLE_Noise"/>
      <sheetName val="CSp_DIE"/>
      <sheetName val="検証確認シート"/>
      <sheetName val="PCS-JIT Yantai"/>
      <sheetName val="Basic"/>
      <sheetName val="Cover"/>
      <sheetName val="標時"/>
      <sheetName val="sheet17"/>
      <sheetName val="계DATA"/>
      <sheetName val="실DATA "/>
      <sheetName val="SCH__¥_x001a__O"/>
      <sheetName val="SCH _¥_x005f_x005f_x005f_x005f_"/>
      <sheetName val="SCH _¥_x005f_x005f_x005f_x001a_"/>
      <sheetName val="blank _x005f_x005f_x005f_x0003_"/>
      <sheetName val="blank _x005f_x005f_x005f_x005f_"/>
      <sheetName val="GB-IC Villingen GG"/>
      <sheetName val="Hoja3"/>
      <sheetName val="Entregas"/>
      <sheetName val="Hoja4"/>
      <sheetName val="Produccion"/>
      <sheetName val="Hoja1"/>
      <sheetName val="W42E ZV2"/>
      <sheetName val="FGR_3.892"/>
      <sheetName val="PARTS LIST"/>
      <sheetName val="시설투자"/>
      <sheetName val="市調推移圖"/>
      <sheetName val="戰報"/>
      <sheetName val="KVO圖面開示可要收估不決定廠商"/>
      <sheetName val="Intl Data Table"/>
      <sheetName val="貸款償付攤銷表"/>
      <sheetName val="貸款管理資料"/>
      <sheetName val="自訂貸款管理表"/>
      <sheetName val="7"/>
      <sheetName val="15"/>
      <sheetName val="ALPL"/>
      <sheetName val="TR_Eng(ST2-UB96)"/>
      <sheetName val="supplier_name_"/>
      <sheetName val="commodity_"/>
      <sheetName val="Commodity_sort_"/>
      <sheetName val="외주현황_wq1"/>
      <sheetName val="ZW-WZW_Constants"/>
      <sheetName val="ZW系Option_Weights"/>
      <sheetName val="Sheet1_(2)"/>
      <sheetName val="R-1_6_2・900_E370"/>
      <sheetName val="SCH_?¥_x005f_x005f_x005f_x001a__O1"/>
      <sheetName val="SCH__¥_x005f_x005f_x005f_x001a__O1"/>
      <sheetName val="Benefits_Worksheet"/>
      <sheetName val="8-2_KOR'07MY変動質量表"/>
      <sheetName val="X_(MR20DD)ENG_PPD"/>
      <sheetName val="Operator Summary"/>
      <sheetName val="Station Summary"/>
      <sheetName val="TR_OLD"/>
      <sheetName val="分类数据"/>
      <sheetName val="入力ﾊﾟｷ1"/>
      <sheetName val="検査仕様"/>
      <sheetName val="P2_Attached_paper"/>
      <sheetName val="3_0Lmin_80degC_N=1"/>
      <sheetName val="3_0Lmin_80degC_N=2"/>
      <sheetName val="Eng"/>
      <sheetName val="????.wq1"/>
      <sheetName val="M1master"/>
      <sheetName val="Sheet3"/>
      <sheetName val="GlobalDoc Item List_2019Dec"/>
      <sheetName val="Plan_Sheet4"/>
      <sheetName val="DD96_1_184"/>
      <sheetName val="FUEL_FILLER3"/>
      <sheetName val="SCS_III3"/>
      <sheetName val="391_各3"/>
      <sheetName val="After_Sales_Supplier_#'s3"/>
      <sheetName val="BOM_Price_Tracker3"/>
      <sheetName val="CBD_Kolben3"/>
      <sheetName val="진행_DATA_(2)3"/>
      <sheetName val="PALS_Reference_Sheet3"/>
      <sheetName val="Customer_Part_Approval3"/>
      <sheetName val="Development_Start3"/>
      <sheetName val="DV_Release3"/>
      <sheetName val="Final_Production_Release3"/>
      <sheetName val="LESCI_J773"/>
      <sheetName val="Drop_Down_List3"/>
      <sheetName val="Cash_Flow3"/>
      <sheetName val="SCH__¥_x005f_x001a__O2"/>
      <sheetName val="C214_9306#252"/>
      <sheetName val="aux_20042"/>
      <sheetName val="HP1_-03802"/>
      <sheetName val="INN_994_DIS送付停止対象部品番号一覧2"/>
      <sheetName val="1_23役員会資料2"/>
      <sheetName val="Ｆｕｌｌ_ｌｉｓｔ2"/>
      <sheetName val="Europe_PU-12"/>
      <sheetName val="41X06_142"/>
      <sheetName val="41X02_112"/>
      <sheetName val="41X03_122"/>
      <sheetName val="41X01_842"/>
      <sheetName val="Pln_Pdt2"/>
      <sheetName val="SCH_?¥_x005f_x001a__O2"/>
      <sheetName val="Supplier Ideas"/>
      <sheetName val="Fiscal Seats"/>
      <sheetName val="Backlog"/>
      <sheetName val="Fiscal Interiors"/>
      <sheetName val="Actives"/>
      <sheetName val="CPC"/>
      <sheetName val="Implemented net Annualized"/>
      <sheetName val="Fiscal"/>
      <sheetName val="SPC"/>
      <sheetName val="Ideas Entered"/>
      <sheetName val="CBD"/>
      <sheetName val="SCH_?¥_x001a__O"/>
      <sheetName val="SCH ?¥_x005f_x005f_x005f_x001a_"/>
      <sheetName val="SCH ?¥_x005f_x005f_x005f_x005f_"/>
      <sheetName val="SCH__¥_x001a__O1"/>
      <sheetName val="SCH_?¥_x001a__O1"/>
      <sheetName val="SCH_?¥_x005f_x005f_x005f_x001a_"/>
      <sheetName val="SCH__¥_x005f_x005f_x005f_x001a_"/>
      <sheetName val="SCH_?¥_x005f_x005f_x005f_x005f_"/>
      <sheetName val="SCH__¥_x005f_x005f_x005f_x005f_"/>
      <sheetName val="blank__x005f_x005f_x005f_x0003_"/>
      <sheetName val="blank__x0003_heet"/>
      <sheetName val="blank__x005f_x005f_x005f_x005f_"/>
      <sheetName val="2020 Propuesta rev.0"/>
      <sheetName val="Renta de nave"/>
      <sheetName val="Fotocopiadora"/>
      <sheetName val="renta"/>
      <sheetName val="seguros"/>
      <sheetName val="transporte"/>
      <sheetName val="Fumigación"/>
      <sheetName val="Capacitación"/>
      <sheetName val="comedor"/>
      <sheetName val="taxis"/>
      <sheetName val="Axtel"/>
      <sheetName val="Vig"/>
      <sheetName val="Ext"/>
      <sheetName val="Agua"/>
      <sheetName val="cfe"/>
      <sheetName val="cuota colonos"/>
      <sheetName val="Drop downs"/>
      <sheetName val="8_PIC總結"/>
      <sheetName val="92檢討稿"/>
      <sheetName val="SCH _�_x005f_x005f_x005f_x001a_ O"/>
      <sheetName val="山形状計算"/>
      <sheetName val="blank_sheet5"/>
      <sheetName val="★08_MASTER★5"/>
      <sheetName val="★05_MASTER★5"/>
      <sheetName val="050617_Cube_Funcargo_Porte_Spi5"/>
      <sheetName val="050621_cube3row_Sienta_Mobilio5"/>
      <sheetName val="050713_Idea_C-MAX_Raum_Edix5"/>
      <sheetName val="050822_Ist_Fit5"/>
      <sheetName val="051117_Ractis_Demio_Fit5"/>
      <sheetName val="Presentation_graph_specificati5"/>
      <sheetName val="MPL_技連5"/>
      <sheetName val="342E_BLOCK5"/>
      <sheetName val="Report_Key5"/>
      <sheetName val="信息表-检验"/>
      <sheetName val="하자DB"/>
      <sheetName val="BU Summary Data"/>
      <sheetName val="기안"/>
      <sheetName val="3PR_L3_Reports"/>
      <sheetName val="PARTS_LIST"/>
      <sheetName val="GM_Volumes"/>
      <sheetName val="FGR_3_892"/>
      <sheetName val="W42E_ZV2"/>
      <sheetName val="SCH__�_x005f_x001a__O"/>
      <sheetName val="SRP_FH"/>
      <sheetName val="Budget_base"/>
      <sheetName val="Synth_40'HC"/>
      <sheetName val="Vol_dérive_06"/>
      <sheetName val="Synth_20'DF"/>
      <sheetName val="SCH_?�_x005f_x001a__O"/>
      <sheetName val="Server Configuration"/>
      <sheetName val="#REF!"/>
      <sheetName val="120 pre-SIc"/>
      <sheetName val=" 008 weight"/>
      <sheetName val="QC APPROVE SHEET"/>
      <sheetName val="OS"/>
      <sheetName val="표지"/>
      <sheetName val="601_602"/>
      <sheetName val="GMAR Data"/>
      <sheetName val="Import"/>
      <sheetName val="QOS Graph"/>
      <sheetName val="A-67"/>
      <sheetName val="Macro1"/>
      <sheetName val="kpi-sales &amp;OP vs 9+4"/>
      <sheetName val="#RIF"/>
      <sheetName val="Titel"/>
      <sheetName val="STX"/>
      <sheetName val="05年1月"/>
      <sheetName val="05年2月"/>
      <sheetName val="SCH _�_x005f_x005f_x005f_x001a_"/>
      <sheetName val="説明"/>
      <sheetName val="blank_sheet6"/>
      <sheetName val="★08_MASTER★6"/>
      <sheetName val="★05_MASTER★6"/>
      <sheetName val="050617_Cube_Funcargo_Porte_Spi6"/>
      <sheetName val="050621_cube3row_Sienta_Mobilio6"/>
      <sheetName val="050713_Idea_C-MAX_Raum_Edix6"/>
      <sheetName val="050822_Ist_Fit6"/>
      <sheetName val="051117_Ractis_Demio_Fit6"/>
      <sheetName val="Presentation_graph_specificati6"/>
      <sheetName val="MPL_技連6"/>
      <sheetName val="342E_BLOCK6"/>
      <sheetName val="Report_Key6"/>
      <sheetName val="Plan_Sheet5"/>
      <sheetName val="DD96_1_185"/>
      <sheetName val="SCH_?¥_O2"/>
      <sheetName val="SCS_III4"/>
      <sheetName val="FUEL_FILLER4"/>
      <sheetName val="After_Sales_Supplier_#'s4"/>
      <sheetName val="BOM_Price_Tracker4"/>
      <sheetName val="CBD_Kolben4"/>
      <sheetName val="SCH__¥_O2"/>
      <sheetName val="진행_DATA_(2)4"/>
      <sheetName val="PALS_Reference_Sheet4"/>
      <sheetName val="391_各4"/>
      <sheetName val="LESCI_J774"/>
      <sheetName val="Drop_Down_List4"/>
      <sheetName val="Cash_Flow4"/>
      <sheetName val="SCH__¥_x005f_x001a__O3"/>
      <sheetName val="blank_heet1"/>
      <sheetName val="C214_9306#253"/>
      <sheetName val="Customer_Part_Approval4"/>
      <sheetName val="Development_Start4"/>
      <sheetName val="DV_Release4"/>
      <sheetName val="Final_Production_Release4"/>
      <sheetName val="INN_994_DIS送付停止対象部品番号一覧3"/>
      <sheetName val="aux_20043"/>
      <sheetName val="HP1_-03803"/>
      <sheetName val="1_23役員会資料3"/>
      <sheetName val="Ｆｕｌｌ_ｌｉｓｔ3"/>
      <sheetName val="Europe_PU-13"/>
      <sheetName val="SCH_?¥_x005f_x001a__O3"/>
      <sheetName val="41X06_143"/>
      <sheetName val="41X02_113"/>
      <sheetName val="41X03_123"/>
      <sheetName val="41X01_843"/>
      <sheetName val="Pln_Pdt3"/>
      <sheetName val="SCH_?¥_x005f_x005f_x005f_x001a__O2"/>
      <sheetName val="SCH__¥_x005f_x005f_x005f_x001a__O2"/>
      <sheetName val="342A_Block1"/>
      <sheetName val="Cost_divison1"/>
      <sheetName val="Output_Flex1"/>
      <sheetName val="Control_Switch1"/>
      <sheetName val="Booming_Noise_Dr1"/>
      <sheetName val="RN_Dr1"/>
      <sheetName val="SCH_?¥_x005f_x005f_x005f_x005f_x005f_x005f_x001a1"/>
      <sheetName val="SCH__¥_x005f_x005f_x005f_x005f_x005f_x005f_x001a1"/>
      <sheetName val="blank__x005f_x005f_x005f_x0003_heet1"/>
      <sheetName val="SCH_?¥_x005f_x005f_x005f_x005f_x005f_x005f_x005f1"/>
      <sheetName val="SCH__¥_x005f_x005f_x005f_x005f_x005f_x005f_x005f1"/>
      <sheetName val="blank__x005f_x005f_x005f_x005f_x005f_x005f_x00031"/>
      <sheetName val="blank__x005f_x0003_heet1"/>
      <sheetName val="costes_internos1"/>
      <sheetName val="Volume_Hypothesis1"/>
      <sheetName val="Page_231"/>
      <sheetName val="Page_241"/>
      <sheetName val="Page_251"/>
      <sheetName val="Page_261"/>
      <sheetName val="Page_301"/>
      <sheetName val="Page_311"/>
      <sheetName val="Page_371"/>
      <sheetName val="Page_391"/>
      <sheetName val="blank__x005f_x005f_x005f_x005f_x005f_x005f_x005f1"/>
      <sheetName val="IDLE_Noise1"/>
      <sheetName val="CSp_DIE1"/>
      <sheetName val="외주현황_wq11"/>
      <sheetName val="Sheet1_(2)1"/>
      <sheetName val="Benefits_Worksheet1"/>
      <sheetName val="X_(MR20DD)ENG_PPD1"/>
      <sheetName val="TR_Eng(ST2-UB96)1"/>
      <sheetName val="SCH__¥_x005f_x005f_x005f_x005f_1"/>
      <sheetName val="SCH__¥_x005f_x005f_x005f_x001a_1"/>
      <sheetName val="blank__x005f_x005f_x005f_x0003_1"/>
      <sheetName val="blank__x005f_x005f_x005f_x005f_1"/>
      <sheetName val="R-1_6_2・900_E3701"/>
      <sheetName val="8-2_KOR'07MY変動質量表1"/>
      <sheetName val="ZW-WZW_Constants1"/>
      <sheetName val="ZW系Option_Weights1"/>
      <sheetName val="supplier_name_1"/>
      <sheetName val="commodity_1"/>
      <sheetName val="Commodity_sort_1"/>
      <sheetName val="信息费用预算表(A4)_"/>
      <sheetName val="Exec_Summary"/>
      <sheetName val="Program_Start"/>
      <sheetName val="QC_APPROVE_SHEET"/>
      <sheetName val="Post_Launch_Review"/>
      <sheetName val="2020_Propuesta_rev_0"/>
      <sheetName val="Renta_de_nave"/>
      <sheetName val="cuota_colonos"/>
      <sheetName val="PCS-JIT_Yantai"/>
      <sheetName val="실DATA_"/>
      <sheetName val="Simulations_PV"/>
      <sheetName val="GB-IC_Villingen_GG"/>
      <sheetName val="Supplier_Ideas"/>
      <sheetName val="表5-2_地区別CO2排出実績"/>
      <sheetName val="5_WIRE적용LIST"/>
      <sheetName val="SCH_?¥_x005f_x005f_x005f_x001a_1"/>
      <sheetName val="SCH_?¥_x005f_x005f_x005f_x005f_1"/>
      <sheetName val="SCH__¥_O1"/>
      <sheetName val="SCH_?¥_O1"/>
      <sheetName val="Fiscal_Seats"/>
      <sheetName val="Fiscal_Interiors"/>
      <sheetName val="Implemented_net_Annualized"/>
      <sheetName val="Ideas_Entered"/>
      <sheetName val="Operator_Summary"/>
      <sheetName val="Station_Summary"/>
      <sheetName val="BU_Summary_Data"/>
      <sheetName val="Intl_Data_Table"/>
      <sheetName val="Drop_downs"/>
      <sheetName val="SCH _¥_x005f_x005f_"/>
      <sheetName val="SCH _¥_x005f_x001a_"/>
      <sheetName val="blank _x005f_x0003_"/>
      <sheetName val="blank _x005f_x005f_"/>
      <sheetName val="ALPL 030514"/>
      <sheetName val="新目標"/>
      <sheetName val="094_APP•Ê"/>
      <sheetName val="化成月初在制"/>
      <sheetName val="单片"/>
      <sheetName val="化成月末在制"/>
      <sheetName val="连片"/>
      <sheetName val="生板"/>
      <sheetName val="____.wq1"/>
      <sheetName val="blank_sheet7"/>
      <sheetName val="★08_MASTER★7"/>
      <sheetName val="★05_MASTER★7"/>
      <sheetName val="050617_Cube_Funcargo_Porte_Spi7"/>
      <sheetName val="050621_cube3row_Sienta_Mobilio7"/>
      <sheetName val="050713_Idea_C-MAX_Raum_Edix7"/>
      <sheetName val="050822_Ist_Fit7"/>
      <sheetName val="051117_Ractis_Demio_Fit7"/>
      <sheetName val="Presentation_graph_specificati7"/>
      <sheetName val="MPL_技連7"/>
      <sheetName val="342E_BLOCK7"/>
      <sheetName val="Report_Key7"/>
      <sheetName val="Plan_Sheet6"/>
      <sheetName val="DD96_1_186"/>
      <sheetName val="C214_9306#254"/>
      <sheetName val="SCS_III5"/>
      <sheetName val="FUEL_FILLER5"/>
      <sheetName val="진행_DATA_(2)5"/>
      <sheetName val="BOM_Price_Tracker5"/>
      <sheetName val="CBD_Kolben5"/>
      <sheetName val="After_Sales_Supplier_#'s5"/>
      <sheetName val="391_各5"/>
      <sheetName val="PALS_Reference_Sheet5"/>
      <sheetName val="Customer_Part_Approval5"/>
      <sheetName val="Development_Start5"/>
      <sheetName val="DV_Release5"/>
      <sheetName val="Final_Production_Release5"/>
      <sheetName val="LESCI_J775"/>
      <sheetName val="Drop_Down_List5"/>
      <sheetName val="Cash_Flow5"/>
      <sheetName val="aux_20044"/>
      <sheetName val="HP1_-03804"/>
      <sheetName val="1_23役員会資料4"/>
      <sheetName val="SCH__¥_x005f_x001a__O4"/>
      <sheetName val="SCH_?¥_x005f_x001a__O4"/>
      <sheetName val="Ｆｕｌｌ_ｌｉｓｔ4"/>
      <sheetName val="Europe_PU-14"/>
      <sheetName val="41X06_144"/>
      <sheetName val="41X02_114"/>
      <sheetName val="41X03_124"/>
      <sheetName val="41X01_844"/>
      <sheetName val="INN_994_DIS送付停止対象部品番号一覧4"/>
      <sheetName val="Pln_Pdt4"/>
      <sheetName val="SCH_?¥_x005f_x005f_x005f_x005f_x005f_x005f_x001a2"/>
      <sheetName val="SCH__¥_x005f_x005f_x005f_x005f_x005f_x005f_x001a2"/>
      <sheetName val="blank__x005f_x005f_x005f_x0003_heet2"/>
      <sheetName val="SCH_?¥_x005f_x005f_x005f_x005f_x005f_x005f_x005f2"/>
      <sheetName val="SCH__¥_x005f_x005f_x005f_x005f_x005f_x005f_x005f2"/>
      <sheetName val="blank__x005f_x005f_x005f_x005f_x005f_x005f_x00032"/>
      <sheetName val="blank__x005f_x0003_heet2"/>
      <sheetName val="Booming_Noise_Dr2"/>
      <sheetName val="Cost_divison2"/>
      <sheetName val="RN_Dr2"/>
      <sheetName val="342A_Block2"/>
      <sheetName val="Output_Flex2"/>
      <sheetName val="Control_Switch2"/>
      <sheetName val="costes_internos2"/>
      <sheetName val="Volume_Hypothesis2"/>
      <sheetName val="Page_232"/>
      <sheetName val="Page_242"/>
      <sheetName val="Page_252"/>
      <sheetName val="Page_262"/>
      <sheetName val="Page_302"/>
      <sheetName val="Page_312"/>
      <sheetName val="Page_372"/>
      <sheetName val="Page_392"/>
      <sheetName val="C3_N DC改造投資"/>
      <sheetName val="Dev Start"/>
      <sheetName val="一期发泡一次合格率5月"/>
      <sheetName val="SW-TEO"/>
      <sheetName val="Plant Level Key"/>
      <sheetName val="CSM with CKD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/>
      <sheetData sheetId="516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 refreshError="1"/>
      <sheetData sheetId="537" refreshError="1"/>
      <sheetData sheetId="538" refreshError="1"/>
      <sheetData sheetId="539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/>
      <sheetData sheetId="571"/>
      <sheetData sheetId="572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MM利益・原価企画方針書ｶｸ１"/>
    </sheetNames>
    <sheetDataSet>
      <sheetData sheetId="0" refreshError="1">
        <row r="11">
          <cell r="A11">
            <v>42057</v>
          </cell>
          <cell r="B11" t="str">
            <v>E</v>
          </cell>
          <cell r="C11" t="str">
            <v>Manual</v>
          </cell>
          <cell r="D11">
            <v>0.02</v>
          </cell>
          <cell r="E11">
            <v>0.02</v>
          </cell>
          <cell r="F11">
            <v>0.08</v>
          </cell>
          <cell r="H11">
            <v>11499</v>
          </cell>
          <cell r="I11">
            <v>11499</v>
          </cell>
          <cell r="J11">
            <v>10579.08</v>
          </cell>
          <cell r="K11">
            <v>10579.08</v>
          </cell>
          <cell r="L11">
            <v>178.26086956521738</v>
          </cell>
          <cell r="N11">
            <v>61.521739130434781</v>
          </cell>
          <cell r="P11">
            <v>-5</v>
          </cell>
          <cell r="R11" t="str">
            <v/>
          </cell>
          <cell r="T11">
            <v>234.78260869565216</v>
          </cell>
          <cell r="U11">
            <v>234.78260869565216</v>
          </cell>
          <cell r="V11">
            <v>2.04176544652276E-2</v>
          </cell>
          <cell r="W11">
            <v>216</v>
          </cell>
          <cell r="X11">
            <v>216</v>
          </cell>
          <cell r="Y11">
            <v>0.08</v>
          </cell>
          <cell r="Z11">
            <v>11733.782608695652</v>
          </cell>
          <cell r="AA11">
            <v>11733.782608695652</v>
          </cell>
          <cell r="AB11">
            <v>10795.08</v>
          </cell>
          <cell r="AC11">
            <v>10795.08</v>
          </cell>
          <cell r="AD11">
            <v>10007</v>
          </cell>
          <cell r="AE11">
            <v>10007</v>
          </cell>
          <cell r="AF11">
            <v>788.07999999999993</v>
          </cell>
          <cell r="AG11">
            <v>788.07999999999993</v>
          </cell>
          <cell r="AH11">
            <v>7.8752872988907763E-2</v>
          </cell>
        </row>
        <row r="12">
          <cell r="A12" t="str">
            <v>B07</v>
          </cell>
          <cell r="B12" t="str">
            <v>ABS</v>
          </cell>
          <cell r="D12">
            <v>0</v>
          </cell>
          <cell r="E12">
            <v>0</v>
          </cell>
          <cell r="F12">
            <v>0.17</v>
          </cell>
          <cell r="H12">
            <v>999</v>
          </cell>
          <cell r="I12">
            <v>0</v>
          </cell>
          <cell r="J12">
            <v>829.17</v>
          </cell>
          <cell r="K12">
            <v>0</v>
          </cell>
          <cell r="L12" t="str">
            <v/>
          </cell>
          <cell r="P12" t="str">
            <v/>
          </cell>
          <cell r="R12" t="str">
            <v/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0.17</v>
          </cell>
          <cell r="Z12">
            <v>999</v>
          </cell>
          <cell r="AA12">
            <v>0</v>
          </cell>
          <cell r="AB12">
            <v>829.17</v>
          </cell>
          <cell r="AC12">
            <v>0</v>
          </cell>
          <cell r="AD12">
            <v>607</v>
          </cell>
          <cell r="AE12">
            <v>0</v>
          </cell>
          <cell r="AF12">
            <v>222.16999999999996</v>
          </cell>
          <cell r="AG12">
            <v>0</v>
          </cell>
          <cell r="AH12">
            <v>0.36601317957166385</v>
          </cell>
        </row>
        <row r="13">
          <cell r="A13" t="str">
            <v>C01</v>
          </cell>
          <cell r="B13" t="str">
            <v>Emission System</v>
          </cell>
          <cell r="D13">
            <v>0.114</v>
          </cell>
          <cell r="E13">
            <v>2.2800000000000003E-3</v>
          </cell>
          <cell r="F13">
            <v>0.17</v>
          </cell>
          <cell r="H13">
            <v>150</v>
          </cell>
          <cell r="I13">
            <v>17.100000000000001</v>
          </cell>
          <cell r="J13">
            <v>124.5</v>
          </cell>
          <cell r="K13">
            <v>14.193000000000001</v>
          </cell>
          <cell r="L13" t="str">
            <v/>
          </cell>
          <cell r="N13">
            <v>-150</v>
          </cell>
          <cell r="P13" t="str">
            <v/>
          </cell>
          <cell r="R13" t="str">
            <v/>
          </cell>
          <cell r="T13">
            <v>-150</v>
          </cell>
          <cell r="U13">
            <v>-17.100000000000001</v>
          </cell>
          <cell r="V13">
            <v>-1</v>
          </cell>
          <cell r="W13">
            <v>-124.5</v>
          </cell>
          <cell r="X13">
            <v>-14.193000000000001</v>
          </cell>
          <cell r="Y13">
            <v>0.17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93</v>
          </cell>
          <cell r="AE13">
            <v>10.602</v>
          </cell>
          <cell r="AF13">
            <v>-93</v>
          </cell>
          <cell r="AG13">
            <v>-10.602</v>
          </cell>
          <cell r="AH13">
            <v>-1</v>
          </cell>
        </row>
        <row r="14">
          <cell r="A14" t="str">
            <v>H92</v>
          </cell>
          <cell r="B14" t="str">
            <v>CD Player</v>
          </cell>
          <cell r="D14">
            <v>0</v>
          </cell>
          <cell r="E14">
            <v>0</v>
          </cell>
          <cell r="F14">
            <v>0.28000000000000003</v>
          </cell>
          <cell r="H14">
            <v>468</v>
          </cell>
          <cell r="I14">
            <v>0</v>
          </cell>
          <cell r="J14">
            <v>336.96</v>
          </cell>
          <cell r="K14">
            <v>0</v>
          </cell>
          <cell r="L14" t="str">
            <v/>
          </cell>
          <cell r="N14" t="str">
            <v/>
          </cell>
          <cell r="P14" t="str">
            <v/>
          </cell>
          <cell r="R14" t="str">
            <v/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0.17</v>
          </cell>
          <cell r="Z14">
            <v>405.97590361445782</v>
          </cell>
          <cell r="AA14">
            <v>0</v>
          </cell>
          <cell r="AB14">
            <v>336.96</v>
          </cell>
          <cell r="AC14">
            <v>0</v>
          </cell>
          <cell r="AD14">
            <v>235</v>
          </cell>
          <cell r="AE14">
            <v>0</v>
          </cell>
          <cell r="AF14">
            <v>101.95999999999998</v>
          </cell>
          <cell r="AG14">
            <v>0</v>
          </cell>
          <cell r="AH14">
            <v>0.43387234042553185</v>
          </cell>
        </row>
        <row r="15">
          <cell r="A15" t="str">
            <v>H93</v>
          </cell>
          <cell r="B15" t="str">
            <v>3 - Disc CD</v>
          </cell>
          <cell r="D15">
            <v>0</v>
          </cell>
          <cell r="E15">
            <v>0</v>
          </cell>
          <cell r="F15">
            <v>0.17</v>
          </cell>
          <cell r="H15">
            <v>668</v>
          </cell>
          <cell r="I15">
            <v>0</v>
          </cell>
          <cell r="J15">
            <v>554.43999999999994</v>
          </cell>
          <cell r="K15">
            <v>0</v>
          </cell>
          <cell r="L15" t="str">
            <v/>
          </cell>
          <cell r="N15" t="str">
            <v/>
          </cell>
          <cell r="P15" t="str">
            <v/>
          </cell>
          <cell r="R15" t="str">
            <v/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0.17</v>
          </cell>
          <cell r="Z15">
            <v>668</v>
          </cell>
          <cell r="AA15">
            <v>0</v>
          </cell>
          <cell r="AB15">
            <v>554.43999999999994</v>
          </cell>
          <cell r="AC15">
            <v>0</v>
          </cell>
          <cell r="AD15">
            <v>346</v>
          </cell>
          <cell r="AE15">
            <v>0</v>
          </cell>
          <cell r="AF15">
            <v>208.43999999999994</v>
          </cell>
          <cell r="AG15">
            <v>0</v>
          </cell>
          <cell r="AH15">
            <v>0.60242774566473967</v>
          </cell>
        </row>
        <row r="16">
          <cell r="A16" t="str">
            <v>K92</v>
          </cell>
          <cell r="B16" t="str">
            <v>Rear Spoiler</v>
          </cell>
          <cell r="D16">
            <v>3.7999999999999999E-2</v>
          </cell>
          <cell r="E16">
            <v>7.6000000000000004E-4</v>
          </cell>
          <cell r="F16">
            <v>0.3</v>
          </cell>
          <cell r="H16">
            <v>339</v>
          </cell>
          <cell r="I16">
            <v>12.882</v>
          </cell>
          <cell r="J16">
            <v>237.29999999999998</v>
          </cell>
          <cell r="K16">
            <v>9.0173999999999985</v>
          </cell>
          <cell r="L16" t="str">
            <v/>
          </cell>
          <cell r="N16" t="str">
            <v/>
          </cell>
          <cell r="P16" t="str">
            <v/>
          </cell>
          <cell r="R16" t="str">
            <v/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0.17</v>
          </cell>
          <cell r="Z16">
            <v>285.90361445783134</v>
          </cell>
          <cell r="AA16">
            <v>10.864337349397591</v>
          </cell>
          <cell r="AB16">
            <v>237.29999999999998</v>
          </cell>
          <cell r="AC16">
            <v>9.0173999999999985</v>
          </cell>
          <cell r="AD16">
            <v>113</v>
          </cell>
          <cell r="AE16">
            <v>4.2939999999999996</v>
          </cell>
          <cell r="AF16">
            <v>124.29999999999998</v>
          </cell>
          <cell r="AG16">
            <v>4.7233999999999989</v>
          </cell>
          <cell r="AH16">
            <v>1.0999999999999999</v>
          </cell>
        </row>
        <row r="17">
          <cell r="A17" t="str">
            <v>L92</v>
          </cell>
          <cell r="B17" t="str">
            <v>Floor Mats</v>
          </cell>
          <cell r="D17">
            <v>0.24199999999999999</v>
          </cell>
          <cell r="E17">
            <v>4.8399999999999997E-3</v>
          </cell>
          <cell r="F17">
            <v>0.37</v>
          </cell>
          <cell r="H17">
            <v>79</v>
          </cell>
          <cell r="I17">
            <v>19.117999999999999</v>
          </cell>
          <cell r="J17">
            <v>49.77</v>
          </cell>
          <cell r="K17">
            <v>12.04434</v>
          </cell>
          <cell r="L17" t="str">
            <v/>
          </cell>
          <cell r="N17" t="str">
            <v/>
          </cell>
          <cell r="P17" t="str">
            <v/>
          </cell>
          <cell r="R17" t="str">
            <v/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0.17</v>
          </cell>
          <cell r="Z17">
            <v>59.963855421686752</v>
          </cell>
          <cell r="AA17">
            <v>14.511253012048194</v>
          </cell>
          <cell r="AB17">
            <v>49.77</v>
          </cell>
          <cell r="AC17">
            <v>12.04434</v>
          </cell>
          <cell r="AD17">
            <v>28</v>
          </cell>
          <cell r="AE17">
            <v>6.7759999999999998</v>
          </cell>
          <cell r="AF17">
            <v>21.770000000000003</v>
          </cell>
          <cell r="AG17">
            <v>5.2683400000000002</v>
          </cell>
          <cell r="AH17">
            <v>0.77750000000000008</v>
          </cell>
        </row>
        <row r="18">
          <cell r="A18" t="str">
            <v>J01</v>
          </cell>
          <cell r="B18" t="str">
            <v>Sunroof</v>
          </cell>
          <cell r="D18">
            <v>0</v>
          </cell>
          <cell r="E18">
            <v>0</v>
          </cell>
          <cell r="F18">
            <v>0.17</v>
          </cell>
          <cell r="H18">
            <v>449</v>
          </cell>
          <cell r="I18">
            <v>0</v>
          </cell>
          <cell r="J18">
            <v>0</v>
          </cell>
          <cell r="K18">
            <v>0</v>
          </cell>
          <cell r="L18" t="str">
            <v/>
          </cell>
          <cell r="N18" t="str">
            <v/>
          </cell>
          <cell r="P18" t="str">
            <v/>
          </cell>
          <cell r="R18" t="str">
            <v/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0.17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332</v>
          </cell>
          <cell r="AE18">
            <v>0</v>
          </cell>
          <cell r="AF18">
            <v>-332</v>
          </cell>
          <cell r="AG18">
            <v>0</v>
          </cell>
          <cell r="AH18">
            <v>-1</v>
          </cell>
        </row>
        <row r="19">
          <cell r="A19" t="str">
            <v>G04</v>
          </cell>
          <cell r="B19" t="str">
            <v>Bodyside Molding/Fleet</v>
          </cell>
          <cell r="D19">
            <v>0</v>
          </cell>
          <cell r="E19">
            <v>0</v>
          </cell>
          <cell r="F19">
            <v>0.17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 t="str">
            <v/>
          </cell>
          <cell r="N19" t="str">
            <v/>
          </cell>
          <cell r="P19" t="str">
            <v/>
          </cell>
          <cell r="R19" t="str">
            <v/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0.17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A20" t="str">
            <v>Average Options</v>
          </cell>
          <cell r="F20">
            <v>0.22565618748469818</v>
          </cell>
          <cell r="H20">
            <v>49.100000000000364</v>
          </cell>
          <cell r="I20">
            <v>49.100000000000364</v>
          </cell>
          <cell r="J20">
            <v>35.254740000000311</v>
          </cell>
          <cell r="K20">
            <v>35.254740000000311</v>
          </cell>
          <cell r="T20">
            <v>-17.099999999999994</v>
          </cell>
          <cell r="U20">
            <v>-17.099999999999994</v>
          </cell>
          <cell r="V20">
            <v>-0.34826883910386697</v>
          </cell>
          <cell r="W20">
            <v>-14.193000000000012</v>
          </cell>
          <cell r="X20">
            <v>-14.193000000000012</v>
          </cell>
          <cell r="Y20">
            <v>0.22565618748469818</v>
          </cell>
          <cell r="Z20">
            <v>25.375590361445575</v>
          </cell>
          <cell r="AA20">
            <v>25.375590361445575</v>
          </cell>
          <cell r="AB20">
            <v>21.061740000001009</v>
          </cell>
          <cell r="AC20">
            <v>21.061740000001009</v>
          </cell>
          <cell r="AD20">
            <v>21.67200000000048</v>
          </cell>
          <cell r="AE20">
            <v>21.67200000000048</v>
          </cell>
          <cell r="AF20">
            <v>-0.61026000000003933</v>
          </cell>
          <cell r="AG20">
            <v>-0.61026000000003933</v>
          </cell>
          <cell r="AH20">
            <v>-2.310367976353922E-4</v>
          </cell>
        </row>
        <row r="21">
          <cell r="A21" t="str">
            <v>Average Base and Options</v>
          </cell>
          <cell r="F21">
            <v>8.0194214848875123E-2</v>
          </cell>
          <cell r="H21">
            <v>11548.1</v>
          </cell>
          <cell r="I21">
            <v>11548.1</v>
          </cell>
          <cell r="J21">
            <v>10614.33474</v>
          </cell>
          <cell r="K21">
            <v>10614.33474</v>
          </cell>
          <cell r="T21">
            <v>217.68260869565216</v>
          </cell>
          <cell r="U21">
            <v>217.68260869565216</v>
          </cell>
          <cell r="V21">
            <v>1.8850079986807541E-2</v>
          </cell>
          <cell r="W21">
            <v>201.80699999999999</v>
          </cell>
          <cell r="X21">
            <v>201.80699999999999</v>
          </cell>
          <cell r="Y21">
            <v>8.0194214848875123E-2</v>
          </cell>
          <cell r="Z21">
            <v>11759.158199057098</v>
          </cell>
          <cell r="AA21">
            <v>11759.158199057098</v>
          </cell>
          <cell r="AB21">
            <v>10816.141740000001</v>
          </cell>
          <cell r="AC21">
            <v>10816.141740000001</v>
          </cell>
          <cell r="AD21">
            <v>10028.672</v>
          </cell>
          <cell r="AE21">
            <v>10028.672</v>
          </cell>
          <cell r="AF21">
            <v>787.46973999999989</v>
          </cell>
          <cell r="AG21">
            <v>787.46973999999989</v>
          </cell>
          <cell r="AH21">
            <v>7.8521836191272371E-2</v>
          </cell>
          <cell r="AI21">
            <v>787.46973999999989</v>
          </cell>
        </row>
        <row r="23">
          <cell r="A23">
            <v>42157</v>
          </cell>
          <cell r="B23" t="str">
            <v>XE</v>
          </cell>
          <cell r="C23" t="str">
            <v>Manual</v>
          </cell>
          <cell r="D23">
            <v>0.03</v>
          </cell>
          <cell r="E23">
            <v>0.03</v>
          </cell>
          <cell r="F23">
            <v>0.1</v>
          </cell>
          <cell r="H23">
            <v>13529</v>
          </cell>
          <cell r="I23">
            <v>13529</v>
          </cell>
          <cell r="J23">
            <v>12176.1</v>
          </cell>
          <cell r="K23">
            <v>12176.1</v>
          </cell>
          <cell r="L23">
            <v>182.22222222222223</v>
          </cell>
          <cell r="N23">
            <v>62.222222222222221</v>
          </cell>
          <cell r="P23">
            <v>5</v>
          </cell>
          <cell r="R23" t="str">
            <v/>
          </cell>
          <cell r="T23">
            <v>249.44444444444446</v>
          </cell>
          <cell r="U23">
            <v>249.44444444444446</v>
          </cell>
          <cell r="V23">
            <v>1.8437759216826406E-2</v>
          </cell>
          <cell r="W23">
            <v>224.5</v>
          </cell>
          <cell r="X23">
            <v>224.5</v>
          </cell>
          <cell r="Y23">
            <v>0.1</v>
          </cell>
          <cell r="Z23">
            <v>13778.444444444445</v>
          </cell>
          <cell r="AA23">
            <v>13778.444444444445</v>
          </cell>
          <cell r="AB23">
            <v>12400.6</v>
          </cell>
          <cell r="AC23">
            <v>12400.6</v>
          </cell>
          <cell r="AD23">
            <v>10782</v>
          </cell>
          <cell r="AE23">
            <v>10782</v>
          </cell>
          <cell r="AF23">
            <v>1618.6000000000004</v>
          </cell>
          <cell r="AG23">
            <v>1618.6000000000004</v>
          </cell>
          <cell r="AH23">
            <v>0.1501205713225747</v>
          </cell>
        </row>
        <row r="24">
          <cell r="A24" t="str">
            <v>B07</v>
          </cell>
          <cell r="B24" t="str">
            <v>ABS</v>
          </cell>
          <cell r="D24">
            <v>0</v>
          </cell>
          <cell r="E24">
            <v>0</v>
          </cell>
          <cell r="F24">
            <v>0.17</v>
          </cell>
          <cell r="H24">
            <v>999</v>
          </cell>
          <cell r="I24">
            <v>0</v>
          </cell>
          <cell r="J24">
            <v>829.17</v>
          </cell>
          <cell r="K24">
            <v>0</v>
          </cell>
          <cell r="L24" t="str">
            <v/>
          </cell>
          <cell r="N24" t="str">
            <v/>
          </cell>
          <cell r="P24" t="str">
            <v/>
          </cell>
          <cell r="R24" t="str">
            <v/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0.17</v>
          </cell>
          <cell r="Z24">
            <v>999</v>
          </cell>
          <cell r="AA24">
            <v>0</v>
          </cell>
          <cell r="AB24">
            <v>829.17</v>
          </cell>
          <cell r="AC24">
            <v>0</v>
          </cell>
          <cell r="AD24">
            <v>607</v>
          </cell>
          <cell r="AE24">
            <v>0</v>
          </cell>
          <cell r="AF24">
            <v>222.16999999999996</v>
          </cell>
          <cell r="AG24">
            <v>0</v>
          </cell>
          <cell r="AH24">
            <v>0.36601317957166385</v>
          </cell>
        </row>
        <row r="25">
          <cell r="A25" t="str">
            <v>C01</v>
          </cell>
          <cell r="B25" t="str">
            <v>Emission System</v>
          </cell>
          <cell r="D25">
            <v>0.114</v>
          </cell>
          <cell r="E25">
            <v>3.4199999999999999E-3</v>
          </cell>
          <cell r="F25">
            <v>0.17</v>
          </cell>
          <cell r="H25">
            <v>150</v>
          </cell>
          <cell r="I25">
            <v>17.100000000000001</v>
          </cell>
          <cell r="J25">
            <v>124.5</v>
          </cell>
          <cell r="K25">
            <v>14.193000000000001</v>
          </cell>
          <cell r="L25" t="str">
            <v/>
          </cell>
          <cell r="N25">
            <v>-150</v>
          </cell>
          <cell r="P25" t="str">
            <v/>
          </cell>
          <cell r="R25" t="str">
            <v/>
          </cell>
          <cell r="T25">
            <v>-150</v>
          </cell>
          <cell r="U25">
            <v>-17.100000000000001</v>
          </cell>
          <cell r="V25">
            <v>-1</v>
          </cell>
          <cell r="W25">
            <v>-124.5</v>
          </cell>
          <cell r="X25">
            <v>-14.193000000000001</v>
          </cell>
          <cell r="Y25">
            <v>0.17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93</v>
          </cell>
          <cell r="AE25">
            <v>10.602</v>
          </cell>
          <cell r="AF25">
            <v>-93</v>
          </cell>
          <cell r="AG25">
            <v>-10.602</v>
          </cell>
          <cell r="AH25">
            <v>-1</v>
          </cell>
        </row>
        <row r="26">
          <cell r="A26" t="str">
            <v>H92</v>
          </cell>
          <cell r="B26" t="str">
            <v>CD Player</v>
          </cell>
          <cell r="D26">
            <v>8.0000000000000002E-3</v>
          </cell>
          <cell r="E26">
            <v>2.4000000000000001E-4</v>
          </cell>
          <cell r="F26">
            <v>0.28000000000000003</v>
          </cell>
          <cell r="H26">
            <v>468</v>
          </cell>
          <cell r="I26">
            <v>3.7440000000000002</v>
          </cell>
          <cell r="J26">
            <v>336.96</v>
          </cell>
          <cell r="K26">
            <v>2.6956799999999999</v>
          </cell>
          <cell r="L26" t="str">
            <v/>
          </cell>
          <cell r="N26" t="str">
            <v/>
          </cell>
          <cell r="P26" t="str">
            <v/>
          </cell>
          <cell r="R26" t="str">
            <v/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0.17</v>
          </cell>
          <cell r="Z26">
            <v>405.97590361445782</v>
          </cell>
          <cell r="AA26">
            <v>3.2478072289156628</v>
          </cell>
          <cell r="AB26">
            <v>336.96</v>
          </cell>
          <cell r="AC26">
            <v>2.6956799999999999</v>
          </cell>
          <cell r="AD26">
            <v>235</v>
          </cell>
          <cell r="AE26">
            <v>1.8800000000000001</v>
          </cell>
          <cell r="AF26">
            <v>101.95999999999998</v>
          </cell>
          <cell r="AG26">
            <v>0.81567999999999985</v>
          </cell>
          <cell r="AH26">
            <v>0.43387234042553185</v>
          </cell>
        </row>
        <row r="27">
          <cell r="A27" t="str">
            <v>H93</v>
          </cell>
          <cell r="B27" t="str">
            <v>3 - Disc CD</v>
          </cell>
          <cell r="D27">
            <v>0</v>
          </cell>
          <cell r="E27">
            <v>0</v>
          </cell>
          <cell r="F27">
            <v>0.17</v>
          </cell>
          <cell r="H27">
            <v>668</v>
          </cell>
          <cell r="I27">
            <v>0</v>
          </cell>
          <cell r="J27">
            <v>554.43999999999994</v>
          </cell>
          <cell r="K27">
            <v>0</v>
          </cell>
          <cell r="L27" t="str">
            <v/>
          </cell>
          <cell r="N27" t="str">
            <v/>
          </cell>
          <cell r="P27" t="str">
            <v/>
          </cell>
          <cell r="R27" t="str">
            <v/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0.17</v>
          </cell>
          <cell r="Z27">
            <v>668</v>
          </cell>
          <cell r="AA27">
            <v>0</v>
          </cell>
          <cell r="AB27">
            <v>554.43999999999994</v>
          </cell>
          <cell r="AC27">
            <v>0</v>
          </cell>
          <cell r="AD27">
            <v>346</v>
          </cell>
          <cell r="AE27">
            <v>0</v>
          </cell>
          <cell r="AF27">
            <v>208.43999999999994</v>
          </cell>
          <cell r="AG27">
            <v>0</v>
          </cell>
          <cell r="AH27">
            <v>0.60242774566473967</v>
          </cell>
        </row>
        <row r="28">
          <cell r="A28" t="str">
            <v>K92</v>
          </cell>
          <cell r="B28" t="str">
            <v>Rear Spoiler</v>
          </cell>
          <cell r="D28">
            <v>3.7999999999999999E-2</v>
          </cell>
          <cell r="E28">
            <v>1.14E-3</v>
          </cell>
          <cell r="F28">
            <v>0.3</v>
          </cell>
          <cell r="H28">
            <v>339</v>
          </cell>
          <cell r="I28">
            <v>12.882</v>
          </cell>
          <cell r="J28">
            <v>237.29999999999998</v>
          </cell>
          <cell r="K28">
            <v>9.0173999999999985</v>
          </cell>
          <cell r="L28" t="str">
            <v/>
          </cell>
          <cell r="N28" t="str">
            <v/>
          </cell>
          <cell r="P28" t="str">
            <v/>
          </cell>
          <cell r="R28" t="str">
            <v/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0.17</v>
          </cell>
          <cell r="Z28">
            <v>285.90361445783134</v>
          </cell>
          <cell r="AA28">
            <v>10.864337349397591</v>
          </cell>
          <cell r="AB28">
            <v>237.29999999999998</v>
          </cell>
          <cell r="AC28">
            <v>9.0173999999999985</v>
          </cell>
          <cell r="AD28">
            <v>113</v>
          </cell>
          <cell r="AE28">
            <v>4.2939999999999996</v>
          </cell>
          <cell r="AF28">
            <v>124.29999999999998</v>
          </cell>
          <cell r="AG28">
            <v>4.7233999999999989</v>
          </cell>
          <cell r="AH28">
            <v>1.0999999999999999</v>
          </cell>
        </row>
        <row r="29">
          <cell r="A29" t="str">
            <v>L92</v>
          </cell>
          <cell r="B29" t="str">
            <v>Floor Mats</v>
          </cell>
          <cell r="D29">
            <v>0.24199999999999999</v>
          </cell>
          <cell r="E29">
            <v>7.2599999999999991E-3</v>
          </cell>
          <cell r="F29">
            <v>0.37</v>
          </cell>
          <cell r="H29">
            <v>79</v>
          </cell>
          <cell r="I29">
            <v>19.117999999999999</v>
          </cell>
          <cell r="J29">
            <v>49.77</v>
          </cell>
          <cell r="K29">
            <v>12.04434</v>
          </cell>
          <cell r="L29" t="str">
            <v/>
          </cell>
          <cell r="N29" t="str">
            <v/>
          </cell>
          <cell r="P29" t="str">
            <v/>
          </cell>
          <cell r="R29" t="str">
            <v/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0.17</v>
          </cell>
          <cell r="Z29">
            <v>59.963855421686752</v>
          </cell>
          <cell r="AA29">
            <v>14.511253012048194</v>
          </cell>
          <cell r="AB29">
            <v>49.77</v>
          </cell>
          <cell r="AC29">
            <v>12.04434</v>
          </cell>
          <cell r="AD29">
            <v>28</v>
          </cell>
          <cell r="AE29">
            <v>6.7759999999999998</v>
          </cell>
          <cell r="AF29">
            <v>21.770000000000003</v>
          </cell>
          <cell r="AG29">
            <v>5.2683400000000002</v>
          </cell>
          <cell r="AH29">
            <v>0.77750000000000008</v>
          </cell>
        </row>
        <row r="30">
          <cell r="A30" t="str">
            <v>J01</v>
          </cell>
          <cell r="B30" t="str">
            <v>Sunroof</v>
          </cell>
          <cell r="D30">
            <v>0</v>
          </cell>
          <cell r="E30">
            <v>0</v>
          </cell>
          <cell r="F30">
            <v>0.17</v>
          </cell>
          <cell r="H30">
            <v>449</v>
          </cell>
          <cell r="I30">
            <v>0</v>
          </cell>
          <cell r="J30">
            <v>0</v>
          </cell>
          <cell r="K30">
            <v>0</v>
          </cell>
          <cell r="L30" t="str">
            <v/>
          </cell>
          <cell r="N30" t="str">
            <v/>
          </cell>
          <cell r="P30" t="str">
            <v/>
          </cell>
          <cell r="R30" t="str">
            <v/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0.17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332</v>
          </cell>
          <cell r="AE30">
            <v>0</v>
          </cell>
          <cell r="AF30">
            <v>-332</v>
          </cell>
          <cell r="AG30">
            <v>0</v>
          </cell>
          <cell r="AH30">
            <v>-1</v>
          </cell>
        </row>
        <row r="31">
          <cell r="A31" t="str">
            <v>G04</v>
          </cell>
          <cell r="B31" t="str">
            <v>Bodyside Molding/Fleet</v>
          </cell>
          <cell r="D31">
            <v>0</v>
          </cell>
          <cell r="E31">
            <v>0</v>
          </cell>
          <cell r="F31">
            <v>0.17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 t="str">
            <v/>
          </cell>
          <cell r="N31" t="str">
            <v/>
          </cell>
          <cell r="P31" t="str">
            <v/>
          </cell>
          <cell r="R31" t="str">
            <v/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0.17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</row>
        <row r="32">
          <cell r="A32" t="str">
            <v>Average Options</v>
          </cell>
          <cell r="F32">
            <v>0.22565618748469818</v>
          </cell>
          <cell r="H32">
            <v>52.84400000000096</v>
          </cell>
          <cell r="I32">
            <v>52.84400000000096</v>
          </cell>
          <cell r="J32">
            <v>37.950420000001031</v>
          </cell>
          <cell r="K32">
            <v>37.950420000001031</v>
          </cell>
          <cell r="T32">
            <v>-17.099999999999994</v>
          </cell>
          <cell r="U32">
            <v>-17.099999999999994</v>
          </cell>
          <cell r="V32">
            <v>-0.32359397471803203</v>
          </cell>
          <cell r="W32">
            <v>-14.193000000000012</v>
          </cell>
          <cell r="X32">
            <v>-14.193000000000012</v>
          </cell>
          <cell r="Y32">
            <v>0.22565618748469818</v>
          </cell>
          <cell r="Z32">
            <v>28.623397590361492</v>
          </cell>
          <cell r="AA32">
            <v>28.623397590361492</v>
          </cell>
          <cell r="AB32">
            <v>23.75742000000173</v>
          </cell>
          <cell r="AC32">
            <v>23.75742000000173</v>
          </cell>
          <cell r="AD32">
            <v>23.55199999999968</v>
          </cell>
          <cell r="AE32">
            <v>23.55199999999968</v>
          </cell>
          <cell r="AF32">
            <v>0.20542000000000371</v>
          </cell>
          <cell r="AG32">
            <v>0.20542000000000371</v>
          </cell>
          <cell r="AH32">
            <v>-3.0819524035322066E-4</v>
          </cell>
        </row>
        <row r="33">
          <cell r="A33" t="str">
            <v>Average Base and Options</v>
          </cell>
          <cell r="F33">
            <v>0.100145116823807</v>
          </cell>
          <cell r="H33">
            <v>13581.844000000001</v>
          </cell>
          <cell r="I33">
            <v>13581.844000000001</v>
          </cell>
          <cell r="J33">
            <v>12214.050420000001</v>
          </cell>
          <cell r="K33">
            <v>12214.050420000001</v>
          </cell>
          <cell r="T33">
            <v>232.34444444444446</v>
          </cell>
          <cell r="U33">
            <v>232.34444444444446</v>
          </cell>
          <cell r="V33">
            <v>1.7106988155985627E-2</v>
          </cell>
          <cell r="W33">
            <v>210.30699999999999</v>
          </cell>
          <cell r="X33">
            <v>210.30699999999999</v>
          </cell>
          <cell r="Y33">
            <v>0.100145116823807</v>
          </cell>
          <cell r="Z33">
            <v>13807.067842034807</v>
          </cell>
          <cell r="AA33">
            <v>13807.067842034807</v>
          </cell>
          <cell r="AB33">
            <v>12424.357420000002</v>
          </cell>
          <cell r="AC33">
            <v>12424.357420000002</v>
          </cell>
          <cell r="AD33">
            <v>10805.552</v>
          </cell>
          <cell r="AE33">
            <v>10805.552</v>
          </cell>
          <cell r="AF33">
            <v>1618.8054200000004</v>
          </cell>
          <cell r="AG33">
            <v>1618.8054200000004</v>
          </cell>
          <cell r="AH33">
            <v>0.14981237608222148</v>
          </cell>
          <cell r="AI33">
            <v>1618.8054200000004</v>
          </cell>
        </row>
        <row r="35">
          <cell r="A35">
            <v>42117</v>
          </cell>
          <cell r="B35" t="str">
            <v>XE</v>
          </cell>
          <cell r="C35" t="str">
            <v>Automatic</v>
          </cell>
          <cell r="D35">
            <v>0.09</v>
          </cell>
          <cell r="E35">
            <v>0.09</v>
          </cell>
          <cell r="F35">
            <v>0.1</v>
          </cell>
          <cell r="H35">
            <v>14329</v>
          </cell>
          <cell r="I35">
            <v>14329</v>
          </cell>
          <cell r="J35">
            <v>12896.1</v>
          </cell>
          <cell r="K35">
            <v>12896.1</v>
          </cell>
          <cell r="L35">
            <v>182.22222222222223</v>
          </cell>
          <cell r="N35">
            <v>62.222222222222221</v>
          </cell>
          <cell r="P35">
            <v>-5</v>
          </cell>
          <cell r="R35" t="str">
            <v/>
          </cell>
          <cell r="T35">
            <v>239.44444444444446</v>
          </cell>
          <cell r="U35">
            <v>239.44444444444446</v>
          </cell>
          <cell r="V35">
            <v>1.6710478361675236E-2</v>
          </cell>
          <cell r="W35">
            <v>215.5</v>
          </cell>
          <cell r="X35">
            <v>215.5</v>
          </cell>
          <cell r="Y35">
            <v>0.1</v>
          </cell>
          <cell r="Z35">
            <v>14568.444444444445</v>
          </cell>
          <cell r="AA35">
            <v>14568.444444444445</v>
          </cell>
          <cell r="AB35">
            <v>13111.6</v>
          </cell>
          <cell r="AC35">
            <v>13111.6</v>
          </cell>
          <cell r="AD35">
            <v>11591</v>
          </cell>
          <cell r="AE35">
            <v>11591</v>
          </cell>
          <cell r="AF35">
            <v>1520.6000000000004</v>
          </cell>
          <cell r="AG35">
            <v>1520.6000000000004</v>
          </cell>
          <cell r="AH35">
            <v>0.13118799068242606</v>
          </cell>
        </row>
        <row r="36">
          <cell r="A36" t="str">
            <v>B07</v>
          </cell>
          <cell r="B36" t="str">
            <v>ABS</v>
          </cell>
          <cell r="D36">
            <v>0</v>
          </cell>
          <cell r="E36">
            <v>0</v>
          </cell>
          <cell r="F36">
            <v>0.17</v>
          </cell>
          <cell r="H36">
            <v>999</v>
          </cell>
          <cell r="I36">
            <v>0</v>
          </cell>
          <cell r="J36">
            <v>829.17</v>
          </cell>
          <cell r="K36">
            <v>0</v>
          </cell>
          <cell r="L36" t="str">
            <v/>
          </cell>
          <cell r="N36" t="str">
            <v/>
          </cell>
          <cell r="P36" t="str">
            <v/>
          </cell>
          <cell r="R36" t="str">
            <v/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0.17</v>
          </cell>
          <cell r="Z36">
            <v>999</v>
          </cell>
          <cell r="AA36">
            <v>0</v>
          </cell>
          <cell r="AB36">
            <v>829.17</v>
          </cell>
          <cell r="AC36">
            <v>0</v>
          </cell>
          <cell r="AD36">
            <v>607</v>
          </cell>
          <cell r="AE36">
            <v>0</v>
          </cell>
          <cell r="AF36">
            <v>222.16999999999996</v>
          </cell>
          <cell r="AG36">
            <v>0</v>
          </cell>
          <cell r="AH36">
            <v>0.36601317957166385</v>
          </cell>
        </row>
        <row r="37">
          <cell r="A37" t="str">
            <v>C01</v>
          </cell>
          <cell r="B37" t="str">
            <v>Emission System</v>
          </cell>
          <cell r="D37">
            <v>0.114</v>
          </cell>
          <cell r="E37">
            <v>1.026E-2</v>
          </cell>
          <cell r="F37">
            <v>0.17</v>
          </cell>
          <cell r="H37">
            <v>150</v>
          </cell>
          <cell r="I37">
            <v>17.100000000000001</v>
          </cell>
          <cell r="J37">
            <v>124.5</v>
          </cell>
          <cell r="K37">
            <v>14.193000000000001</v>
          </cell>
          <cell r="L37" t="str">
            <v/>
          </cell>
          <cell r="N37">
            <v>-150</v>
          </cell>
          <cell r="P37" t="str">
            <v/>
          </cell>
          <cell r="R37" t="str">
            <v/>
          </cell>
          <cell r="T37">
            <v>-150</v>
          </cell>
          <cell r="U37">
            <v>-17.100000000000001</v>
          </cell>
          <cell r="V37">
            <v>-1</v>
          </cell>
          <cell r="W37">
            <v>-124.5</v>
          </cell>
          <cell r="X37">
            <v>-14.193000000000001</v>
          </cell>
          <cell r="Y37">
            <v>0.17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101</v>
          </cell>
          <cell r="AE37">
            <v>11.514000000000001</v>
          </cell>
          <cell r="AF37">
            <v>-101</v>
          </cell>
          <cell r="AG37">
            <v>-11.514000000000001</v>
          </cell>
          <cell r="AH37">
            <v>-1</v>
          </cell>
        </row>
        <row r="38">
          <cell r="A38" t="str">
            <v>H92</v>
          </cell>
          <cell r="B38" t="str">
            <v>CD Player</v>
          </cell>
          <cell r="D38">
            <v>8.0000000000000002E-3</v>
          </cell>
          <cell r="E38">
            <v>7.1999999999999994E-4</v>
          </cell>
          <cell r="F38">
            <v>0.28000000000000003</v>
          </cell>
          <cell r="H38">
            <v>468</v>
          </cell>
          <cell r="I38">
            <v>3.7440000000000002</v>
          </cell>
          <cell r="J38">
            <v>336.96</v>
          </cell>
          <cell r="K38">
            <v>2.6956799999999999</v>
          </cell>
          <cell r="L38" t="str">
            <v/>
          </cell>
          <cell r="N38" t="str">
            <v/>
          </cell>
          <cell r="P38" t="str">
            <v/>
          </cell>
          <cell r="R38" t="str">
            <v/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0.17</v>
          </cell>
          <cell r="Z38">
            <v>405.97590361445782</v>
          </cell>
          <cell r="AA38">
            <v>3.2478072289156628</v>
          </cell>
          <cell r="AB38">
            <v>336.96</v>
          </cell>
          <cell r="AC38">
            <v>2.6956799999999999</v>
          </cell>
          <cell r="AD38">
            <v>235</v>
          </cell>
          <cell r="AE38">
            <v>1.8800000000000001</v>
          </cell>
          <cell r="AF38">
            <v>101.95999999999998</v>
          </cell>
          <cell r="AG38">
            <v>0.81567999999999985</v>
          </cell>
          <cell r="AH38">
            <v>0.43387234042553185</v>
          </cell>
        </row>
        <row r="39">
          <cell r="A39" t="str">
            <v>H93</v>
          </cell>
          <cell r="B39" t="str">
            <v>3 - Disc CD</v>
          </cell>
          <cell r="D39">
            <v>1E-3</v>
          </cell>
          <cell r="E39">
            <v>8.9999999999999992E-5</v>
          </cell>
          <cell r="F39">
            <v>0.17</v>
          </cell>
          <cell r="H39">
            <v>668</v>
          </cell>
          <cell r="I39">
            <v>0.66800000000000004</v>
          </cell>
          <cell r="J39">
            <v>554.43999999999994</v>
          </cell>
          <cell r="K39">
            <v>0.55443999999999993</v>
          </cell>
          <cell r="L39" t="str">
            <v/>
          </cell>
          <cell r="N39" t="str">
            <v/>
          </cell>
          <cell r="P39" t="str">
            <v/>
          </cell>
          <cell r="R39" t="str">
            <v/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0.17</v>
          </cell>
          <cell r="Z39">
            <v>668</v>
          </cell>
          <cell r="AA39">
            <v>0.66800000000000004</v>
          </cell>
          <cell r="AB39">
            <v>554.43999999999994</v>
          </cell>
          <cell r="AC39">
            <v>0.55443999999999993</v>
          </cell>
          <cell r="AD39">
            <v>346</v>
          </cell>
          <cell r="AE39">
            <v>0.34600000000000003</v>
          </cell>
          <cell r="AF39">
            <v>208.43999999999994</v>
          </cell>
          <cell r="AG39">
            <v>0.20843999999999996</v>
          </cell>
          <cell r="AH39">
            <v>0.60242774566473967</v>
          </cell>
        </row>
        <row r="40">
          <cell r="A40" t="str">
            <v>K92</v>
          </cell>
          <cell r="B40" t="str">
            <v>Rear Spoiler</v>
          </cell>
          <cell r="D40">
            <v>3.7999999999999999E-2</v>
          </cell>
          <cell r="E40">
            <v>3.4199999999999999E-3</v>
          </cell>
          <cell r="F40">
            <v>0.3</v>
          </cell>
          <cell r="H40">
            <v>339</v>
          </cell>
          <cell r="I40">
            <v>12.882</v>
          </cell>
          <cell r="J40">
            <v>237.29999999999998</v>
          </cell>
          <cell r="K40">
            <v>9.0173999999999985</v>
          </cell>
          <cell r="L40" t="str">
            <v/>
          </cell>
          <cell r="N40" t="str">
            <v/>
          </cell>
          <cell r="P40" t="str">
            <v/>
          </cell>
          <cell r="R40" t="str">
            <v/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0.17</v>
          </cell>
          <cell r="Z40">
            <v>285.90361445783134</v>
          </cell>
          <cell r="AA40">
            <v>10.864337349397591</v>
          </cell>
          <cell r="AB40">
            <v>237.29999999999998</v>
          </cell>
          <cell r="AC40">
            <v>9.0173999999999985</v>
          </cell>
          <cell r="AD40">
            <v>113</v>
          </cell>
          <cell r="AE40">
            <v>4.2939999999999996</v>
          </cell>
          <cell r="AF40">
            <v>124.29999999999998</v>
          </cell>
          <cell r="AG40">
            <v>4.7233999999999989</v>
          </cell>
          <cell r="AH40">
            <v>1.0999999999999999</v>
          </cell>
        </row>
        <row r="41">
          <cell r="A41" t="str">
            <v>L92</v>
          </cell>
          <cell r="B41" t="str">
            <v>Floor Mats</v>
          </cell>
          <cell r="D41">
            <v>0.24199999999999999</v>
          </cell>
          <cell r="E41">
            <v>2.1779999999999997E-2</v>
          </cell>
          <cell r="F41">
            <v>0.37</v>
          </cell>
          <cell r="H41">
            <v>79</v>
          </cell>
          <cell r="I41">
            <v>19.117999999999999</v>
          </cell>
          <cell r="J41">
            <v>49.77</v>
          </cell>
          <cell r="K41">
            <v>12.04434</v>
          </cell>
          <cell r="L41" t="str">
            <v/>
          </cell>
          <cell r="N41" t="str">
            <v/>
          </cell>
          <cell r="P41" t="str">
            <v/>
          </cell>
          <cell r="R41" t="str">
            <v/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0.17</v>
          </cell>
          <cell r="Z41">
            <v>59.963855421686752</v>
          </cell>
          <cell r="AA41">
            <v>14.511253012048194</v>
          </cell>
          <cell r="AB41">
            <v>49.77</v>
          </cell>
          <cell r="AC41">
            <v>12.04434</v>
          </cell>
          <cell r="AD41">
            <v>28</v>
          </cell>
          <cell r="AE41">
            <v>6.7759999999999998</v>
          </cell>
          <cell r="AF41">
            <v>21.770000000000003</v>
          </cell>
          <cell r="AG41">
            <v>5.2683400000000002</v>
          </cell>
          <cell r="AH41">
            <v>0.77750000000000008</v>
          </cell>
        </row>
        <row r="42">
          <cell r="A42" t="str">
            <v>J01</v>
          </cell>
          <cell r="B42" t="str">
            <v>Sunroof</v>
          </cell>
          <cell r="D42">
            <v>0</v>
          </cell>
          <cell r="E42">
            <v>0</v>
          </cell>
          <cell r="F42">
            <v>0.17</v>
          </cell>
          <cell r="H42">
            <v>449</v>
          </cell>
          <cell r="I42">
            <v>0</v>
          </cell>
          <cell r="J42">
            <v>0</v>
          </cell>
          <cell r="K42">
            <v>0</v>
          </cell>
          <cell r="L42" t="str">
            <v/>
          </cell>
          <cell r="N42" t="str">
            <v/>
          </cell>
          <cell r="P42" t="str">
            <v/>
          </cell>
          <cell r="R42" t="str">
            <v/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0.17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332</v>
          </cell>
          <cell r="AE42">
            <v>0</v>
          </cell>
          <cell r="AF42">
            <v>-332</v>
          </cell>
          <cell r="AG42">
            <v>0</v>
          </cell>
          <cell r="AH42">
            <v>-1</v>
          </cell>
        </row>
        <row r="43">
          <cell r="A43" t="str">
            <v>G04</v>
          </cell>
          <cell r="B43" t="str">
            <v>Bodyside Molding/Fleet</v>
          </cell>
          <cell r="D43">
            <v>0</v>
          </cell>
          <cell r="E43">
            <v>0</v>
          </cell>
          <cell r="F43">
            <v>0.17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 t="str">
            <v/>
          </cell>
          <cell r="N43" t="str">
            <v/>
          </cell>
          <cell r="P43" t="str">
            <v/>
          </cell>
          <cell r="R43" t="str">
            <v/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0.17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A44" t="str">
            <v>Average Options</v>
          </cell>
          <cell r="F44">
            <v>0.22565618748469818</v>
          </cell>
          <cell r="H44">
            <v>53.512000000000626</v>
          </cell>
          <cell r="I44">
            <v>53.512000000000626</v>
          </cell>
          <cell r="J44">
            <v>38.504860000000917</v>
          </cell>
          <cell r="K44">
            <v>38.504860000000917</v>
          </cell>
          <cell r="T44">
            <v>-17.099999999999994</v>
          </cell>
          <cell r="U44">
            <v>-17.099999999999994</v>
          </cell>
          <cell r="V44">
            <v>-0.31955449245028766</v>
          </cell>
          <cell r="W44">
            <v>-14.193000000000012</v>
          </cell>
          <cell r="X44">
            <v>-14.193000000000012</v>
          </cell>
          <cell r="Y44">
            <v>0.22565618748469818</v>
          </cell>
          <cell r="Z44">
            <v>29.291397590361157</v>
          </cell>
          <cell r="AA44">
            <v>29.291397590361157</v>
          </cell>
          <cell r="AB44">
            <v>24.311860000001616</v>
          </cell>
          <cell r="AC44">
            <v>24.311860000001616</v>
          </cell>
          <cell r="AD44">
            <v>24.809999999997672</v>
          </cell>
          <cell r="AE44">
            <v>24.809999999997672</v>
          </cell>
          <cell r="AF44">
            <v>-0.49813999999969383</v>
          </cell>
          <cell r="AG44">
            <v>-0.49813999999969383</v>
          </cell>
          <cell r="AH44">
            <v>-3.2308672824629681E-4</v>
          </cell>
        </row>
        <row r="45">
          <cell r="A45" t="str">
            <v>Average Base and Options</v>
          </cell>
          <cell r="F45">
            <v>0.1001404599900636</v>
          </cell>
          <cell r="H45">
            <v>14382.512000000001</v>
          </cell>
          <cell r="I45">
            <v>14382.512000000001</v>
          </cell>
          <cell r="J45">
            <v>12934.604860000001</v>
          </cell>
          <cell r="K45">
            <v>12934.604860000001</v>
          </cell>
          <cell r="T45">
            <v>222.34444444444446</v>
          </cell>
          <cell r="U45">
            <v>222.34444444444446</v>
          </cell>
          <cell r="V45">
            <v>1.545936095477928E-2</v>
          </cell>
          <cell r="W45">
            <v>201.30699999999999</v>
          </cell>
          <cell r="X45">
            <v>201.30699999999999</v>
          </cell>
          <cell r="Y45">
            <v>0.1001404599900636</v>
          </cell>
          <cell r="Z45">
            <v>14597.735842034806</v>
          </cell>
          <cell r="AA45">
            <v>14597.735842034806</v>
          </cell>
          <cell r="AB45">
            <v>13135.911860000002</v>
          </cell>
          <cell r="AC45">
            <v>13135.911860000002</v>
          </cell>
          <cell r="AD45">
            <v>11615.809999999998</v>
          </cell>
          <cell r="AE45">
            <v>11615.809999999998</v>
          </cell>
          <cell r="AF45">
            <v>1520.1018600000007</v>
          </cell>
          <cell r="AG45">
            <v>1520.1018600000007</v>
          </cell>
          <cell r="AH45">
            <v>0.13086490395417977</v>
          </cell>
          <cell r="AI45">
            <v>1520.1018600000007</v>
          </cell>
        </row>
        <row r="47">
          <cell r="A47">
            <v>42257</v>
          </cell>
          <cell r="B47" t="str">
            <v>GXE</v>
          </cell>
          <cell r="C47" t="str">
            <v>Manual</v>
          </cell>
          <cell r="D47">
            <v>0.14000000000000001</v>
          </cell>
          <cell r="E47">
            <v>0.14000000000000001</v>
          </cell>
          <cell r="F47">
            <v>0.125</v>
          </cell>
          <cell r="H47">
            <v>14459</v>
          </cell>
          <cell r="I47">
            <v>14459</v>
          </cell>
          <cell r="J47">
            <v>12651.625</v>
          </cell>
          <cell r="K47">
            <v>12651.625</v>
          </cell>
          <cell r="L47">
            <v>187.42857142857142</v>
          </cell>
          <cell r="N47">
            <v>63.142857142857146</v>
          </cell>
          <cell r="P47">
            <v>-5</v>
          </cell>
          <cell r="R47" t="str">
            <v/>
          </cell>
          <cell r="T47">
            <v>245.57142857142856</v>
          </cell>
          <cell r="U47">
            <v>245.57142857142856</v>
          </cell>
          <cell r="V47">
            <v>1.6983984270795251E-2</v>
          </cell>
          <cell r="W47">
            <v>214.875</v>
          </cell>
          <cell r="X47">
            <v>214.875</v>
          </cell>
          <cell r="Y47">
            <v>0.125</v>
          </cell>
          <cell r="Z47">
            <v>14704.571428571429</v>
          </cell>
          <cell r="AA47">
            <v>14704.571428571429</v>
          </cell>
          <cell r="AB47">
            <v>12866.5</v>
          </cell>
          <cell r="AC47">
            <v>12866.5</v>
          </cell>
          <cell r="AD47">
            <v>11230</v>
          </cell>
          <cell r="AE47">
            <v>11230</v>
          </cell>
          <cell r="AF47">
            <v>1636.5</v>
          </cell>
          <cell r="AG47">
            <v>1636.5</v>
          </cell>
          <cell r="AH47">
            <v>0.14572573463935887</v>
          </cell>
        </row>
        <row r="48">
          <cell r="A48" t="str">
            <v>B07</v>
          </cell>
          <cell r="B48" t="str">
            <v>ABS</v>
          </cell>
          <cell r="D48">
            <v>0.1</v>
          </cell>
          <cell r="E48">
            <v>1.4000000000000002E-2</v>
          </cell>
          <cell r="F48">
            <v>0.17</v>
          </cell>
          <cell r="H48">
            <v>999</v>
          </cell>
          <cell r="I48">
            <v>99.9</v>
          </cell>
          <cell r="J48">
            <v>829.17</v>
          </cell>
          <cell r="K48">
            <v>82.917000000000002</v>
          </cell>
          <cell r="L48" t="str">
            <v/>
          </cell>
          <cell r="N48" t="str">
            <v/>
          </cell>
          <cell r="P48" t="str">
            <v/>
          </cell>
          <cell r="R48" t="str">
            <v/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0.17</v>
          </cell>
          <cell r="Z48">
            <v>999</v>
          </cell>
          <cell r="AA48">
            <v>99.9</v>
          </cell>
          <cell r="AB48">
            <v>829.17</v>
          </cell>
          <cell r="AC48">
            <v>82.917000000000002</v>
          </cell>
          <cell r="AD48">
            <v>607</v>
          </cell>
          <cell r="AE48">
            <v>60.7</v>
          </cell>
          <cell r="AF48">
            <v>222.16999999999996</v>
          </cell>
          <cell r="AG48">
            <v>22.216999999999999</v>
          </cell>
          <cell r="AH48">
            <v>0.36601317957166385</v>
          </cell>
        </row>
        <row r="49">
          <cell r="A49" t="str">
            <v>C01</v>
          </cell>
          <cell r="B49" t="str">
            <v>Emission System</v>
          </cell>
          <cell r="D49">
            <v>0.114</v>
          </cell>
          <cell r="E49">
            <v>1.5960000000000002E-2</v>
          </cell>
          <cell r="F49">
            <v>0.17</v>
          </cell>
          <cell r="H49">
            <v>150</v>
          </cell>
          <cell r="I49">
            <v>17.100000000000001</v>
          </cell>
          <cell r="J49">
            <v>124.5</v>
          </cell>
          <cell r="K49">
            <v>14.193000000000001</v>
          </cell>
          <cell r="L49" t="str">
            <v/>
          </cell>
          <cell r="N49">
            <v>-150</v>
          </cell>
          <cell r="P49" t="str">
            <v/>
          </cell>
          <cell r="R49" t="str">
            <v/>
          </cell>
          <cell r="T49">
            <v>-150</v>
          </cell>
          <cell r="U49">
            <v>-17.100000000000001</v>
          </cell>
          <cell r="V49">
            <v>-1</v>
          </cell>
          <cell r="W49">
            <v>-124.5</v>
          </cell>
          <cell r="X49">
            <v>-14.193000000000001</v>
          </cell>
          <cell r="Y49">
            <v>0.17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93</v>
          </cell>
          <cell r="AE49">
            <v>10.602</v>
          </cell>
          <cell r="AF49">
            <v>-93</v>
          </cell>
          <cell r="AG49">
            <v>-10.602</v>
          </cell>
          <cell r="AH49">
            <v>-1</v>
          </cell>
        </row>
        <row r="50">
          <cell r="A50" t="str">
            <v>H92</v>
          </cell>
          <cell r="B50" t="str">
            <v>CD Player</v>
          </cell>
          <cell r="D50">
            <v>7.4999999999999997E-3</v>
          </cell>
          <cell r="E50">
            <v>1.0500000000000002E-3</v>
          </cell>
          <cell r="F50">
            <v>0.28000000000000003</v>
          </cell>
          <cell r="H50">
            <v>468</v>
          </cell>
          <cell r="I50">
            <v>3.51</v>
          </cell>
          <cell r="J50">
            <v>336.96</v>
          </cell>
          <cell r="K50">
            <v>2.5271999999999997</v>
          </cell>
          <cell r="L50" t="str">
            <v/>
          </cell>
          <cell r="N50" t="str">
            <v/>
          </cell>
          <cell r="P50" t="str">
            <v/>
          </cell>
          <cell r="R50" t="str">
            <v/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0.17</v>
          </cell>
          <cell r="Z50">
            <v>405.97590361445782</v>
          </cell>
          <cell r="AA50">
            <v>3.0448192771084335</v>
          </cell>
          <cell r="AB50">
            <v>336.96</v>
          </cell>
          <cell r="AC50">
            <v>2.5271999999999997</v>
          </cell>
          <cell r="AD50">
            <v>235</v>
          </cell>
          <cell r="AE50">
            <v>1.7625</v>
          </cell>
          <cell r="AF50">
            <v>101.95999999999998</v>
          </cell>
          <cell r="AG50">
            <v>0.76469999999999982</v>
          </cell>
          <cell r="AH50">
            <v>0.43387234042553185</v>
          </cell>
        </row>
        <row r="51">
          <cell r="A51" t="str">
            <v>H93</v>
          </cell>
          <cell r="B51" t="str">
            <v>3 - Disc CD</v>
          </cell>
          <cell r="D51">
            <v>1E-3</v>
          </cell>
          <cell r="E51">
            <v>1.4000000000000001E-4</v>
          </cell>
          <cell r="F51">
            <v>0.17</v>
          </cell>
          <cell r="H51">
            <v>668</v>
          </cell>
          <cell r="I51">
            <v>0.66800000000000004</v>
          </cell>
          <cell r="J51">
            <v>554.43999999999994</v>
          </cell>
          <cell r="K51">
            <v>0.55443999999999993</v>
          </cell>
          <cell r="L51" t="str">
            <v/>
          </cell>
          <cell r="N51" t="str">
            <v/>
          </cell>
          <cell r="P51" t="str">
            <v/>
          </cell>
          <cell r="R51" t="str">
            <v/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0.17</v>
          </cell>
          <cell r="Z51">
            <v>668</v>
          </cell>
          <cell r="AA51">
            <v>0.66800000000000004</v>
          </cell>
          <cell r="AB51">
            <v>554.43999999999994</v>
          </cell>
          <cell r="AC51">
            <v>0.55443999999999993</v>
          </cell>
          <cell r="AD51">
            <v>346</v>
          </cell>
          <cell r="AE51">
            <v>0.34600000000000003</v>
          </cell>
          <cell r="AF51">
            <v>208.43999999999994</v>
          </cell>
          <cell r="AG51">
            <v>0.20843999999999996</v>
          </cell>
          <cell r="AH51">
            <v>0.60242774566473967</v>
          </cell>
        </row>
        <row r="52">
          <cell r="A52" t="str">
            <v>K92</v>
          </cell>
          <cell r="B52" t="str">
            <v>Rear Spoiler</v>
          </cell>
          <cell r="D52">
            <v>3.7999999999999999E-2</v>
          </cell>
          <cell r="E52">
            <v>5.3200000000000001E-3</v>
          </cell>
          <cell r="F52">
            <v>0.3</v>
          </cell>
          <cell r="H52">
            <v>339</v>
          </cell>
          <cell r="I52">
            <v>12.882</v>
          </cell>
          <cell r="J52">
            <v>237.29999999999998</v>
          </cell>
          <cell r="K52">
            <v>9.0173999999999985</v>
          </cell>
          <cell r="L52" t="str">
            <v/>
          </cell>
          <cell r="N52" t="str">
            <v/>
          </cell>
          <cell r="P52" t="str">
            <v/>
          </cell>
          <cell r="R52" t="str">
            <v/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0.17</v>
          </cell>
          <cell r="Z52">
            <v>285.90361445783134</v>
          </cell>
          <cell r="AA52">
            <v>10.864337349397591</v>
          </cell>
          <cell r="AB52">
            <v>237.29999999999998</v>
          </cell>
          <cell r="AC52">
            <v>9.0173999999999985</v>
          </cell>
          <cell r="AD52">
            <v>113</v>
          </cell>
          <cell r="AE52">
            <v>4.2939999999999996</v>
          </cell>
          <cell r="AF52">
            <v>124.29999999999998</v>
          </cell>
          <cell r="AG52">
            <v>4.7233999999999989</v>
          </cell>
          <cell r="AH52">
            <v>1.0999999999999999</v>
          </cell>
        </row>
        <row r="53">
          <cell r="A53" t="str">
            <v>L92</v>
          </cell>
          <cell r="B53" t="str">
            <v>Floor Mats</v>
          </cell>
          <cell r="D53">
            <v>0.24199999999999999</v>
          </cell>
          <cell r="E53">
            <v>3.388E-2</v>
          </cell>
          <cell r="F53">
            <v>0.37</v>
          </cell>
          <cell r="H53">
            <v>79</v>
          </cell>
          <cell r="I53">
            <v>19.117999999999999</v>
          </cell>
          <cell r="J53">
            <v>49.77</v>
          </cell>
          <cell r="K53">
            <v>12.04434</v>
          </cell>
          <cell r="L53" t="str">
            <v/>
          </cell>
          <cell r="N53" t="str">
            <v/>
          </cell>
          <cell r="P53" t="str">
            <v/>
          </cell>
          <cell r="R53" t="str">
            <v/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0.17</v>
          </cell>
          <cell r="Z53">
            <v>59.963855421686752</v>
          </cell>
          <cell r="AA53">
            <v>14.511253012048194</v>
          </cell>
          <cell r="AB53">
            <v>49.77</v>
          </cell>
          <cell r="AC53">
            <v>12.04434</v>
          </cell>
          <cell r="AD53">
            <v>28</v>
          </cell>
          <cell r="AE53">
            <v>6.7759999999999998</v>
          </cell>
          <cell r="AF53">
            <v>21.770000000000003</v>
          </cell>
          <cell r="AG53">
            <v>5.2683400000000002</v>
          </cell>
          <cell r="AH53">
            <v>0.77750000000000008</v>
          </cell>
        </row>
        <row r="54">
          <cell r="A54" t="str">
            <v>J01</v>
          </cell>
          <cell r="B54" t="str">
            <v>Sunroof</v>
          </cell>
          <cell r="D54">
            <v>0</v>
          </cell>
          <cell r="E54">
            <v>0</v>
          </cell>
          <cell r="F54">
            <v>0.17</v>
          </cell>
          <cell r="H54">
            <v>449</v>
          </cell>
          <cell r="I54">
            <v>0</v>
          </cell>
          <cell r="J54">
            <v>0</v>
          </cell>
          <cell r="K54">
            <v>0</v>
          </cell>
          <cell r="L54" t="str">
            <v/>
          </cell>
          <cell r="N54" t="str">
            <v/>
          </cell>
          <cell r="P54" t="str">
            <v/>
          </cell>
          <cell r="R54" t="str">
            <v/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0.17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332</v>
          </cell>
          <cell r="AE54">
            <v>0</v>
          </cell>
          <cell r="AF54">
            <v>-332</v>
          </cell>
          <cell r="AG54">
            <v>0</v>
          </cell>
          <cell r="AH54">
            <v>-1</v>
          </cell>
        </row>
        <row r="55">
          <cell r="A55" t="str">
            <v>G04</v>
          </cell>
          <cell r="B55" t="str">
            <v>Bodyside Molding/Fleet</v>
          </cell>
          <cell r="D55">
            <v>0</v>
          </cell>
          <cell r="E55">
            <v>0</v>
          </cell>
          <cell r="F55">
            <v>0.17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 t="str">
            <v/>
          </cell>
          <cell r="N55" t="str">
            <v/>
          </cell>
          <cell r="P55" t="str">
            <v/>
          </cell>
          <cell r="R55" t="str">
            <v/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0.17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  <row r="56">
          <cell r="A56" t="str">
            <v>Average Options</v>
          </cell>
          <cell r="F56">
            <v>0.22565618748469818</v>
          </cell>
          <cell r="H56">
            <v>153.17799999999988</v>
          </cell>
          <cell r="I56">
            <v>153.17799999999988</v>
          </cell>
          <cell r="J56">
            <v>121.25338000000011</v>
          </cell>
          <cell r="K56">
            <v>121.25338000000011</v>
          </cell>
          <cell r="T56">
            <v>-17.099999999999994</v>
          </cell>
          <cell r="U56">
            <v>-17.099999999999994</v>
          </cell>
          <cell r="V56">
            <v>-0.11163483006698094</v>
          </cell>
          <cell r="W56">
            <v>-14.193000000000012</v>
          </cell>
          <cell r="X56">
            <v>-14.193000000000012</v>
          </cell>
          <cell r="Y56">
            <v>0.22565618748469818</v>
          </cell>
          <cell r="Z56">
            <v>128.988409638554</v>
          </cell>
          <cell r="AA56">
            <v>128.988409638554</v>
          </cell>
          <cell r="AB56">
            <v>107.06038000000081</v>
          </cell>
          <cell r="AC56">
            <v>107.06038000000081</v>
          </cell>
          <cell r="AD56">
            <v>84.480500000001484</v>
          </cell>
          <cell r="AE56">
            <v>84.480500000001484</v>
          </cell>
          <cell r="AF56">
            <v>22.57988000000023</v>
          </cell>
          <cell r="AG56">
            <v>22.57988000000023</v>
          </cell>
          <cell r="AH56">
            <v>9.0758891447112466E-4</v>
          </cell>
        </row>
        <row r="57">
          <cell r="A57" t="str">
            <v>Average Base and Options</v>
          </cell>
          <cell r="F57">
            <v>0.12539130717757874</v>
          </cell>
          <cell r="H57">
            <v>14612.178</v>
          </cell>
          <cell r="I57">
            <v>14612.178</v>
          </cell>
          <cell r="J57">
            <v>12772.87838</v>
          </cell>
          <cell r="K57">
            <v>12772.87838</v>
          </cell>
          <cell r="T57">
            <v>228.47142857142856</v>
          </cell>
          <cell r="U57">
            <v>228.47142857142856</v>
          </cell>
          <cell r="V57">
            <v>1.5635686108629976E-2</v>
          </cell>
          <cell r="W57">
            <v>200.68199999999999</v>
          </cell>
          <cell r="X57">
            <v>200.68199999999999</v>
          </cell>
          <cell r="Y57">
            <v>0.12539130717757874</v>
          </cell>
          <cell r="Z57">
            <v>14833.559838209983</v>
          </cell>
          <cell r="AA57">
            <v>14833.559838209983</v>
          </cell>
          <cell r="AB57">
            <v>12973.560380000001</v>
          </cell>
          <cell r="AC57">
            <v>12973.560380000001</v>
          </cell>
          <cell r="AD57">
            <v>11314.480500000001</v>
          </cell>
          <cell r="AE57">
            <v>11314.480500000001</v>
          </cell>
          <cell r="AF57">
            <v>1659.0798800000002</v>
          </cell>
          <cell r="AG57">
            <v>1659.0798800000002</v>
          </cell>
          <cell r="AH57">
            <v>0.14663332355382999</v>
          </cell>
          <cell r="AI57">
            <v>1659.0798800000002</v>
          </cell>
        </row>
        <row r="59">
          <cell r="A59">
            <v>42217</v>
          </cell>
          <cell r="B59" t="str">
            <v>GXE</v>
          </cell>
          <cell r="C59" t="str">
            <v>Automatic</v>
          </cell>
          <cell r="D59">
            <v>0.63</v>
          </cell>
          <cell r="E59">
            <v>0.63</v>
          </cell>
          <cell r="F59">
            <v>0.125</v>
          </cell>
          <cell r="H59">
            <v>15259</v>
          </cell>
          <cell r="I59">
            <v>15259</v>
          </cell>
          <cell r="J59">
            <v>13351.625</v>
          </cell>
          <cell r="K59">
            <v>13351.625</v>
          </cell>
          <cell r="L59">
            <v>187.42857142857142</v>
          </cell>
          <cell r="N59">
            <v>63.142857142857146</v>
          </cell>
          <cell r="P59">
            <v>-5</v>
          </cell>
          <cell r="R59" t="str">
            <v/>
          </cell>
          <cell r="T59">
            <v>245.57142857142856</v>
          </cell>
          <cell r="U59">
            <v>245.57142857142856</v>
          </cell>
          <cell r="V59">
            <v>1.6093546665668035E-2</v>
          </cell>
          <cell r="W59">
            <v>214.875</v>
          </cell>
          <cell r="X59">
            <v>214.875</v>
          </cell>
          <cell r="Y59">
            <v>0.125</v>
          </cell>
          <cell r="Z59">
            <v>15504.571428571429</v>
          </cell>
          <cell r="AA59">
            <v>15504.571428571429</v>
          </cell>
          <cell r="AB59">
            <v>13566.5</v>
          </cell>
          <cell r="AC59">
            <v>13566.5</v>
          </cell>
          <cell r="AD59">
            <v>12038</v>
          </cell>
          <cell r="AE59">
            <v>12038</v>
          </cell>
          <cell r="AF59">
            <v>1528.5</v>
          </cell>
          <cell r="AG59">
            <v>1528.5</v>
          </cell>
          <cell r="AH59">
            <v>0.12697291908954975</v>
          </cell>
        </row>
        <row r="60">
          <cell r="A60" t="str">
            <v>B07</v>
          </cell>
          <cell r="B60" t="str">
            <v>ABS</v>
          </cell>
          <cell r="D60">
            <v>0.1</v>
          </cell>
          <cell r="E60">
            <v>6.3E-2</v>
          </cell>
          <cell r="F60">
            <v>0.17</v>
          </cell>
          <cell r="H60">
            <v>999</v>
          </cell>
          <cell r="I60">
            <v>99.9</v>
          </cell>
          <cell r="J60">
            <v>829.17</v>
          </cell>
          <cell r="K60">
            <v>82.917000000000002</v>
          </cell>
          <cell r="L60" t="str">
            <v/>
          </cell>
          <cell r="N60" t="str">
            <v/>
          </cell>
          <cell r="P60" t="str">
            <v/>
          </cell>
          <cell r="R60" t="str">
            <v/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0.17</v>
          </cell>
          <cell r="Z60">
            <v>999</v>
          </cell>
          <cell r="AA60">
            <v>99.9</v>
          </cell>
          <cell r="AB60">
            <v>829.17</v>
          </cell>
          <cell r="AC60">
            <v>82.917000000000002</v>
          </cell>
          <cell r="AD60">
            <v>607</v>
          </cell>
          <cell r="AE60">
            <v>60.7</v>
          </cell>
          <cell r="AF60">
            <v>222.16999999999996</v>
          </cell>
          <cell r="AG60">
            <v>22.216999999999999</v>
          </cell>
          <cell r="AH60">
            <v>0.36601317957166385</v>
          </cell>
        </row>
        <row r="61">
          <cell r="A61" t="str">
            <v>C01</v>
          </cell>
          <cell r="B61" t="str">
            <v>Emission System</v>
          </cell>
          <cell r="D61">
            <v>0.114</v>
          </cell>
          <cell r="E61">
            <v>7.1820000000000009E-2</v>
          </cell>
          <cell r="F61">
            <v>0.17</v>
          </cell>
          <cell r="H61">
            <v>150</v>
          </cell>
          <cell r="I61">
            <v>17.100000000000001</v>
          </cell>
          <cell r="J61">
            <v>124.5</v>
          </cell>
          <cell r="K61">
            <v>14.193000000000001</v>
          </cell>
          <cell r="L61" t="str">
            <v/>
          </cell>
          <cell r="N61">
            <v>-150</v>
          </cell>
          <cell r="P61" t="str">
            <v/>
          </cell>
          <cell r="R61" t="str">
            <v/>
          </cell>
          <cell r="T61">
            <v>-150</v>
          </cell>
          <cell r="U61">
            <v>-17.100000000000001</v>
          </cell>
          <cell r="V61">
            <v>-1</v>
          </cell>
          <cell r="W61">
            <v>-124.5</v>
          </cell>
          <cell r="X61">
            <v>-14.193000000000001</v>
          </cell>
          <cell r="Y61">
            <v>0.17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93</v>
          </cell>
          <cell r="AE61">
            <v>10.602</v>
          </cell>
          <cell r="AF61">
            <v>-93</v>
          </cell>
          <cell r="AG61">
            <v>-10.602</v>
          </cell>
          <cell r="AH61">
            <v>-1</v>
          </cell>
        </row>
        <row r="62">
          <cell r="A62" t="str">
            <v>H92</v>
          </cell>
          <cell r="B62" t="str">
            <v>CD Player</v>
          </cell>
          <cell r="D62">
            <v>8.0000000000000002E-3</v>
          </cell>
          <cell r="E62">
            <v>5.0400000000000002E-3</v>
          </cell>
          <cell r="F62">
            <v>0.28000000000000003</v>
          </cell>
          <cell r="H62">
            <v>468</v>
          </cell>
          <cell r="I62">
            <v>3.7440000000000002</v>
          </cell>
          <cell r="J62">
            <v>336.96</v>
          </cell>
          <cell r="K62">
            <v>2.6956799999999999</v>
          </cell>
          <cell r="L62" t="str">
            <v/>
          </cell>
          <cell r="N62" t="str">
            <v/>
          </cell>
          <cell r="P62" t="str">
            <v/>
          </cell>
          <cell r="R62" t="str">
            <v/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0.17</v>
          </cell>
          <cell r="Z62">
            <v>405.97590361445782</v>
          </cell>
          <cell r="AA62">
            <v>3.2478072289156628</v>
          </cell>
          <cell r="AB62">
            <v>336.96</v>
          </cell>
          <cell r="AC62">
            <v>2.6956799999999999</v>
          </cell>
          <cell r="AD62">
            <v>235</v>
          </cell>
          <cell r="AE62">
            <v>1.8800000000000001</v>
          </cell>
          <cell r="AF62">
            <v>101.95999999999998</v>
          </cell>
          <cell r="AG62">
            <v>0.81567999999999985</v>
          </cell>
          <cell r="AH62">
            <v>0.43387234042553185</v>
          </cell>
        </row>
        <row r="63">
          <cell r="A63" t="str">
            <v>H93</v>
          </cell>
          <cell r="B63" t="str">
            <v>3 - Disc CD</v>
          </cell>
          <cell r="D63">
            <v>1E-3</v>
          </cell>
          <cell r="E63">
            <v>6.3000000000000003E-4</v>
          </cell>
          <cell r="F63">
            <v>0.17</v>
          </cell>
          <cell r="H63">
            <v>668</v>
          </cell>
          <cell r="I63">
            <v>0.66800000000000004</v>
          </cell>
          <cell r="J63">
            <v>554.43999999999994</v>
          </cell>
          <cell r="K63">
            <v>0.55443999999999993</v>
          </cell>
          <cell r="L63" t="str">
            <v/>
          </cell>
          <cell r="N63" t="str">
            <v/>
          </cell>
          <cell r="P63" t="str">
            <v/>
          </cell>
          <cell r="R63" t="str">
            <v/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0.17</v>
          </cell>
          <cell r="Z63">
            <v>668</v>
          </cell>
          <cell r="AA63">
            <v>0.66800000000000004</v>
          </cell>
          <cell r="AB63">
            <v>554.43999999999994</v>
          </cell>
          <cell r="AC63">
            <v>0.55443999999999993</v>
          </cell>
          <cell r="AD63">
            <v>346</v>
          </cell>
          <cell r="AE63">
            <v>0.34600000000000003</v>
          </cell>
          <cell r="AF63">
            <v>208.43999999999994</v>
          </cell>
          <cell r="AG63">
            <v>0.20843999999999996</v>
          </cell>
          <cell r="AH63">
            <v>0.60242774566473967</v>
          </cell>
        </row>
        <row r="64">
          <cell r="A64" t="str">
            <v>K92</v>
          </cell>
          <cell r="B64" t="str">
            <v>Rear Spoiler</v>
          </cell>
          <cell r="D64">
            <v>3.7999999999999999E-2</v>
          </cell>
          <cell r="E64">
            <v>2.3939999999999999E-2</v>
          </cell>
          <cell r="F64">
            <v>0.3</v>
          </cell>
          <cell r="H64">
            <v>339</v>
          </cell>
          <cell r="I64">
            <v>12.882</v>
          </cell>
          <cell r="J64">
            <v>237.29999999999998</v>
          </cell>
          <cell r="K64">
            <v>9.0173999999999985</v>
          </cell>
          <cell r="L64" t="str">
            <v/>
          </cell>
          <cell r="N64" t="str">
            <v/>
          </cell>
          <cell r="P64" t="str">
            <v/>
          </cell>
          <cell r="R64" t="str">
            <v/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0.17</v>
          </cell>
          <cell r="Z64">
            <v>285.90361445783134</v>
          </cell>
          <cell r="AA64">
            <v>10.864337349397591</v>
          </cell>
          <cell r="AB64">
            <v>237.29999999999998</v>
          </cell>
          <cell r="AC64">
            <v>9.0173999999999985</v>
          </cell>
          <cell r="AD64">
            <v>113</v>
          </cell>
          <cell r="AE64">
            <v>4.2939999999999996</v>
          </cell>
          <cell r="AF64">
            <v>124.29999999999998</v>
          </cell>
          <cell r="AG64">
            <v>4.7233999999999989</v>
          </cell>
          <cell r="AH64">
            <v>1.0999999999999999</v>
          </cell>
        </row>
        <row r="65">
          <cell r="A65" t="str">
            <v>L92</v>
          </cell>
          <cell r="B65" t="str">
            <v>Floor Mats</v>
          </cell>
          <cell r="D65">
            <v>0.24199999999999999</v>
          </cell>
          <cell r="E65">
            <v>0.15245999999999998</v>
          </cell>
          <cell r="F65">
            <v>0.37</v>
          </cell>
          <cell r="H65">
            <v>79</v>
          </cell>
          <cell r="I65">
            <v>19.117999999999999</v>
          </cell>
          <cell r="J65">
            <v>49.77</v>
          </cell>
          <cell r="K65">
            <v>12.04434</v>
          </cell>
          <cell r="L65" t="str">
            <v/>
          </cell>
          <cell r="N65" t="str">
            <v/>
          </cell>
          <cell r="P65" t="str">
            <v/>
          </cell>
          <cell r="R65" t="str">
            <v/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0.17</v>
          </cell>
          <cell r="Z65">
            <v>59.963855421686752</v>
          </cell>
          <cell r="AA65">
            <v>14.511253012048194</v>
          </cell>
          <cell r="AB65">
            <v>49.77</v>
          </cell>
          <cell r="AC65">
            <v>12.04434</v>
          </cell>
          <cell r="AD65">
            <v>28</v>
          </cell>
          <cell r="AE65">
            <v>6.7759999999999998</v>
          </cell>
          <cell r="AF65">
            <v>21.770000000000003</v>
          </cell>
          <cell r="AG65">
            <v>5.2683400000000002</v>
          </cell>
          <cell r="AH65">
            <v>0.77750000000000008</v>
          </cell>
        </row>
        <row r="66">
          <cell r="A66" t="str">
            <v>J01</v>
          </cell>
          <cell r="B66" t="str">
            <v>Sunroof</v>
          </cell>
          <cell r="D66">
            <v>0</v>
          </cell>
          <cell r="E66">
            <v>0</v>
          </cell>
          <cell r="F66">
            <v>0.17</v>
          </cell>
          <cell r="H66">
            <v>449</v>
          </cell>
          <cell r="I66">
            <v>0</v>
          </cell>
          <cell r="J66">
            <v>0</v>
          </cell>
          <cell r="K66">
            <v>0</v>
          </cell>
          <cell r="L66" t="str">
            <v/>
          </cell>
          <cell r="N66" t="str">
            <v/>
          </cell>
          <cell r="P66" t="str">
            <v/>
          </cell>
          <cell r="R66" t="str">
            <v/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0.17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332</v>
          </cell>
          <cell r="AE66">
            <v>0</v>
          </cell>
          <cell r="AF66">
            <v>-332</v>
          </cell>
          <cell r="AG66">
            <v>0</v>
          </cell>
          <cell r="AH66">
            <v>-1</v>
          </cell>
        </row>
        <row r="67">
          <cell r="A67" t="str">
            <v>G04</v>
          </cell>
          <cell r="B67" t="str">
            <v>Bodyside Molding/Fleet</v>
          </cell>
          <cell r="D67">
            <v>0</v>
          </cell>
          <cell r="E67">
            <v>0</v>
          </cell>
          <cell r="F67">
            <v>0.17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 t="str">
            <v/>
          </cell>
          <cell r="N67" t="str">
            <v/>
          </cell>
          <cell r="P67" t="str">
            <v/>
          </cell>
          <cell r="R67" t="str">
            <v/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0.17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68">
          <cell r="A68" t="str">
            <v>Average Options</v>
          </cell>
          <cell r="F68">
            <v>0.22565618748469818</v>
          </cell>
          <cell r="H68">
            <v>153.41200000000026</v>
          </cell>
          <cell r="I68">
            <v>153.41200000000026</v>
          </cell>
          <cell r="J68">
            <v>121.42186000000038</v>
          </cell>
          <cell r="K68">
            <v>121.42186000000038</v>
          </cell>
          <cell r="T68">
            <v>-17.099999999999994</v>
          </cell>
          <cell r="U68">
            <v>-17.099999999999994</v>
          </cell>
          <cell r="V68">
            <v>-0.11146455296847682</v>
          </cell>
          <cell r="W68">
            <v>-14.193000000000012</v>
          </cell>
          <cell r="X68">
            <v>-14.193000000000012</v>
          </cell>
          <cell r="Y68">
            <v>0.22565618748469818</v>
          </cell>
          <cell r="Z68">
            <v>129.19139759036079</v>
          </cell>
          <cell r="AA68">
            <v>129.19139759036079</v>
          </cell>
          <cell r="AB68">
            <v>107.22886000000108</v>
          </cell>
          <cell r="AC68">
            <v>107.22886000000108</v>
          </cell>
          <cell r="AD68">
            <v>84.597999999999956</v>
          </cell>
          <cell r="AE68">
            <v>84.597999999999956</v>
          </cell>
          <cell r="AF68">
            <v>22.630860000000212</v>
          </cell>
          <cell r="AG68">
            <v>22.630860000000212</v>
          </cell>
          <cell r="AH68">
            <v>9.8074727800614991E-4</v>
          </cell>
        </row>
        <row r="69">
          <cell r="A69" t="str">
            <v>Average Base and Options</v>
          </cell>
          <cell r="F69">
            <v>0.12537186267670863</v>
          </cell>
          <cell r="H69">
            <v>15412.412</v>
          </cell>
          <cell r="I69">
            <v>15412.412</v>
          </cell>
          <cell r="J69">
            <v>13473.04686</v>
          </cell>
          <cell r="K69">
            <v>13473.04686</v>
          </cell>
          <cell r="T69">
            <v>228.47142857142856</v>
          </cell>
          <cell r="U69">
            <v>228.47142857142856</v>
          </cell>
          <cell r="V69">
            <v>1.4823859404448088E-2</v>
          </cell>
          <cell r="W69">
            <v>200.68199999999999</v>
          </cell>
          <cell r="X69">
            <v>200.68199999999999</v>
          </cell>
          <cell r="Y69">
            <v>0.12537186267670863</v>
          </cell>
          <cell r="Z69">
            <v>15633.76282616179</v>
          </cell>
          <cell r="AA69">
            <v>15633.76282616179</v>
          </cell>
          <cell r="AB69">
            <v>13673.728860000001</v>
          </cell>
          <cell r="AC69">
            <v>13673.728860000001</v>
          </cell>
          <cell r="AD69">
            <v>12122.598</v>
          </cell>
          <cell r="AE69">
            <v>12122.598</v>
          </cell>
          <cell r="AF69">
            <v>1551.1308600000002</v>
          </cell>
          <cell r="AG69">
            <v>1551.1308600000002</v>
          </cell>
          <cell r="AH69">
            <v>0.1279536663675559</v>
          </cell>
          <cell r="AI69">
            <v>1551.1308600000002</v>
          </cell>
        </row>
        <row r="71">
          <cell r="A71">
            <v>42557</v>
          </cell>
          <cell r="B71" t="str">
            <v>GLE</v>
          </cell>
          <cell r="C71" t="str">
            <v>Manual</v>
          </cell>
          <cell r="D71">
            <v>0.01</v>
          </cell>
          <cell r="E71">
            <v>0.01</v>
          </cell>
          <cell r="F71">
            <v>0.125</v>
          </cell>
          <cell r="H71">
            <v>15229</v>
          </cell>
          <cell r="I71">
            <v>15229</v>
          </cell>
          <cell r="J71">
            <v>13325.375</v>
          </cell>
          <cell r="K71">
            <v>13325.375</v>
          </cell>
          <cell r="L71">
            <v>187.42857142857142</v>
          </cell>
          <cell r="N71">
            <v>63.142857142857146</v>
          </cell>
          <cell r="P71">
            <v>-454</v>
          </cell>
          <cell r="R71" t="str">
            <v/>
          </cell>
          <cell r="T71">
            <v>-203.42857142857144</v>
          </cell>
          <cell r="U71">
            <v>-203.42857142857144</v>
          </cell>
          <cell r="V71">
            <v>-1.3357973040158346E-2</v>
          </cell>
          <cell r="W71">
            <v>-178</v>
          </cell>
          <cell r="X71">
            <v>-178</v>
          </cell>
          <cell r="Y71">
            <v>0.125</v>
          </cell>
          <cell r="Z71">
            <v>15025.571428571429</v>
          </cell>
          <cell r="AA71">
            <v>15025.571428571429</v>
          </cell>
          <cell r="AB71">
            <v>13147.375</v>
          </cell>
          <cell r="AC71">
            <v>13147.375</v>
          </cell>
          <cell r="AD71">
            <v>11816</v>
          </cell>
          <cell r="AE71">
            <v>11816</v>
          </cell>
          <cell r="AF71">
            <v>1331.375</v>
          </cell>
          <cell r="AG71">
            <v>1331.375</v>
          </cell>
          <cell r="AH71">
            <v>0.11267560934326337</v>
          </cell>
        </row>
        <row r="72">
          <cell r="A72" t="str">
            <v>B07</v>
          </cell>
          <cell r="B72" t="str">
            <v>ABS</v>
          </cell>
          <cell r="D72">
            <v>0.1</v>
          </cell>
          <cell r="E72">
            <v>1E-3</v>
          </cell>
          <cell r="F72">
            <v>0.17</v>
          </cell>
          <cell r="H72">
            <v>999</v>
          </cell>
          <cell r="I72">
            <v>99.9</v>
          </cell>
          <cell r="J72">
            <v>829.17</v>
          </cell>
          <cell r="K72">
            <v>82.917000000000002</v>
          </cell>
          <cell r="L72" t="str">
            <v/>
          </cell>
          <cell r="N72" t="str">
            <v/>
          </cell>
          <cell r="P72" t="str">
            <v/>
          </cell>
          <cell r="R72" t="str">
            <v/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0.17</v>
          </cell>
          <cell r="Z72">
            <v>999</v>
          </cell>
          <cell r="AA72">
            <v>99.9</v>
          </cell>
          <cell r="AB72">
            <v>829.17</v>
          </cell>
          <cell r="AC72">
            <v>82.917000000000002</v>
          </cell>
          <cell r="AD72">
            <v>607</v>
          </cell>
          <cell r="AE72">
            <v>60.7</v>
          </cell>
          <cell r="AF72">
            <v>222.16999999999996</v>
          </cell>
          <cell r="AG72">
            <v>22.216999999999999</v>
          </cell>
          <cell r="AH72">
            <v>0.36601317957166385</v>
          </cell>
        </row>
        <row r="73">
          <cell r="A73" t="str">
            <v>C01</v>
          </cell>
          <cell r="B73" t="str">
            <v>Emission System</v>
          </cell>
          <cell r="D73">
            <v>0.114</v>
          </cell>
          <cell r="E73">
            <v>1.1400000000000002E-3</v>
          </cell>
          <cell r="F73">
            <v>0.17</v>
          </cell>
          <cell r="H73">
            <v>150</v>
          </cell>
          <cell r="I73">
            <v>17.100000000000001</v>
          </cell>
          <cell r="J73">
            <v>124.5</v>
          </cell>
          <cell r="K73">
            <v>14.193000000000001</v>
          </cell>
          <cell r="L73" t="str">
            <v/>
          </cell>
          <cell r="N73">
            <v>-150</v>
          </cell>
          <cell r="P73" t="str">
            <v/>
          </cell>
          <cell r="R73" t="str">
            <v/>
          </cell>
          <cell r="T73">
            <v>-150</v>
          </cell>
          <cell r="U73">
            <v>-17.100000000000001</v>
          </cell>
          <cell r="V73">
            <v>-1</v>
          </cell>
          <cell r="W73">
            <v>-124.5</v>
          </cell>
          <cell r="X73">
            <v>-14.193000000000001</v>
          </cell>
          <cell r="Y73">
            <v>0.17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93</v>
          </cell>
          <cell r="AE73">
            <v>10.602</v>
          </cell>
          <cell r="AF73">
            <v>-93</v>
          </cell>
          <cell r="AG73">
            <v>-10.602</v>
          </cell>
          <cell r="AH73">
            <v>-1</v>
          </cell>
        </row>
        <row r="74">
          <cell r="A74" t="str">
            <v>H92</v>
          </cell>
          <cell r="B74" t="str">
            <v>CD Player</v>
          </cell>
          <cell r="D74">
            <v>8.0000000000000002E-3</v>
          </cell>
          <cell r="E74">
            <v>8.0000000000000007E-5</v>
          </cell>
          <cell r="F74">
            <v>0.28000000000000003</v>
          </cell>
          <cell r="H74">
            <v>468</v>
          </cell>
          <cell r="I74">
            <v>3.7440000000000002</v>
          </cell>
          <cell r="J74">
            <v>336.96</v>
          </cell>
          <cell r="K74">
            <v>2.6956799999999999</v>
          </cell>
          <cell r="L74" t="str">
            <v/>
          </cell>
          <cell r="N74" t="str">
            <v/>
          </cell>
          <cell r="P74" t="str">
            <v/>
          </cell>
          <cell r="R74" t="str">
            <v/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0.17</v>
          </cell>
          <cell r="Z74">
            <v>405.97590361445782</v>
          </cell>
          <cell r="AA74">
            <v>3.2478072289156628</v>
          </cell>
          <cell r="AB74">
            <v>336.96</v>
          </cell>
          <cell r="AC74">
            <v>2.6956799999999999</v>
          </cell>
          <cell r="AD74">
            <v>235</v>
          </cell>
          <cell r="AE74">
            <v>1.8800000000000001</v>
          </cell>
          <cell r="AF74">
            <v>101.95999999999998</v>
          </cell>
          <cell r="AG74">
            <v>0.81567999999999985</v>
          </cell>
          <cell r="AH74">
            <v>0.43387234042553185</v>
          </cell>
        </row>
        <row r="75">
          <cell r="A75" t="str">
            <v>H93</v>
          </cell>
          <cell r="B75" t="str">
            <v>3 - Disc CD</v>
          </cell>
          <cell r="D75">
            <v>0</v>
          </cell>
          <cell r="E75">
            <v>0</v>
          </cell>
          <cell r="F75">
            <v>0.17</v>
          </cell>
          <cell r="H75">
            <v>668</v>
          </cell>
          <cell r="I75">
            <v>0</v>
          </cell>
          <cell r="J75">
            <v>554.43999999999994</v>
          </cell>
          <cell r="K75">
            <v>0</v>
          </cell>
          <cell r="L75" t="str">
            <v/>
          </cell>
          <cell r="N75" t="str">
            <v/>
          </cell>
          <cell r="P75" t="str">
            <v/>
          </cell>
          <cell r="R75" t="str">
            <v/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0.17</v>
          </cell>
          <cell r="Z75">
            <v>668</v>
          </cell>
          <cell r="AA75">
            <v>0</v>
          </cell>
          <cell r="AB75">
            <v>554.43999999999994</v>
          </cell>
          <cell r="AC75">
            <v>0</v>
          </cell>
          <cell r="AD75">
            <v>346</v>
          </cell>
          <cell r="AE75">
            <v>0</v>
          </cell>
          <cell r="AF75">
            <v>208.43999999999994</v>
          </cell>
          <cell r="AG75">
            <v>0</v>
          </cell>
          <cell r="AH75">
            <v>0.60242774566473967</v>
          </cell>
        </row>
        <row r="76">
          <cell r="A76" t="str">
            <v>K92</v>
          </cell>
          <cell r="B76" t="str">
            <v>Rear Spoiler</v>
          </cell>
          <cell r="D76">
            <v>3.7999999999999999E-2</v>
          </cell>
          <cell r="E76">
            <v>3.8000000000000002E-4</v>
          </cell>
          <cell r="F76">
            <v>0.3</v>
          </cell>
          <cell r="H76">
            <v>339</v>
          </cell>
          <cell r="I76">
            <v>12.882</v>
          </cell>
          <cell r="J76">
            <v>237.29999999999998</v>
          </cell>
          <cell r="K76">
            <v>9.0173999999999985</v>
          </cell>
          <cell r="L76" t="str">
            <v/>
          </cell>
          <cell r="N76" t="str">
            <v/>
          </cell>
          <cell r="P76" t="str">
            <v/>
          </cell>
          <cell r="R76" t="str">
            <v/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0.17</v>
          </cell>
          <cell r="Z76">
            <v>285.90361445783134</v>
          </cell>
          <cell r="AA76">
            <v>10.864337349397591</v>
          </cell>
          <cell r="AB76">
            <v>237.29999999999998</v>
          </cell>
          <cell r="AC76">
            <v>9.0173999999999985</v>
          </cell>
          <cell r="AD76">
            <v>113</v>
          </cell>
          <cell r="AE76">
            <v>4.2939999999999996</v>
          </cell>
          <cell r="AF76">
            <v>124.29999999999998</v>
          </cell>
          <cell r="AG76">
            <v>4.7233999999999989</v>
          </cell>
          <cell r="AH76">
            <v>1.0999999999999999</v>
          </cell>
        </row>
        <row r="77">
          <cell r="A77" t="str">
            <v>L92</v>
          </cell>
          <cell r="B77" t="str">
            <v>Floor Mats</v>
          </cell>
          <cell r="D77">
            <v>0.24199999999999999</v>
          </cell>
          <cell r="E77">
            <v>2.4199999999999998E-3</v>
          </cell>
          <cell r="F77">
            <v>0.37</v>
          </cell>
          <cell r="H77">
            <v>79</v>
          </cell>
          <cell r="I77">
            <v>19.117999999999999</v>
          </cell>
          <cell r="J77">
            <v>49.77</v>
          </cell>
          <cell r="K77">
            <v>12.04434</v>
          </cell>
          <cell r="L77" t="str">
            <v/>
          </cell>
          <cell r="N77" t="str">
            <v/>
          </cell>
          <cell r="P77" t="str">
            <v/>
          </cell>
          <cell r="R77" t="str">
            <v/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0.17</v>
          </cell>
          <cell r="Z77">
            <v>59.963855421686752</v>
          </cell>
          <cell r="AA77">
            <v>14.511253012048194</v>
          </cell>
          <cell r="AB77">
            <v>49.77</v>
          </cell>
          <cell r="AC77">
            <v>12.04434</v>
          </cell>
          <cell r="AD77">
            <v>28</v>
          </cell>
          <cell r="AE77">
            <v>6.7759999999999998</v>
          </cell>
          <cell r="AF77">
            <v>21.770000000000003</v>
          </cell>
          <cell r="AG77">
            <v>5.2683400000000002</v>
          </cell>
          <cell r="AH77">
            <v>0.77750000000000008</v>
          </cell>
        </row>
        <row r="78">
          <cell r="A78" t="str">
            <v>J01</v>
          </cell>
          <cell r="B78" t="str">
            <v>Sunroof</v>
          </cell>
          <cell r="D78">
            <v>0.3</v>
          </cell>
          <cell r="E78">
            <v>3.0000000000000001E-3</v>
          </cell>
          <cell r="F78">
            <v>0.17</v>
          </cell>
          <cell r="H78">
            <v>449</v>
          </cell>
          <cell r="I78">
            <v>134.69999999999999</v>
          </cell>
          <cell r="J78">
            <v>0</v>
          </cell>
          <cell r="K78">
            <v>0</v>
          </cell>
          <cell r="L78" t="str">
            <v/>
          </cell>
          <cell r="N78" t="str">
            <v/>
          </cell>
          <cell r="P78" t="str">
            <v/>
          </cell>
          <cell r="R78" t="str">
            <v/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0.17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332</v>
          </cell>
          <cell r="AE78">
            <v>99.6</v>
          </cell>
          <cell r="AF78">
            <v>-332</v>
          </cell>
          <cell r="AG78">
            <v>-99.6</v>
          </cell>
          <cell r="AH78">
            <v>-1</v>
          </cell>
        </row>
        <row r="79">
          <cell r="A79" t="str">
            <v>G04</v>
          </cell>
          <cell r="B79" t="str">
            <v>Bodyside Molding/Fleet</v>
          </cell>
          <cell r="D79">
            <v>0</v>
          </cell>
          <cell r="E79">
            <v>0</v>
          </cell>
          <cell r="F79">
            <v>0.17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 t="str">
            <v/>
          </cell>
          <cell r="N79" t="str">
            <v/>
          </cell>
          <cell r="P79" t="str">
            <v/>
          </cell>
          <cell r="R79" t="str">
            <v/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0.17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0">
          <cell r="A80" t="str">
            <v>Average Options</v>
          </cell>
          <cell r="F80">
            <v>0.22565618748469818</v>
          </cell>
          <cell r="H80">
            <v>287.44400000000132</v>
          </cell>
          <cell r="I80">
            <v>287.44400000000132</v>
          </cell>
          <cell r="J80">
            <v>120.86742000000049</v>
          </cell>
          <cell r="K80">
            <v>120.86742000000049</v>
          </cell>
          <cell r="T80">
            <v>-17.099999999999994</v>
          </cell>
          <cell r="U80">
            <v>-17.099999999999994</v>
          </cell>
          <cell r="V80">
            <v>-5.948984845743837E-2</v>
          </cell>
          <cell r="W80">
            <v>-14.193000000000012</v>
          </cell>
          <cell r="X80">
            <v>-14.193000000000012</v>
          </cell>
          <cell r="Y80">
            <v>0.22565618748469818</v>
          </cell>
          <cell r="Z80">
            <v>128.52339759036113</v>
          </cell>
          <cell r="AA80">
            <v>128.52339759036113</v>
          </cell>
          <cell r="AB80">
            <v>106.67442000000119</v>
          </cell>
          <cell r="AC80">
            <v>106.67442000000119</v>
          </cell>
          <cell r="AD80">
            <v>183.85200000000077</v>
          </cell>
          <cell r="AE80">
            <v>183.85200000000077</v>
          </cell>
          <cell r="AF80">
            <v>-77.177579999999807</v>
          </cell>
          <cell r="AG80">
            <v>-77.177579999999807</v>
          </cell>
          <cell r="AH80">
            <v>-8.157868624461162E-3</v>
          </cell>
        </row>
        <row r="81">
          <cell r="A81" t="str">
            <v>Average Base and Options</v>
          </cell>
          <cell r="F81">
            <v>0.12538164951175979</v>
          </cell>
          <cell r="H81">
            <v>15516.444000000001</v>
          </cell>
          <cell r="I81">
            <v>15516.444000000001</v>
          </cell>
          <cell r="J81">
            <v>13446.24242</v>
          </cell>
          <cell r="K81">
            <v>13446.24242</v>
          </cell>
          <cell r="T81">
            <v>-220.52857142857144</v>
          </cell>
          <cell r="U81">
            <v>-220.52857142857144</v>
          </cell>
          <cell r="V81">
            <v>-1.4212571606520889E-2</v>
          </cell>
          <cell r="W81">
            <v>-192.19300000000001</v>
          </cell>
          <cell r="X81">
            <v>-192.19300000000001</v>
          </cell>
          <cell r="Y81">
            <v>0.12538164951175979</v>
          </cell>
          <cell r="Z81">
            <v>15154.09482616179</v>
          </cell>
          <cell r="AA81">
            <v>15154.09482616179</v>
          </cell>
          <cell r="AB81">
            <v>13254.049420000001</v>
          </cell>
          <cell r="AC81">
            <v>13254.049420000001</v>
          </cell>
          <cell r="AD81">
            <v>11999.852000000001</v>
          </cell>
          <cell r="AE81">
            <v>11999.852000000001</v>
          </cell>
          <cell r="AF81">
            <v>1254.1974200000002</v>
          </cell>
          <cell r="AG81">
            <v>1254.1974200000002</v>
          </cell>
          <cell r="AH81">
            <v>0.10451774071880221</v>
          </cell>
          <cell r="AI81">
            <v>1254.1974200000002</v>
          </cell>
        </row>
        <row r="83">
          <cell r="A83">
            <v>42517</v>
          </cell>
          <cell r="B83" t="str">
            <v>GLE</v>
          </cell>
          <cell r="C83" t="str">
            <v>Automatic</v>
          </cell>
          <cell r="D83">
            <v>0.08</v>
          </cell>
          <cell r="E83">
            <v>0.08</v>
          </cell>
          <cell r="F83">
            <v>0.125</v>
          </cell>
          <cell r="H83">
            <v>16029</v>
          </cell>
          <cell r="I83">
            <v>16029</v>
          </cell>
          <cell r="J83">
            <v>14025.375</v>
          </cell>
          <cell r="K83">
            <v>14025.375</v>
          </cell>
          <cell r="L83">
            <v>187.42857142857142</v>
          </cell>
          <cell r="N83">
            <v>63.142857142857146</v>
          </cell>
          <cell r="P83">
            <v>-454</v>
          </cell>
          <cell r="R83" t="str">
            <v/>
          </cell>
          <cell r="T83">
            <v>-203.42857142857144</v>
          </cell>
          <cell r="U83">
            <v>-203.42857142857144</v>
          </cell>
          <cell r="V83">
            <v>-1.2691282764275466E-2</v>
          </cell>
          <cell r="W83">
            <v>-178</v>
          </cell>
          <cell r="X83">
            <v>-178</v>
          </cell>
          <cell r="Y83">
            <v>0.125</v>
          </cell>
          <cell r="Z83">
            <v>15825.571428571429</v>
          </cell>
          <cell r="AA83">
            <v>15825.571428571429</v>
          </cell>
          <cell r="AB83">
            <v>13847.375</v>
          </cell>
          <cell r="AC83">
            <v>13847.375</v>
          </cell>
          <cell r="AD83">
            <v>12650</v>
          </cell>
          <cell r="AE83">
            <v>12650</v>
          </cell>
          <cell r="AF83">
            <v>1197.375</v>
          </cell>
          <cell r="AG83">
            <v>1197.375</v>
          </cell>
          <cell r="AH83">
            <v>9.4654150197628462E-2</v>
          </cell>
        </row>
        <row r="84">
          <cell r="A84" t="str">
            <v>B07</v>
          </cell>
          <cell r="B84" t="str">
            <v>ABS</v>
          </cell>
          <cell r="D84">
            <v>0.1</v>
          </cell>
          <cell r="E84">
            <v>8.0000000000000002E-3</v>
          </cell>
          <cell r="F84">
            <v>0.17</v>
          </cell>
          <cell r="H84">
            <v>999</v>
          </cell>
          <cell r="I84">
            <v>99.9</v>
          </cell>
          <cell r="J84">
            <v>829.17</v>
          </cell>
          <cell r="K84">
            <v>82.917000000000002</v>
          </cell>
          <cell r="L84" t="str">
            <v/>
          </cell>
          <cell r="N84" t="str">
            <v/>
          </cell>
          <cell r="P84" t="str">
            <v/>
          </cell>
          <cell r="R84" t="str">
            <v/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0.17</v>
          </cell>
          <cell r="Z84">
            <v>999</v>
          </cell>
          <cell r="AA84">
            <v>99.9</v>
          </cell>
          <cell r="AB84">
            <v>829.17</v>
          </cell>
          <cell r="AC84">
            <v>82.917000000000002</v>
          </cell>
          <cell r="AD84">
            <v>607</v>
          </cell>
          <cell r="AE84">
            <v>60.7</v>
          </cell>
          <cell r="AF84">
            <v>222.16999999999996</v>
          </cell>
          <cell r="AG84">
            <v>22.216999999999999</v>
          </cell>
          <cell r="AH84">
            <v>0.36601317957166385</v>
          </cell>
        </row>
        <row r="85">
          <cell r="A85" t="str">
            <v>C01</v>
          </cell>
          <cell r="B85" t="str">
            <v>Emission System</v>
          </cell>
          <cell r="D85">
            <v>0.114</v>
          </cell>
          <cell r="E85">
            <v>9.1200000000000014E-3</v>
          </cell>
          <cell r="F85">
            <v>0.17</v>
          </cell>
          <cell r="H85">
            <v>150</v>
          </cell>
          <cell r="I85">
            <v>17.100000000000001</v>
          </cell>
          <cell r="J85">
            <v>124.5</v>
          </cell>
          <cell r="K85">
            <v>14.193000000000001</v>
          </cell>
          <cell r="L85" t="str">
            <v/>
          </cell>
          <cell r="N85">
            <v>-150</v>
          </cell>
          <cell r="P85" t="str">
            <v/>
          </cell>
          <cell r="R85" t="str">
            <v/>
          </cell>
          <cell r="T85">
            <v>-150</v>
          </cell>
          <cell r="U85">
            <v>-17.100000000000001</v>
          </cell>
          <cell r="V85">
            <v>-1</v>
          </cell>
          <cell r="W85">
            <v>-124.5</v>
          </cell>
          <cell r="X85">
            <v>-14.193000000000001</v>
          </cell>
          <cell r="Y85">
            <v>0.17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101</v>
          </cell>
          <cell r="AE85">
            <v>11.514000000000001</v>
          </cell>
          <cell r="AF85">
            <v>-101</v>
          </cell>
          <cell r="AG85">
            <v>-11.514000000000001</v>
          </cell>
          <cell r="AH85">
            <v>-1</v>
          </cell>
        </row>
        <row r="86">
          <cell r="A86" t="str">
            <v>H92</v>
          </cell>
          <cell r="B86" t="str">
            <v>CD Player</v>
          </cell>
          <cell r="D86">
            <v>8.2199999999999999E-3</v>
          </cell>
          <cell r="E86">
            <v>6.5760000000000005E-4</v>
          </cell>
          <cell r="F86">
            <v>0.28000000000000003</v>
          </cell>
          <cell r="H86">
            <v>468</v>
          </cell>
          <cell r="I86">
            <v>3.8469600000000002</v>
          </cell>
          <cell r="J86">
            <v>336.96</v>
          </cell>
          <cell r="K86">
            <v>2.7698111999999999</v>
          </cell>
          <cell r="L86" t="str">
            <v/>
          </cell>
          <cell r="N86" t="str">
            <v/>
          </cell>
          <cell r="P86" t="str">
            <v/>
          </cell>
          <cell r="R86" t="str">
            <v/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0.17</v>
          </cell>
          <cell r="Z86">
            <v>405.97590361445782</v>
          </cell>
          <cell r="AA86">
            <v>3.337121927710843</v>
          </cell>
          <cell r="AB86">
            <v>336.96</v>
          </cell>
          <cell r="AC86">
            <v>2.7698111999999999</v>
          </cell>
          <cell r="AD86">
            <v>235</v>
          </cell>
          <cell r="AE86">
            <v>1.9317</v>
          </cell>
          <cell r="AF86">
            <v>101.95999999999998</v>
          </cell>
          <cell r="AG86">
            <v>0.83811119999999983</v>
          </cell>
          <cell r="AH86">
            <v>0.43387234042553185</v>
          </cell>
        </row>
        <row r="87">
          <cell r="A87" t="str">
            <v>H93</v>
          </cell>
          <cell r="B87" t="str">
            <v>3 - Disc CD</v>
          </cell>
          <cell r="D87">
            <v>1E-3</v>
          </cell>
          <cell r="E87">
            <v>8.0000000000000007E-5</v>
          </cell>
          <cell r="F87">
            <v>0.17</v>
          </cell>
          <cell r="H87">
            <v>668</v>
          </cell>
          <cell r="I87">
            <v>0.66800000000000004</v>
          </cell>
          <cell r="J87">
            <v>554.43999999999994</v>
          </cell>
          <cell r="K87">
            <v>0.55443999999999993</v>
          </cell>
          <cell r="L87" t="str">
            <v/>
          </cell>
          <cell r="N87" t="str">
            <v/>
          </cell>
          <cell r="P87" t="str">
            <v/>
          </cell>
          <cell r="R87" t="str">
            <v/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0.17</v>
          </cell>
          <cell r="Z87">
            <v>668</v>
          </cell>
          <cell r="AA87">
            <v>0.66800000000000004</v>
          </cell>
          <cell r="AB87">
            <v>554.43999999999994</v>
          </cell>
          <cell r="AC87">
            <v>0.55443999999999993</v>
          </cell>
          <cell r="AD87">
            <v>346</v>
          </cell>
          <cell r="AE87">
            <v>0.34600000000000003</v>
          </cell>
          <cell r="AF87">
            <v>208.43999999999994</v>
          </cell>
          <cell r="AG87">
            <v>0.20843999999999996</v>
          </cell>
          <cell r="AH87">
            <v>0.60242774566473967</v>
          </cell>
        </row>
        <row r="88">
          <cell r="A88" t="str">
            <v>K92</v>
          </cell>
          <cell r="B88" t="str">
            <v>Rear Spoiler</v>
          </cell>
          <cell r="D88">
            <v>3.7999999999999999E-2</v>
          </cell>
          <cell r="E88">
            <v>3.0400000000000002E-3</v>
          </cell>
          <cell r="F88">
            <v>0.3</v>
          </cell>
          <cell r="H88">
            <v>339</v>
          </cell>
          <cell r="I88">
            <v>12.882</v>
          </cell>
          <cell r="J88">
            <v>237.29999999999998</v>
          </cell>
          <cell r="K88">
            <v>9.0173999999999985</v>
          </cell>
          <cell r="L88" t="str">
            <v/>
          </cell>
          <cell r="N88" t="str">
            <v/>
          </cell>
          <cell r="P88" t="str">
            <v/>
          </cell>
          <cell r="R88" t="str">
            <v/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0.17</v>
          </cell>
          <cell r="Z88">
            <v>285.90361445783134</v>
          </cell>
          <cell r="AA88">
            <v>10.864337349397591</v>
          </cell>
          <cell r="AB88">
            <v>237.29999999999998</v>
          </cell>
          <cell r="AC88">
            <v>9.0173999999999985</v>
          </cell>
          <cell r="AD88">
            <v>113</v>
          </cell>
          <cell r="AE88">
            <v>4.2939999999999996</v>
          </cell>
          <cell r="AF88">
            <v>124.29999999999998</v>
          </cell>
          <cell r="AG88">
            <v>4.7233999999999989</v>
          </cell>
          <cell r="AH88">
            <v>1.0999999999999999</v>
          </cell>
        </row>
        <row r="89">
          <cell r="A89" t="str">
            <v>L92</v>
          </cell>
          <cell r="B89" t="str">
            <v>Floor Mats</v>
          </cell>
          <cell r="D89">
            <v>0.24199999999999999</v>
          </cell>
          <cell r="E89">
            <v>1.9359999999999999E-2</v>
          </cell>
          <cell r="F89">
            <v>0.37</v>
          </cell>
          <cell r="H89">
            <v>79</v>
          </cell>
          <cell r="I89">
            <v>19.117999999999999</v>
          </cell>
          <cell r="J89">
            <v>49.77</v>
          </cell>
          <cell r="K89">
            <v>12.04434</v>
          </cell>
          <cell r="L89" t="str">
            <v/>
          </cell>
          <cell r="N89" t="str">
            <v/>
          </cell>
          <cell r="P89" t="str">
            <v/>
          </cell>
          <cell r="R89" t="str">
            <v/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0.17</v>
          </cell>
          <cell r="Z89">
            <v>59.963855421686752</v>
          </cell>
          <cell r="AA89">
            <v>14.511253012048194</v>
          </cell>
          <cell r="AB89">
            <v>49.77</v>
          </cell>
          <cell r="AC89">
            <v>12.04434</v>
          </cell>
          <cell r="AD89">
            <v>28</v>
          </cell>
          <cell r="AE89">
            <v>6.7759999999999998</v>
          </cell>
          <cell r="AF89">
            <v>21.770000000000003</v>
          </cell>
          <cell r="AG89">
            <v>5.2683400000000002</v>
          </cell>
          <cell r="AH89">
            <v>0.77750000000000008</v>
          </cell>
        </row>
        <row r="90">
          <cell r="A90" t="str">
            <v>J01</v>
          </cell>
          <cell r="B90" t="str">
            <v>sunroof</v>
          </cell>
          <cell r="D90">
            <v>0.3</v>
          </cell>
          <cell r="E90">
            <v>2.4E-2</v>
          </cell>
          <cell r="F90">
            <v>0.17</v>
          </cell>
          <cell r="H90">
            <v>449</v>
          </cell>
          <cell r="I90">
            <v>134.69999999999999</v>
          </cell>
          <cell r="J90">
            <v>0</v>
          </cell>
          <cell r="K90">
            <v>0</v>
          </cell>
          <cell r="L90" t="str">
            <v/>
          </cell>
          <cell r="N90" t="str">
            <v/>
          </cell>
          <cell r="P90" t="str">
            <v/>
          </cell>
          <cell r="R90" t="str">
            <v/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0.17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332</v>
          </cell>
          <cell r="AE90">
            <v>99.6</v>
          </cell>
          <cell r="AF90">
            <v>-332</v>
          </cell>
          <cell r="AG90">
            <v>-99.6</v>
          </cell>
          <cell r="AH90">
            <v>-1</v>
          </cell>
        </row>
        <row r="91">
          <cell r="A91" t="str">
            <v>G04</v>
          </cell>
          <cell r="B91" t="str">
            <v>Bodyside Molding/Fleet</v>
          </cell>
          <cell r="D91">
            <v>0</v>
          </cell>
          <cell r="E91">
            <v>0</v>
          </cell>
          <cell r="F91">
            <v>0.17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/>
          </cell>
          <cell r="N91" t="str">
            <v/>
          </cell>
          <cell r="P91" t="str">
            <v/>
          </cell>
          <cell r="R91" t="str">
            <v/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0.17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2">
          <cell r="A92" t="str">
            <v>Average Options</v>
          </cell>
          <cell r="F92">
            <v>0.22565618748469818</v>
          </cell>
          <cell r="H92">
            <v>288.21496000000116</v>
          </cell>
          <cell r="I92">
            <v>288.21496000000116</v>
          </cell>
          <cell r="J92">
            <v>121.49599119999948</v>
          </cell>
          <cell r="K92">
            <v>121.49599119999948</v>
          </cell>
          <cell r="T92">
            <v>-17.099999999999994</v>
          </cell>
          <cell r="U92">
            <v>-17.099999999999994</v>
          </cell>
          <cell r="V92">
            <v>-5.93307162126488E-2</v>
          </cell>
          <cell r="W92">
            <v>-14.193000000000012</v>
          </cell>
          <cell r="X92">
            <v>-14.193000000000012</v>
          </cell>
          <cell r="Y92">
            <v>0.22565618748469818</v>
          </cell>
          <cell r="Z92">
            <v>129.28071228915542</v>
          </cell>
          <cell r="AA92">
            <v>129.28071228915542</v>
          </cell>
          <cell r="AB92">
            <v>107.30299120000018</v>
          </cell>
          <cell r="AC92">
            <v>107.30299120000018</v>
          </cell>
          <cell r="AD92">
            <v>185.16169999999875</v>
          </cell>
          <cell r="AE92">
            <v>185.16169999999875</v>
          </cell>
          <cell r="AF92">
            <v>-77.858708799999476</v>
          </cell>
          <cell r="AG92">
            <v>-77.858708799999476</v>
          </cell>
          <cell r="AH92">
            <v>-7.4315411361469408E-3</v>
          </cell>
        </row>
        <row r="93">
          <cell r="A93" t="str">
            <v>Average Base and Options</v>
          </cell>
          <cell r="F93">
            <v>0.12536463089733763</v>
          </cell>
          <cell r="H93">
            <v>16317.214960000001</v>
          </cell>
          <cell r="I93">
            <v>16317.214960000001</v>
          </cell>
          <cell r="J93">
            <v>14146.870991199999</v>
          </cell>
          <cell r="K93">
            <v>14146.870991199999</v>
          </cell>
          <cell r="T93">
            <v>-220.52857142857144</v>
          </cell>
          <cell r="U93">
            <v>-220.52857142857144</v>
          </cell>
          <cell r="V93">
            <v>-1.3515086488054174E-2</v>
          </cell>
          <cell r="W93">
            <v>-192.19300000000001</v>
          </cell>
          <cell r="X93">
            <v>-192.19300000000001</v>
          </cell>
          <cell r="Y93">
            <v>0.12536463089733763</v>
          </cell>
          <cell r="Z93">
            <v>15954.852140860585</v>
          </cell>
          <cell r="AA93">
            <v>15954.852140860585</v>
          </cell>
          <cell r="AB93">
            <v>13954.6779912</v>
          </cell>
          <cell r="AC93">
            <v>13954.6779912</v>
          </cell>
          <cell r="AD93">
            <v>12835.161699999999</v>
          </cell>
          <cell r="AE93">
            <v>12835.161699999999</v>
          </cell>
          <cell r="AF93">
            <v>1119.5162912000005</v>
          </cell>
          <cell r="AG93">
            <v>1119.5162912000005</v>
          </cell>
          <cell r="AH93">
            <v>8.7222609061481521E-2</v>
          </cell>
          <cell r="AI93">
            <v>1119.5162912000005</v>
          </cell>
        </row>
        <row r="96">
          <cell r="A96" t="str">
            <v>Average Sentra</v>
          </cell>
          <cell r="D96">
            <v>1</v>
          </cell>
          <cell r="E96">
            <v>1</v>
          </cell>
          <cell r="F96">
            <v>0.12146933292247653</v>
          </cell>
          <cell r="H96">
            <v>14997.5</v>
          </cell>
          <cell r="I96">
            <v>14997.5</v>
          </cell>
          <cell r="J96">
            <v>13175.5486</v>
          </cell>
          <cell r="K96">
            <v>13175.5486</v>
          </cell>
          <cell r="L96">
            <v>186.62045548654245</v>
          </cell>
          <cell r="N96">
            <v>62.999958592132508</v>
          </cell>
          <cell r="P96">
            <v>-45.11</v>
          </cell>
          <cell r="R96" t="str">
            <v/>
          </cell>
          <cell r="T96">
            <v>204.51041407867496</v>
          </cell>
          <cell r="U96">
            <v>204.51041407867496</v>
          </cell>
          <cell r="V96">
            <v>1.3636300321965325E-2</v>
          </cell>
          <cell r="W96">
            <v>179.88374999999905</v>
          </cell>
          <cell r="X96">
            <v>179.88374999999905</v>
          </cell>
          <cell r="Y96">
            <v>0.12146933292247653</v>
          </cell>
          <cell r="Z96">
            <v>15202.010414078677</v>
          </cell>
          <cell r="AA96">
            <v>15202.010414078677</v>
          </cell>
          <cell r="AB96">
            <v>13355.432349999999</v>
          </cell>
          <cell r="AC96">
            <v>13355.432349999999</v>
          </cell>
          <cell r="AD96">
            <v>11853.09</v>
          </cell>
          <cell r="AE96">
            <v>11853.09</v>
          </cell>
          <cell r="AF96">
            <v>1502.3423500000001</v>
          </cell>
          <cell r="AG96">
            <v>1502.3423500000001</v>
          </cell>
          <cell r="AH96">
            <v>0.1267468946915952</v>
          </cell>
        </row>
        <row r="97">
          <cell r="A97" t="str">
            <v>B07</v>
          </cell>
          <cell r="B97" t="str">
            <v>ABS</v>
          </cell>
          <cell r="D97">
            <v>8.5999999999999993E-2</v>
          </cell>
          <cell r="E97">
            <v>8.5999999999999993E-2</v>
          </cell>
          <cell r="F97">
            <v>0.17</v>
          </cell>
          <cell r="H97">
            <v>999</v>
          </cell>
          <cell r="I97">
            <v>85.913999999999987</v>
          </cell>
          <cell r="J97">
            <v>829.17</v>
          </cell>
          <cell r="K97">
            <v>71.308619999999991</v>
          </cell>
          <cell r="L97" t="str">
            <v/>
          </cell>
          <cell r="N97" t="str">
            <v/>
          </cell>
          <cell r="P97" t="str">
            <v/>
          </cell>
          <cell r="R97" t="str">
            <v/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0.17</v>
          </cell>
          <cell r="Z97">
            <v>999</v>
          </cell>
          <cell r="AA97">
            <v>85.913999999999987</v>
          </cell>
          <cell r="AB97">
            <v>829.17</v>
          </cell>
          <cell r="AC97">
            <v>71.308619999999991</v>
          </cell>
          <cell r="AD97">
            <v>607</v>
          </cell>
          <cell r="AE97">
            <v>52.201999999999998</v>
          </cell>
          <cell r="AF97">
            <v>222.16999999999996</v>
          </cell>
          <cell r="AG97">
            <v>19.106619999999996</v>
          </cell>
          <cell r="AH97">
            <v>0.36601317957166385</v>
          </cell>
        </row>
        <row r="98">
          <cell r="A98" t="str">
            <v>C01</v>
          </cell>
          <cell r="B98" t="str">
            <v>Emission System</v>
          </cell>
          <cell r="D98">
            <v>0.11400000000000002</v>
          </cell>
          <cell r="E98">
            <v>0.11400000000000002</v>
          </cell>
          <cell r="F98">
            <v>0.17</v>
          </cell>
          <cell r="H98">
            <v>150</v>
          </cell>
          <cell r="I98">
            <v>17.100000000000001</v>
          </cell>
          <cell r="J98">
            <v>124.5</v>
          </cell>
          <cell r="K98">
            <v>14.193000000000001</v>
          </cell>
          <cell r="L98" t="str">
            <v/>
          </cell>
          <cell r="N98">
            <v>-150</v>
          </cell>
          <cell r="P98" t="str">
            <v/>
          </cell>
          <cell r="R98" t="str">
            <v/>
          </cell>
          <cell r="T98">
            <v>-150</v>
          </cell>
          <cell r="U98">
            <v>-17.100000000000001</v>
          </cell>
          <cell r="V98">
            <v>-1</v>
          </cell>
          <cell r="W98">
            <v>-124.5</v>
          </cell>
          <cell r="X98">
            <v>-14.193000000000001</v>
          </cell>
          <cell r="Y98">
            <v>0.17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94.360000000000014</v>
          </cell>
          <cell r="AE98">
            <v>10.757040000000003</v>
          </cell>
          <cell r="AF98">
            <v>-93</v>
          </cell>
          <cell r="AG98">
            <v>-10.757040000000003</v>
          </cell>
          <cell r="AH98">
            <v>-0.98558711318355219</v>
          </cell>
        </row>
        <row r="99">
          <cell r="A99" t="str">
            <v>H92</v>
          </cell>
          <cell r="B99" t="str">
            <v>CD Player</v>
          </cell>
          <cell r="D99">
            <v>7.7876000000000013E-3</v>
          </cell>
          <cell r="E99">
            <v>7.7876000000000013E-3</v>
          </cell>
          <cell r="F99">
            <v>0.28000000000000003</v>
          </cell>
          <cell r="H99">
            <v>468</v>
          </cell>
          <cell r="I99">
            <v>3.6445968000000004</v>
          </cell>
          <cell r="J99">
            <v>336.96</v>
          </cell>
          <cell r="K99">
            <v>2.6241096960000001</v>
          </cell>
          <cell r="L99" t="str">
            <v/>
          </cell>
          <cell r="N99" t="str">
            <v/>
          </cell>
          <cell r="P99" t="str">
            <v/>
          </cell>
          <cell r="R99" t="str">
            <v/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0.17</v>
          </cell>
          <cell r="Z99">
            <v>405.97590361445782</v>
          </cell>
          <cell r="AA99">
            <v>3.1615779469879524</v>
          </cell>
          <cell r="AB99">
            <v>336.96</v>
          </cell>
          <cell r="AC99">
            <v>2.6241096960000001</v>
          </cell>
          <cell r="AD99">
            <v>235</v>
          </cell>
          <cell r="AE99">
            <v>1.8300860000000003</v>
          </cell>
          <cell r="AF99">
            <v>101.95999999999998</v>
          </cell>
          <cell r="AG99">
            <v>0.794023696</v>
          </cell>
          <cell r="AH99">
            <v>0.43387234042553185</v>
          </cell>
        </row>
        <row r="100">
          <cell r="A100" t="str">
            <v>H93</v>
          </cell>
          <cell r="B100" t="str">
            <v>3 - Disc CD</v>
          </cell>
          <cell r="D100">
            <v>9.4000000000000008E-4</v>
          </cell>
          <cell r="E100">
            <v>9.4000000000000008E-4</v>
          </cell>
          <cell r="F100">
            <v>0.17</v>
          </cell>
          <cell r="H100">
            <v>668</v>
          </cell>
          <cell r="I100">
            <v>0.62792000000000003</v>
          </cell>
          <cell r="J100">
            <v>554.43999999999994</v>
          </cell>
          <cell r="K100">
            <v>0.52117360000000001</v>
          </cell>
          <cell r="L100" t="str">
            <v/>
          </cell>
          <cell r="N100" t="str">
            <v/>
          </cell>
          <cell r="P100" t="str">
            <v/>
          </cell>
          <cell r="R100" t="str">
            <v/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0.17</v>
          </cell>
          <cell r="Z100">
            <v>668</v>
          </cell>
          <cell r="AA100">
            <v>0.62792000000000003</v>
          </cell>
          <cell r="AB100">
            <v>554.43999999999994</v>
          </cell>
          <cell r="AC100">
            <v>0.52117360000000001</v>
          </cell>
          <cell r="AD100">
            <v>346</v>
          </cell>
          <cell r="AE100">
            <v>0.32524000000000003</v>
          </cell>
          <cell r="AF100">
            <v>208.43999999999994</v>
          </cell>
          <cell r="AG100">
            <v>0.19593359999999996</v>
          </cell>
          <cell r="AH100">
            <v>0.60242774566473967</v>
          </cell>
        </row>
        <row r="101">
          <cell r="A101" t="str">
            <v>K92</v>
          </cell>
          <cell r="B101" t="str">
            <v>Rear Spoiler</v>
          </cell>
          <cell r="D101">
            <v>3.7999999999999999E-2</v>
          </cell>
          <cell r="E101">
            <v>3.7999999999999999E-2</v>
          </cell>
          <cell r="F101">
            <v>0.3</v>
          </cell>
          <cell r="H101">
            <v>339</v>
          </cell>
          <cell r="I101">
            <v>12.882</v>
          </cell>
          <cell r="J101">
            <v>237.29999999999998</v>
          </cell>
          <cell r="K101">
            <v>9.0173999999999985</v>
          </cell>
          <cell r="L101" t="str">
            <v/>
          </cell>
          <cell r="N101" t="str">
            <v/>
          </cell>
          <cell r="P101" t="str">
            <v/>
          </cell>
          <cell r="R101" t="str">
            <v/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0.17</v>
          </cell>
          <cell r="Z101">
            <v>285.90361445783134</v>
          </cell>
          <cell r="AA101">
            <v>10.864337349397591</v>
          </cell>
          <cell r="AB101">
            <v>237.29999999999998</v>
          </cell>
          <cell r="AC101">
            <v>9.0173999999999985</v>
          </cell>
          <cell r="AD101">
            <v>113</v>
          </cell>
          <cell r="AE101">
            <v>4.2939999999999996</v>
          </cell>
          <cell r="AF101">
            <v>124.29999999999998</v>
          </cell>
          <cell r="AG101">
            <v>4.7233999999999989</v>
          </cell>
          <cell r="AH101">
            <v>1.0999999999999999</v>
          </cell>
        </row>
        <row r="102">
          <cell r="A102" t="str">
            <v>L92</v>
          </cell>
          <cell r="B102" t="str">
            <v>Floor Mats</v>
          </cell>
          <cell r="D102">
            <v>0.24199999999999997</v>
          </cell>
          <cell r="E102">
            <v>0.24199999999999997</v>
          </cell>
          <cell r="F102">
            <v>0.37</v>
          </cell>
          <cell r="H102">
            <v>79</v>
          </cell>
          <cell r="I102">
            <v>19.117999999999999</v>
          </cell>
          <cell r="J102">
            <v>49.77</v>
          </cell>
          <cell r="K102">
            <v>12.044339999999998</v>
          </cell>
          <cell r="L102" t="str">
            <v/>
          </cell>
          <cell r="N102" t="str">
            <v/>
          </cell>
          <cell r="P102" t="str">
            <v/>
          </cell>
          <cell r="R102" t="str">
            <v/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0.17</v>
          </cell>
          <cell r="Z102">
            <v>59.963855421686752</v>
          </cell>
          <cell r="AA102">
            <v>14.511253012048192</v>
          </cell>
          <cell r="AB102">
            <v>49.77</v>
          </cell>
          <cell r="AC102">
            <v>12.044339999999998</v>
          </cell>
          <cell r="AD102">
            <v>28</v>
          </cell>
          <cell r="AE102">
            <v>6.7759999999999989</v>
          </cell>
          <cell r="AF102">
            <v>21.770000000000003</v>
          </cell>
          <cell r="AG102">
            <v>5.2683400000000002</v>
          </cell>
          <cell r="AH102">
            <v>0.77750000000000008</v>
          </cell>
        </row>
        <row r="103">
          <cell r="A103" t="str">
            <v>J01</v>
          </cell>
          <cell r="B103" t="str">
            <v>sunroof</v>
          </cell>
          <cell r="D103">
            <v>2.7E-2</v>
          </cell>
          <cell r="E103">
            <v>2.7E-2</v>
          </cell>
          <cell r="F103">
            <v>0.17</v>
          </cell>
          <cell r="H103">
            <v>449</v>
          </cell>
          <cell r="I103">
            <v>12.122999999999999</v>
          </cell>
          <cell r="J103">
            <v>0</v>
          </cell>
          <cell r="K103">
            <v>0</v>
          </cell>
          <cell r="L103" t="str">
            <v/>
          </cell>
          <cell r="N103" t="str">
            <v/>
          </cell>
          <cell r="P103" t="str">
            <v/>
          </cell>
          <cell r="R103" t="str">
            <v/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0.17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332</v>
          </cell>
          <cell r="AE103">
            <v>8.9640000000000004</v>
          </cell>
          <cell r="AF103">
            <v>-332</v>
          </cell>
          <cell r="AG103">
            <v>-0.47790000000000121</v>
          </cell>
          <cell r="AH103">
            <v>-1</v>
          </cell>
        </row>
        <row r="104">
          <cell r="A104" t="str">
            <v>G04</v>
          </cell>
          <cell r="B104" t="str">
            <v>Bodyside Molding/Fleet</v>
          </cell>
          <cell r="D104">
            <v>0</v>
          </cell>
          <cell r="E104">
            <v>0</v>
          </cell>
          <cell r="F104">
            <v>0.17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 t="str">
            <v/>
          </cell>
          <cell r="N104" t="str">
            <v/>
          </cell>
          <cell r="P104" t="str">
            <v/>
          </cell>
          <cell r="R104" t="str">
            <v/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0.17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</row>
        <row r="105">
          <cell r="A105" t="str">
            <v>Average Options</v>
          </cell>
          <cell r="H105">
            <v>151.40951680000217</v>
          </cell>
          <cell r="I105">
            <v>151.40951680000217</v>
          </cell>
          <cell r="J105">
            <v>109.70864329600045</v>
          </cell>
          <cell r="K105">
            <v>109.70864329600045</v>
          </cell>
          <cell r="T105">
            <v>-17.099999999999994</v>
          </cell>
          <cell r="U105">
            <v>-17.099999999999994</v>
          </cell>
          <cell r="V105">
            <v>-0.11293873966051617</v>
          </cell>
          <cell r="W105">
            <v>-14.193000000000012</v>
          </cell>
          <cell r="X105">
            <v>-14.193000000000012</v>
          </cell>
          <cell r="Y105">
            <v>0.22565618748469818</v>
          </cell>
          <cell r="Z105">
            <v>115.07908830843553</v>
          </cell>
          <cell r="AA105">
            <v>115.07908830843553</v>
          </cell>
          <cell r="AB105">
            <v>95.515643296001144</v>
          </cell>
          <cell r="AC105">
            <v>95.515643296001144</v>
          </cell>
          <cell r="AD105">
            <v>85.148365999999442</v>
          </cell>
          <cell r="AE105">
            <v>85.148365999999442</v>
          </cell>
          <cell r="AF105">
            <v>18.85337729600019</v>
          </cell>
          <cell r="AG105">
            <v>18.85337729600019</v>
          </cell>
          <cell r="AH105">
            <v>6.7523248156903248E-4</v>
          </cell>
        </row>
        <row r="106">
          <cell r="A106" t="str">
            <v>Average Base and Options</v>
          </cell>
          <cell r="F106">
            <v>0.12183394951111837</v>
          </cell>
          <cell r="H106">
            <v>15148.909516800002</v>
          </cell>
          <cell r="I106">
            <v>15148.909516800002</v>
          </cell>
          <cell r="J106">
            <v>13285.257243296001</v>
          </cell>
          <cell r="K106">
            <v>13285.257243296001</v>
          </cell>
          <cell r="T106">
            <v>187.41041407867496</v>
          </cell>
          <cell r="U106">
            <v>187.41041407867496</v>
          </cell>
          <cell r="V106">
            <v>1.2371214830403371E-2</v>
          </cell>
          <cell r="W106">
            <v>165.69074999999904</v>
          </cell>
          <cell r="X106">
            <v>165.69074999999904</v>
          </cell>
          <cell r="Y106">
            <v>0.12183394951111837</v>
          </cell>
          <cell r="Z106">
            <v>15317.089502387113</v>
          </cell>
          <cell r="AA106">
            <v>15317.089502387113</v>
          </cell>
          <cell r="AB106">
            <v>13450.947993296</v>
          </cell>
          <cell r="AC106">
            <v>13450.947993296</v>
          </cell>
          <cell r="AD106">
            <v>11938.238366</v>
          </cell>
          <cell r="AE106">
            <v>11938.238366</v>
          </cell>
          <cell r="AF106">
            <v>1521.1957272960003</v>
          </cell>
          <cell r="AG106">
            <v>1521.1957272960003</v>
          </cell>
          <cell r="AH106">
            <v>0.12742212717316423</v>
          </cell>
          <cell r="AI106">
            <v>1521.1957272960003</v>
          </cell>
        </row>
        <row r="107">
          <cell r="A107" t="str">
            <v>Sentra</v>
          </cell>
        </row>
        <row r="108">
          <cell r="A108">
            <v>42057</v>
          </cell>
          <cell r="B108" t="str">
            <v>E</v>
          </cell>
          <cell r="C108" t="str">
            <v>Manual</v>
          </cell>
          <cell r="D108">
            <v>0.02</v>
          </cell>
          <cell r="F108">
            <v>0.08</v>
          </cell>
          <cell r="G108">
            <v>1.6000000000000001E-3</v>
          </cell>
          <cell r="H108">
            <v>11499</v>
          </cell>
          <cell r="I108">
            <v>229.98000000000002</v>
          </cell>
          <cell r="J108">
            <v>10579.08</v>
          </cell>
          <cell r="K108">
            <v>211.58160000000001</v>
          </cell>
          <cell r="L108">
            <v>178.26086956521738</v>
          </cell>
          <cell r="M108">
            <v>3.5652173913043477</v>
          </cell>
          <cell r="N108">
            <v>61.521739130434781</v>
          </cell>
          <cell r="O108">
            <v>1.2304347826086957</v>
          </cell>
          <cell r="P108">
            <v>-5</v>
          </cell>
          <cell r="Q108">
            <v>0</v>
          </cell>
          <cell r="R108">
            <v>0</v>
          </cell>
          <cell r="S108">
            <v>0</v>
          </cell>
          <cell r="T108">
            <v>239.78260869565216</v>
          </cell>
          <cell r="U108">
            <v>4.7956521739130435</v>
          </cell>
          <cell r="V108">
            <v>2.0852474884394484E-2</v>
          </cell>
          <cell r="W108">
            <v>220.60000000000036</v>
          </cell>
          <cell r="X108">
            <v>4.412000000000007</v>
          </cell>
          <cell r="Y108">
            <v>0.08</v>
          </cell>
          <cell r="Z108">
            <v>11738.782608695652</v>
          </cell>
          <cell r="AA108">
            <v>234.77565217391304</v>
          </cell>
          <cell r="AB108">
            <v>10799.68</v>
          </cell>
          <cell r="AC108">
            <v>215.99360000000001</v>
          </cell>
          <cell r="AD108">
            <v>10007</v>
          </cell>
          <cell r="AE108">
            <v>200.14000000000001</v>
          </cell>
          <cell r="AF108">
            <v>792.68000000000029</v>
          </cell>
          <cell r="AG108">
            <v>15.853600000000005</v>
          </cell>
          <cell r="AH108">
            <v>7.921255121415012E-2</v>
          </cell>
          <cell r="AI108">
            <v>792.06974000000025</v>
          </cell>
        </row>
        <row r="109">
          <cell r="A109">
            <v>42157</v>
          </cell>
          <cell r="B109" t="str">
            <v>XE</v>
          </cell>
          <cell r="C109" t="str">
            <v>Manual</v>
          </cell>
          <cell r="D109">
            <v>0.03</v>
          </cell>
          <cell r="F109">
            <v>0.1</v>
          </cell>
          <cell r="G109">
            <v>3.0000000000000001E-3</v>
          </cell>
          <cell r="H109">
            <v>13529</v>
          </cell>
          <cell r="I109">
            <v>405.87</v>
          </cell>
          <cell r="J109">
            <v>12176.1</v>
          </cell>
          <cell r="K109">
            <v>365.28300000000002</v>
          </cell>
          <cell r="L109">
            <v>182.22222222222223</v>
          </cell>
          <cell r="M109">
            <v>5.4666666666666668</v>
          </cell>
          <cell r="N109">
            <v>62.222222222222221</v>
          </cell>
          <cell r="O109">
            <v>1.8666666666666665</v>
          </cell>
          <cell r="P109">
            <v>5</v>
          </cell>
          <cell r="Q109">
            <v>0</v>
          </cell>
          <cell r="R109">
            <v>0</v>
          </cell>
          <cell r="S109">
            <v>0</v>
          </cell>
          <cell r="T109">
            <v>244.44444444444446</v>
          </cell>
          <cell r="U109">
            <v>7.333333333333333</v>
          </cell>
          <cell r="V109">
            <v>1.8068182751455723E-2</v>
          </cell>
          <cell r="W109">
            <v>220</v>
          </cell>
          <cell r="X109">
            <v>6.6</v>
          </cell>
          <cell r="Y109">
            <v>0.1</v>
          </cell>
          <cell r="Z109">
            <v>13773.444444444445</v>
          </cell>
          <cell r="AA109">
            <v>413.20333333333332</v>
          </cell>
          <cell r="AB109">
            <v>12396.1</v>
          </cell>
          <cell r="AC109">
            <v>371.88299999999998</v>
          </cell>
          <cell r="AD109">
            <v>10782</v>
          </cell>
          <cell r="AE109">
            <v>323.45999999999998</v>
          </cell>
          <cell r="AF109">
            <v>1614.1000000000004</v>
          </cell>
          <cell r="AG109">
            <v>48.423000000000009</v>
          </cell>
          <cell r="AH109">
            <v>0.14970320905212395</v>
          </cell>
          <cell r="AI109">
            <v>1614.3054200000004</v>
          </cell>
        </row>
        <row r="110">
          <cell r="A110">
            <v>42117</v>
          </cell>
          <cell r="B110" t="str">
            <v>XE</v>
          </cell>
          <cell r="C110" t="str">
            <v>Automatic</v>
          </cell>
          <cell r="D110">
            <v>0.09</v>
          </cell>
          <cell r="F110">
            <v>0.1</v>
          </cell>
          <cell r="G110">
            <v>8.9999999999999993E-3</v>
          </cell>
          <cell r="H110">
            <v>14329</v>
          </cell>
          <cell r="I110">
            <v>1289.6099999999999</v>
          </cell>
          <cell r="J110">
            <v>12896.1</v>
          </cell>
          <cell r="K110">
            <v>1160.6489999999999</v>
          </cell>
          <cell r="L110">
            <v>182.22222222222223</v>
          </cell>
          <cell r="M110">
            <v>16.399999999999999</v>
          </cell>
          <cell r="N110">
            <v>62.222222222222221</v>
          </cell>
          <cell r="O110">
            <v>5.6</v>
          </cell>
          <cell r="P110">
            <v>-5</v>
          </cell>
          <cell r="Q110">
            <v>0</v>
          </cell>
          <cell r="R110">
            <v>0</v>
          </cell>
          <cell r="S110">
            <v>0</v>
          </cell>
          <cell r="T110">
            <v>244.44444444444446</v>
          </cell>
          <cell r="U110">
            <v>22</v>
          </cell>
          <cell r="V110">
            <v>1.7059421065283305E-2</v>
          </cell>
          <cell r="W110">
            <v>220</v>
          </cell>
          <cell r="X110">
            <v>19.8</v>
          </cell>
          <cell r="Y110">
            <v>0.1</v>
          </cell>
          <cell r="Z110">
            <v>14573.444444444445</v>
          </cell>
          <cell r="AA110">
            <v>1311.6100000000001</v>
          </cell>
          <cell r="AB110">
            <v>13116.1</v>
          </cell>
          <cell r="AC110">
            <v>1180.4490000000001</v>
          </cell>
          <cell r="AD110">
            <v>11591</v>
          </cell>
          <cell r="AE110">
            <v>1043.19</v>
          </cell>
          <cell r="AF110">
            <v>1525.1000000000004</v>
          </cell>
          <cell r="AG110">
            <v>137.25900000000001</v>
          </cell>
          <cell r="AH110">
            <v>0.13157622293158489</v>
          </cell>
          <cell r="AI110">
            <v>1524.6018600000007</v>
          </cell>
        </row>
        <row r="111">
          <cell r="A111">
            <v>42257</v>
          </cell>
          <cell r="B111" t="str">
            <v>GXE</v>
          </cell>
          <cell r="C111" t="str">
            <v>Manual</v>
          </cell>
          <cell r="D111">
            <v>0.14000000000000001</v>
          </cell>
          <cell r="F111">
            <v>0.125</v>
          </cell>
          <cell r="G111">
            <v>1.7500000000000002E-2</v>
          </cell>
          <cell r="H111">
            <v>14459</v>
          </cell>
          <cell r="I111">
            <v>2024.2600000000002</v>
          </cell>
          <cell r="J111">
            <v>12651.625</v>
          </cell>
          <cell r="K111">
            <v>1771.2275000000002</v>
          </cell>
          <cell r="L111">
            <v>187.42857142857142</v>
          </cell>
          <cell r="M111">
            <v>26.240000000000002</v>
          </cell>
          <cell r="N111">
            <v>63.142857142857146</v>
          </cell>
          <cell r="O111">
            <v>8.8400000000000016</v>
          </cell>
          <cell r="P111">
            <v>-5</v>
          </cell>
          <cell r="Q111">
            <v>0</v>
          </cell>
          <cell r="R111">
            <v>0</v>
          </cell>
          <cell r="S111">
            <v>0</v>
          </cell>
          <cell r="T111">
            <v>250.57142857142856</v>
          </cell>
          <cell r="U111">
            <v>35.08</v>
          </cell>
          <cell r="V111">
            <v>1.7329789651526976E-2</v>
          </cell>
          <cell r="W111">
            <v>219.25</v>
          </cell>
          <cell r="X111">
            <v>30.695000000000004</v>
          </cell>
          <cell r="Y111">
            <v>0.125</v>
          </cell>
          <cell r="Z111">
            <v>14709.571428571429</v>
          </cell>
          <cell r="AA111">
            <v>2059.34</v>
          </cell>
          <cell r="AB111">
            <v>12870.875</v>
          </cell>
          <cell r="AC111">
            <v>1801.9225000000001</v>
          </cell>
          <cell r="AD111">
            <v>11230</v>
          </cell>
          <cell r="AE111">
            <v>1572.2</v>
          </cell>
          <cell r="AF111">
            <v>1640.875</v>
          </cell>
          <cell r="AG111">
            <v>229.72250000000003</v>
          </cell>
          <cell r="AH111">
            <v>0.1461153161175423</v>
          </cell>
          <cell r="AI111">
            <v>1663.4548800000002</v>
          </cell>
        </row>
        <row r="112">
          <cell r="A112">
            <v>42217</v>
          </cell>
          <cell r="B112" t="str">
            <v>GXE</v>
          </cell>
          <cell r="C112" t="str">
            <v>Automatic</v>
          </cell>
          <cell r="D112">
            <v>0.63</v>
          </cell>
          <cell r="F112">
            <v>0.125</v>
          </cell>
          <cell r="G112">
            <v>7.8750000000000001E-2</v>
          </cell>
          <cell r="H112">
            <v>15259</v>
          </cell>
          <cell r="I112">
            <v>9613.17</v>
          </cell>
          <cell r="J112">
            <v>13351.625</v>
          </cell>
          <cell r="K112">
            <v>8411.5237500000003</v>
          </cell>
          <cell r="L112">
            <v>187.42857142857142</v>
          </cell>
          <cell r="M112">
            <v>118.08</v>
          </cell>
          <cell r="N112">
            <v>63.142857142857146</v>
          </cell>
          <cell r="O112">
            <v>39.78</v>
          </cell>
          <cell r="P112">
            <v>-5</v>
          </cell>
          <cell r="Q112">
            <v>0</v>
          </cell>
          <cell r="R112">
            <v>0</v>
          </cell>
          <cell r="S112">
            <v>0</v>
          </cell>
          <cell r="T112">
            <v>250.57142857142856</v>
          </cell>
          <cell r="U112">
            <v>157.85999999999999</v>
          </cell>
          <cell r="V112">
            <v>1.6421222135882336E-2</v>
          </cell>
          <cell r="W112">
            <v>219.25</v>
          </cell>
          <cell r="X112">
            <v>138.1275</v>
          </cell>
          <cell r="Y112">
            <v>0.125</v>
          </cell>
          <cell r="Z112">
            <v>15509.571428571429</v>
          </cell>
          <cell r="AA112">
            <v>9771.0300000000007</v>
          </cell>
          <cell r="AB112">
            <v>13570.875</v>
          </cell>
          <cell r="AC112">
            <v>8549.6512500000008</v>
          </cell>
          <cell r="AD112">
            <v>12038</v>
          </cell>
          <cell r="AE112">
            <v>7583.94</v>
          </cell>
          <cell r="AF112">
            <v>1532.875</v>
          </cell>
          <cell r="AG112">
            <v>965.71125000000006</v>
          </cell>
          <cell r="AH112">
            <v>0.12733635155341419</v>
          </cell>
          <cell r="AI112">
            <v>1555.5058600000002</v>
          </cell>
        </row>
        <row r="113">
          <cell r="A113">
            <v>42557</v>
          </cell>
          <cell r="B113" t="str">
            <v>GLE</v>
          </cell>
          <cell r="C113" t="str">
            <v>Manual</v>
          </cell>
          <cell r="D113">
            <v>0.01</v>
          </cell>
          <cell r="F113">
            <v>0.125</v>
          </cell>
          <cell r="G113">
            <v>1.25E-3</v>
          </cell>
          <cell r="H113">
            <v>15229</v>
          </cell>
          <cell r="I113">
            <v>152.29</v>
          </cell>
          <cell r="J113">
            <v>13325.375</v>
          </cell>
          <cell r="K113">
            <v>133.25375</v>
          </cell>
          <cell r="L113">
            <v>187.42857142857142</v>
          </cell>
          <cell r="M113">
            <v>1.8742857142857141</v>
          </cell>
          <cell r="N113">
            <v>63.142857142857146</v>
          </cell>
          <cell r="O113">
            <v>0.63142857142857145</v>
          </cell>
          <cell r="P113">
            <v>-454</v>
          </cell>
          <cell r="Q113">
            <v>0</v>
          </cell>
          <cell r="R113">
            <v>0</v>
          </cell>
          <cell r="S113">
            <v>0</v>
          </cell>
          <cell r="T113">
            <v>250.57142857142856</v>
          </cell>
          <cell r="U113">
            <v>2.5057142857142858</v>
          </cell>
          <cell r="V113">
            <v>1.6453570725026498E-2</v>
          </cell>
          <cell r="W113">
            <v>219.25</v>
          </cell>
          <cell r="X113">
            <v>2.1924999999999999</v>
          </cell>
          <cell r="Y113">
            <v>0.125</v>
          </cell>
          <cell r="Z113">
            <v>15479.571428571429</v>
          </cell>
          <cell r="AA113">
            <v>154.7957142857143</v>
          </cell>
          <cell r="AB113">
            <v>13544.625</v>
          </cell>
          <cell r="AC113">
            <v>135.44624999999999</v>
          </cell>
          <cell r="AD113">
            <v>11816</v>
          </cell>
          <cell r="AE113">
            <v>118.16</v>
          </cell>
          <cell r="AF113">
            <v>1728.625</v>
          </cell>
          <cell r="AG113">
            <v>17.286249999999999</v>
          </cell>
          <cell r="AH113">
            <v>0.14629527758970887</v>
          </cell>
          <cell r="AI113">
            <v>1651.4474200000002</v>
          </cell>
        </row>
        <row r="114">
          <cell r="A114">
            <v>42517</v>
          </cell>
          <cell r="B114" t="str">
            <v>GLE</v>
          </cell>
          <cell r="C114" t="str">
            <v>Automatic</v>
          </cell>
          <cell r="D114">
            <v>0.08</v>
          </cell>
          <cell r="F114">
            <v>0.125</v>
          </cell>
          <cell r="G114">
            <v>0.01</v>
          </cell>
          <cell r="H114">
            <v>16029</v>
          </cell>
          <cell r="I114">
            <v>1282.32</v>
          </cell>
          <cell r="J114">
            <v>14025.375</v>
          </cell>
          <cell r="K114">
            <v>1122.03</v>
          </cell>
          <cell r="L114">
            <v>187.42857142857142</v>
          </cell>
          <cell r="M114">
            <v>14.994285714285713</v>
          </cell>
          <cell r="N114">
            <v>63.142857142857146</v>
          </cell>
          <cell r="O114">
            <v>5.0514285714285716</v>
          </cell>
          <cell r="P114">
            <v>-454</v>
          </cell>
          <cell r="Q114">
            <v>0</v>
          </cell>
          <cell r="R114">
            <v>0</v>
          </cell>
          <cell r="S114">
            <v>0</v>
          </cell>
          <cell r="T114">
            <v>250.57142857142856</v>
          </cell>
          <cell r="U114">
            <v>20.045714285714286</v>
          </cell>
          <cell r="V114">
            <v>1.5632380595884246E-2</v>
          </cell>
          <cell r="W114">
            <v>219.25</v>
          </cell>
          <cell r="X114">
            <v>17.54</v>
          </cell>
          <cell r="Y114">
            <v>0.125</v>
          </cell>
          <cell r="Z114">
            <v>16279.571428571429</v>
          </cell>
          <cell r="AA114">
            <v>1302.3657142857144</v>
          </cell>
          <cell r="AB114">
            <v>14244.625</v>
          </cell>
          <cell r="AC114">
            <v>1139.57</v>
          </cell>
          <cell r="AD114">
            <v>12650</v>
          </cell>
          <cell r="AE114">
            <v>1012</v>
          </cell>
          <cell r="AF114">
            <v>1594.625</v>
          </cell>
          <cell r="AG114">
            <v>127.57000000000001</v>
          </cell>
          <cell r="AH114">
            <v>0.12605731225296443</v>
          </cell>
          <cell r="AI114">
            <v>1516.7662912000005</v>
          </cell>
        </row>
        <row r="116">
          <cell r="A116" t="str">
            <v>BASE:</v>
          </cell>
          <cell r="D116">
            <v>1</v>
          </cell>
          <cell r="F116">
            <v>0.12146933292247653</v>
          </cell>
          <cell r="G116">
            <v>0.12146933292247653</v>
          </cell>
          <cell r="H116">
            <v>14997.5</v>
          </cell>
          <cell r="I116">
            <v>14997.5</v>
          </cell>
          <cell r="J116">
            <v>13175.5486</v>
          </cell>
          <cell r="K116">
            <v>13175.5486</v>
          </cell>
          <cell r="L116">
            <v>186.62045548654245</v>
          </cell>
          <cell r="M116">
            <v>186.62045548654245</v>
          </cell>
          <cell r="N116">
            <v>62.999958592132508</v>
          </cell>
          <cell r="O116">
            <v>62.999958592132508</v>
          </cell>
          <cell r="P116">
            <v>-45.11</v>
          </cell>
          <cell r="Q116">
            <v>-45.11</v>
          </cell>
          <cell r="R116">
            <v>0</v>
          </cell>
          <cell r="S116">
            <v>0</v>
          </cell>
          <cell r="T116">
            <v>204.51041407867493</v>
          </cell>
          <cell r="U116">
            <v>204.51041407867493</v>
          </cell>
          <cell r="V116">
            <v>1.3636300321965323E-2</v>
          </cell>
          <cell r="W116">
            <v>179.88374999999999</v>
          </cell>
          <cell r="X116">
            <v>179.88374999999999</v>
          </cell>
          <cell r="Y116">
            <v>0.12146933292247653</v>
          </cell>
          <cell r="Z116">
            <v>15202.010414078677</v>
          </cell>
          <cell r="AA116">
            <v>15202.010414078677</v>
          </cell>
          <cell r="AB116">
            <v>13355.432349999999</v>
          </cell>
          <cell r="AC116">
            <v>13355.432349999999</v>
          </cell>
          <cell r="AD116">
            <v>11853.09</v>
          </cell>
          <cell r="AE116">
            <v>11853.09</v>
          </cell>
          <cell r="AF116">
            <v>1502.3423500000001</v>
          </cell>
          <cell r="AG116">
            <v>1502.3423500000001</v>
          </cell>
          <cell r="AH116">
            <v>0.1267468946915952</v>
          </cell>
          <cell r="AI116">
            <v>1521.1957272960003</v>
          </cell>
        </row>
        <row r="119">
          <cell r="A119" t="str">
            <v>B07</v>
          </cell>
          <cell r="B119" t="str">
            <v>ABS</v>
          </cell>
          <cell r="D119">
            <v>8.5999999999999993E-2</v>
          </cell>
          <cell r="F119">
            <v>0.17</v>
          </cell>
          <cell r="G119">
            <v>0.17000000000000004</v>
          </cell>
          <cell r="H119">
            <v>999</v>
          </cell>
          <cell r="I119">
            <v>85.913999999999987</v>
          </cell>
          <cell r="J119">
            <v>829.17</v>
          </cell>
          <cell r="K119">
            <v>71.308619999999991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0.17</v>
          </cell>
          <cell r="Z119">
            <v>999</v>
          </cell>
          <cell r="AA119">
            <v>85.913999999999987</v>
          </cell>
          <cell r="AB119">
            <v>829.17</v>
          </cell>
          <cell r="AC119">
            <v>71.308619999999991</v>
          </cell>
          <cell r="AD119">
            <v>607</v>
          </cell>
          <cell r="AE119">
            <v>52.201999999999998</v>
          </cell>
          <cell r="AF119">
            <v>222.16999999999996</v>
          </cell>
          <cell r="AG119">
            <v>19.106619999999996</v>
          </cell>
          <cell r="AH119">
            <v>0.36601317957166385</v>
          </cell>
        </row>
        <row r="120">
          <cell r="A120" t="str">
            <v>C01</v>
          </cell>
          <cell r="B120" t="str">
            <v>Emission System</v>
          </cell>
          <cell r="D120">
            <v>0.11400000000000002</v>
          </cell>
          <cell r="F120">
            <v>0.17</v>
          </cell>
          <cell r="G120" t="e">
            <v>#DIV/0!</v>
          </cell>
          <cell r="H120">
            <v>150</v>
          </cell>
          <cell r="I120">
            <v>17.100000000000001</v>
          </cell>
          <cell r="J120">
            <v>124.5</v>
          </cell>
          <cell r="K120">
            <v>14.193000000000001</v>
          </cell>
          <cell r="M120">
            <v>0</v>
          </cell>
          <cell r="N120">
            <v>-150</v>
          </cell>
          <cell r="O120">
            <v>-17.100000000000001</v>
          </cell>
          <cell r="Q120">
            <v>0</v>
          </cell>
          <cell r="S120">
            <v>0</v>
          </cell>
          <cell r="T120">
            <v>-150</v>
          </cell>
          <cell r="U120">
            <v>-17.100000000000001</v>
          </cell>
          <cell r="V120">
            <v>-1</v>
          </cell>
          <cell r="W120">
            <v>-124.5</v>
          </cell>
          <cell r="X120">
            <v>-14.193000000000001</v>
          </cell>
          <cell r="Y120">
            <v>0.17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94.360000000000014</v>
          </cell>
          <cell r="AE120">
            <v>10.757040000000003</v>
          </cell>
          <cell r="AF120">
            <v>-94.360000000000014</v>
          </cell>
          <cell r="AG120">
            <v>-10.757040000000003</v>
          </cell>
          <cell r="AH120">
            <v>-1</v>
          </cell>
        </row>
        <row r="121">
          <cell r="A121" t="str">
            <v>H92</v>
          </cell>
          <cell r="B121" t="str">
            <v>CD Player</v>
          </cell>
          <cell r="D121">
            <v>7.7876000000000013E-3</v>
          </cell>
          <cell r="F121">
            <v>0.28000000000000003</v>
          </cell>
          <cell r="G121">
            <v>0.28000000000000003</v>
          </cell>
          <cell r="H121">
            <v>468</v>
          </cell>
          <cell r="I121">
            <v>3.6445968000000004</v>
          </cell>
          <cell r="J121">
            <v>336.96</v>
          </cell>
          <cell r="K121">
            <v>2.6241096960000001</v>
          </cell>
          <cell r="M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1.17</v>
          </cell>
          <cell r="Z121">
            <v>468</v>
          </cell>
          <cell r="AA121">
            <v>3.6445968000000004</v>
          </cell>
          <cell r="AB121">
            <v>336.96</v>
          </cell>
          <cell r="AC121">
            <v>2.6241096960000001</v>
          </cell>
          <cell r="AD121">
            <v>235</v>
          </cell>
          <cell r="AE121">
            <v>1.8300860000000003</v>
          </cell>
          <cell r="AF121">
            <v>101.95999999999998</v>
          </cell>
          <cell r="AG121">
            <v>0.794023696</v>
          </cell>
          <cell r="AH121">
            <v>0.43387234042553185</v>
          </cell>
        </row>
        <row r="122">
          <cell r="A122" t="str">
            <v>H93</v>
          </cell>
          <cell r="B122" t="str">
            <v>3 - Disc CD</v>
          </cell>
          <cell r="D122">
            <v>9.4000000000000008E-4</v>
          </cell>
          <cell r="F122">
            <v>0.17</v>
          </cell>
          <cell r="G122">
            <v>0.17000000000000004</v>
          </cell>
          <cell r="H122">
            <v>668</v>
          </cell>
          <cell r="I122">
            <v>0.62792000000000003</v>
          </cell>
          <cell r="J122">
            <v>554.43999999999994</v>
          </cell>
          <cell r="K122">
            <v>0.52117360000000001</v>
          </cell>
          <cell r="M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2.17</v>
          </cell>
          <cell r="Z122">
            <v>668</v>
          </cell>
          <cell r="AA122">
            <v>0.62792000000000003</v>
          </cell>
          <cell r="AB122">
            <v>554.43999999999994</v>
          </cell>
          <cell r="AC122">
            <v>0.52117360000000001</v>
          </cell>
          <cell r="AD122">
            <v>346</v>
          </cell>
          <cell r="AE122">
            <v>0.32524000000000003</v>
          </cell>
          <cell r="AF122">
            <v>208.43999999999994</v>
          </cell>
          <cell r="AG122">
            <v>0.19593359999999996</v>
          </cell>
          <cell r="AH122">
            <v>0.60242774566473967</v>
          </cell>
        </row>
        <row r="123">
          <cell r="A123" t="str">
            <v>K92</v>
          </cell>
          <cell r="B123" t="str">
            <v>Rear Spoiler</v>
          </cell>
          <cell r="D123">
            <v>3.7999999999999999E-2</v>
          </cell>
          <cell r="F123">
            <v>0.3</v>
          </cell>
          <cell r="G123">
            <v>0.30000000000000004</v>
          </cell>
          <cell r="H123">
            <v>339</v>
          </cell>
          <cell r="I123">
            <v>12.882</v>
          </cell>
          <cell r="J123">
            <v>237.29999999999998</v>
          </cell>
          <cell r="K123">
            <v>9.0173999999999985</v>
          </cell>
          <cell r="M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3.17</v>
          </cell>
          <cell r="Z123">
            <v>339</v>
          </cell>
          <cell r="AA123">
            <v>12.882</v>
          </cell>
          <cell r="AB123">
            <v>237.29999999999998</v>
          </cell>
          <cell r="AC123">
            <v>9.0173999999999985</v>
          </cell>
          <cell r="AD123">
            <v>113</v>
          </cell>
          <cell r="AE123">
            <v>4.2939999999999996</v>
          </cell>
          <cell r="AF123">
            <v>124.29999999999998</v>
          </cell>
          <cell r="AG123">
            <v>4.7233999999999989</v>
          </cell>
          <cell r="AH123">
            <v>1.0999999999999999</v>
          </cell>
        </row>
        <row r="124">
          <cell r="A124" t="str">
            <v>L92</v>
          </cell>
          <cell r="B124" t="str">
            <v>Floor Mats</v>
          </cell>
          <cell r="D124">
            <v>0.24199999999999997</v>
          </cell>
          <cell r="F124">
            <v>0.37</v>
          </cell>
          <cell r="G124">
            <v>0.37</v>
          </cell>
          <cell r="H124">
            <v>79</v>
          </cell>
          <cell r="I124">
            <v>19.117999999999999</v>
          </cell>
          <cell r="J124">
            <v>49.77</v>
          </cell>
          <cell r="K124">
            <v>12.044339999999998</v>
          </cell>
          <cell r="M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4.17</v>
          </cell>
          <cell r="Z124">
            <v>79</v>
          </cell>
          <cell r="AA124">
            <v>19.117999999999999</v>
          </cell>
          <cell r="AB124">
            <v>49.77</v>
          </cell>
          <cell r="AC124">
            <v>12.044339999999998</v>
          </cell>
          <cell r="AD124">
            <v>28</v>
          </cell>
          <cell r="AE124">
            <v>6.7759999999999989</v>
          </cell>
          <cell r="AF124">
            <v>21.770000000000003</v>
          </cell>
          <cell r="AG124">
            <v>5.2683400000000002</v>
          </cell>
          <cell r="AH124">
            <v>0.77750000000000008</v>
          </cell>
        </row>
        <row r="125">
          <cell r="A125" t="str">
            <v>Jo1</v>
          </cell>
          <cell r="B125" t="str">
            <v>Sunroof</v>
          </cell>
          <cell r="D125">
            <v>2.7E-2</v>
          </cell>
          <cell r="F125">
            <v>0.3</v>
          </cell>
          <cell r="G125">
            <v>0.30000000000000016</v>
          </cell>
          <cell r="H125">
            <v>449</v>
          </cell>
          <cell r="I125">
            <v>12.122999999999999</v>
          </cell>
          <cell r="J125">
            <v>314.29999999999995</v>
          </cell>
          <cell r="K125">
            <v>8.4860999999999986</v>
          </cell>
          <cell r="M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5.17</v>
          </cell>
          <cell r="Z125">
            <v>449</v>
          </cell>
          <cell r="AA125">
            <v>12.122999999999999</v>
          </cell>
          <cell r="AB125">
            <v>314.29999999999995</v>
          </cell>
          <cell r="AC125">
            <v>8.4860999999999986</v>
          </cell>
          <cell r="AD125">
            <v>332</v>
          </cell>
          <cell r="AE125">
            <v>8.9640000000000004</v>
          </cell>
          <cell r="AF125">
            <v>-17.700000000000045</v>
          </cell>
          <cell r="AG125">
            <v>-0.47790000000000121</v>
          </cell>
          <cell r="AH125">
            <v>-5.3313253012048333E-2</v>
          </cell>
        </row>
        <row r="126">
          <cell r="A126" t="str">
            <v>G04</v>
          </cell>
          <cell r="B126" t="str">
            <v>Bodyside Molding/Fleet</v>
          </cell>
          <cell r="D126">
            <v>0</v>
          </cell>
          <cell r="F126">
            <v>0.17</v>
          </cell>
          <cell r="G126" t="e">
            <v>#DIV/0!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O126">
            <v>0</v>
          </cell>
          <cell r="Q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0.17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</row>
        <row r="128">
          <cell r="A128" t="str">
            <v>OPTIONS:</v>
          </cell>
          <cell r="F128">
            <v>0.22565618748469818</v>
          </cell>
          <cell r="G128">
            <v>0.22565618748469818</v>
          </cell>
          <cell r="H128">
            <v>151.40951679999998</v>
          </cell>
          <cell r="I128">
            <v>151.40951679999998</v>
          </cell>
          <cell r="J128">
            <v>118.19474329599998</v>
          </cell>
          <cell r="K128">
            <v>118.19474329599998</v>
          </cell>
          <cell r="L128">
            <v>0</v>
          </cell>
          <cell r="M128">
            <v>0</v>
          </cell>
          <cell r="N128">
            <v>-17.100000000000001</v>
          </cell>
          <cell r="O128">
            <v>-17.100000000000001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-17.100000000000001</v>
          </cell>
          <cell r="U128">
            <v>-17.100000000000001</v>
          </cell>
          <cell r="V128">
            <v>-0.11293873966051785</v>
          </cell>
          <cell r="W128">
            <v>-14.193000000000001</v>
          </cell>
          <cell r="X128">
            <v>-14.193000000000001</v>
          </cell>
          <cell r="Y128">
            <v>0.22565618748469818</v>
          </cell>
          <cell r="Z128">
            <v>134.30951679999998</v>
          </cell>
          <cell r="AA128">
            <v>134.30951679999998</v>
          </cell>
          <cell r="AB128">
            <v>104.00174329599997</v>
          </cell>
          <cell r="AC128">
            <v>104.00174329599997</v>
          </cell>
          <cell r="AD128">
            <v>85.148365999999982</v>
          </cell>
          <cell r="AE128">
            <v>85.148365999999982</v>
          </cell>
          <cell r="AF128">
            <v>18.853377295999987</v>
          </cell>
          <cell r="AG128">
            <v>18.853377295999987</v>
          </cell>
          <cell r="AH128">
            <v>0.22141795763878772</v>
          </cell>
        </row>
        <row r="131">
          <cell r="A131" t="str">
            <v>TOTAL:</v>
          </cell>
          <cell r="F131">
            <v>0.1224620274777295</v>
          </cell>
          <cell r="H131">
            <v>15148.9095168</v>
          </cell>
          <cell r="I131">
            <v>15148.9095168</v>
          </cell>
          <cell r="J131">
            <v>13293.743343296001</v>
          </cell>
          <cell r="K131">
            <v>13293.743343296001</v>
          </cell>
          <cell r="L131">
            <v>186.62045548654245</v>
          </cell>
          <cell r="N131">
            <v>45.899958592132506</v>
          </cell>
          <cell r="P131">
            <v>-45.11</v>
          </cell>
          <cell r="R131">
            <v>0</v>
          </cell>
          <cell r="T131">
            <v>187.41041407867493</v>
          </cell>
          <cell r="U131">
            <v>187.41041407867493</v>
          </cell>
          <cell r="V131">
            <v>1.2371214830403371E-2</v>
          </cell>
          <cell r="W131">
            <v>165.69074999999998</v>
          </cell>
          <cell r="X131">
            <v>165.69074999999998</v>
          </cell>
          <cell r="Y131">
            <v>0.12238176081627583</v>
          </cell>
          <cell r="Z131">
            <v>15336.319930878677</v>
          </cell>
          <cell r="AA131">
            <v>15336.319930878677</v>
          </cell>
          <cell r="AB131">
            <v>13459.434093295999</v>
          </cell>
          <cell r="AD131">
            <v>11938.238366</v>
          </cell>
          <cell r="AE131">
            <v>11938.238366</v>
          </cell>
          <cell r="AF131">
            <v>1521.1957272960001</v>
          </cell>
          <cell r="AG131">
            <v>1521.1957272960001</v>
          </cell>
          <cell r="AH131">
            <v>0.1274221271731642</v>
          </cell>
        </row>
        <row r="134">
          <cell r="J134">
            <v>0.1224620274777295</v>
          </cell>
          <cell r="AB134">
            <v>0.12238176081627583</v>
          </cell>
        </row>
        <row r="135">
          <cell r="A135" t="str">
            <v>Marketing / Finance Consensus Strategy</v>
          </cell>
        </row>
        <row r="146">
          <cell r="AI146" t="str">
            <v>F:\FINPLNG\97PRICIN\PACKAGE\MY97\SENSTRT.XLS</v>
          </cell>
        </row>
        <row r="147">
          <cell r="A147" t="str">
            <v>We agree to use these assumptions for current pricing and gross profit forecast development.</v>
          </cell>
        </row>
        <row r="149">
          <cell r="A149" t="str">
            <v>Supersedes Agreement Number ___________.</v>
          </cell>
        </row>
        <row r="153">
          <cell r="A153" t="str">
            <v>Jack Collins - Director</v>
          </cell>
          <cell r="F153" t="str">
            <v>Date</v>
          </cell>
          <cell r="L153" t="str">
            <v>Kim Tokuyama - Director</v>
          </cell>
          <cell r="T153" t="str">
            <v>Date</v>
          </cell>
          <cell r="Y153" t="str">
            <v>Date</v>
          </cell>
          <cell r="Z153" t="str">
            <v>Jim Felix - NNA PMSO</v>
          </cell>
          <cell r="AH153" t="str">
            <v>Date</v>
          </cell>
        </row>
        <row r="157">
          <cell r="A157" t="str">
            <v>Dave Mingle - Pricing Manager</v>
          </cell>
          <cell r="F157" t="str">
            <v>Date</v>
          </cell>
          <cell r="L157" t="str">
            <v>Peter Goodwin - Model Manager</v>
          </cell>
          <cell r="T157" t="str">
            <v>Date</v>
          </cell>
          <cell r="Y157" t="str">
            <v>Date</v>
          </cell>
          <cell r="Z157" t="str">
            <v>Steve Wall - NNA PMSO</v>
          </cell>
          <cell r="AH157" t="str">
            <v>Date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完了"/>
      <sheetName val="□版変更内容"/>
      <sheetName val="完了 (2)"/>
      <sheetName val="ALPL"/>
      <sheetName val="PROFILE"/>
      <sheetName val="Feuil1"/>
      <sheetName val="事務所引越見積書"/>
      <sheetName val="Assumption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uare1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Spec(1) Thailand"/>
      <sheetName val="SCH"/>
      <sheetName val="Titel"/>
      <sheetName val="Hyp"/>
      <sheetName val="Master Parts List"/>
      <sheetName val="JT3.0견적-구1"/>
      <sheetName val="MRSTE"/>
      <sheetName val="MOTO"/>
      <sheetName val="첨부2"/>
      <sheetName val="PROFILE"/>
      <sheetName val="T30ﾗｼﾞｸﾞﾘ"/>
      <sheetName val="ﾍﾞﾀﾘｽﾄ"/>
      <sheetName val="条件表"/>
      <sheetName val="MM利益・原価企画方針書ｶｸ１"/>
      <sheetName val="#REF"/>
      <sheetName val="R Prgr Fin Data"/>
      <sheetName val="R Ph. 1 Entry"/>
      <sheetName val="R Prgr. Budg. Sum."/>
      <sheetName val="R Prod. Cost Sum."/>
      <sheetName val="R Business Plan Form"/>
      <sheetName val="R P&amp;L"/>
      <sheetName val="R FJS CAR"/>
      <sheetName val="List FunctionGroups"/>
      <sheetName val="①評価項目_メーカー"/>
      <sheetName val="9003"/>
      <sheetName val="lists"/>
      <sheetName val="VT BN Check 9_5_2012"/>
      <sheetName val="カチオン・コストテーブル"/>
      <sheetName val="WJ素材費"/>
      <sheetName val="After Sales Supplier #'s"/>
      <sheetName val="Lista Congelada 05-08"/>
      <sheetName val="Nomenclatura"/>
      <sheetName val="GuiaDD"/>
      <sheetName val="MPL 技連"/>
      <sheetName val="342E BLOCK"/>
      <sheetName val="Econ"/>
      <sheetName val="Color"/>
      <sheetName val="Mat"/>
      <sheetName val="Machine"/>
      <sheetName val="MAKER2 (PRC)"/>
      <sheetName val="要旨一覧表"/>
      <sheetName val="TKBN_TKBNA"/>
      <sheetName val="Param"/>
      <sheetName val="設計通知書原紙"/>
      <sheetName val="Attachement(5)-2-A1"/>
      <sheetName val="試作DPロット日程"/>
      <sheetName val="ｉ１１９"/>
      <sheetName val="contract AGER"/>
      <sheetName val="contract APOR"/>
      <sheetName val="market AGER"/>
      <sheetName val="market APOR"/>
      <sheetName val="contract"/>
      <sheetName val="market"/>
      <sheetName val="Program"/>
      <sheetName val="段ﾎﾞｰﾙ箱図番･荷姿ｺｰﾄﾞ"/>
      <sheetName val="材料使用量原紙"/>
      <sheetName val="Nomenclature"/>
      <sheetName val="Europe PU-1"/>
      <sheetName val="General information"/>
      <sheetName val="K4M-720"/>
      <sheetName val="TP K9K-260"/>
      <sheetName val="Pflege Monate"/>
      <sheetName val="Codes"/>
      <sheetName val="Matrix"/>
      <sheetName val=" Cycle Time Tables"/>
      <sheetName val="INFO"/>
      <sheetName val="e-BOM"/>
      <sheetName val="CSM with CKD"/>
      <sheetName val="塗装仕様書"/>
      <sheetName val="Modifers"/>
      <sheetName val="Part Desriptions"/>
      <sheetName val="PFM Restricted Standard Parts"/>
      <sheetName val="班部番別"/>
      <sheetName val="Tax Rates"/>
      <sheetName val="Sheet2"/>
      <sheetName val="投資係数"/>
      <sheetName val="Presses"/>
      <sheetName val="Matières"/>
      <sheetName val="Liste"/>
      <sheetName val="DIEZEL動弁相場"/>
      <sheetName val="MASTER"/>
      <sheetName val="Parts Name List "/>
      <sheetName val="完了"/>
      <sheetName val="April"/>
      <sheetName val="August"/>
      <sheetName val="February"/>
      <sheetName val="January"/>
      <sheetName val="July"/>
      <sheetName val="June"/>
      <sheetName val="March"/>
      <sheetName val="May"/>
      <sheetName val="November"/>
      <sheetName val="October"/>
      <sheetName val="September"/>
      <sheetName val="ﾊﾟｲﾌﾟ"/>
      <sheetName val="他材料費"/>
      <sheetName val="冷延鋼板"/>
      <sheetName val="熱延鋼板"/>
      <sheetName val="ALPL"/>
      <sheetName val="ASSY PART BLOCK"/>
      <sheetName val="Read me first"/>
      <sheetName val="Eng"/>
      <sheetName val="K440 can wake-up logic"/>
      <sheetName val="PAP 9Q EU00 210301"/>
      <sheetName val="PCAT"/>
      <sheetName val="PRC"/>
      <sheetName val="総合B"/>
      <sheetName val="094_APP別"/>
      <sheetName val="2-row_Opt_table"/>
      <sheetName val="集計条件"/>
      <sheetName val="Margins"/>
      <sheetName val="CALC"/>
      <sheetName val="Plant Data"/>
      <sheetName val="P&amp;L"/>
      <sheetName val="forDate"/>
      <sheetName val="見積依頼部品一覧"/>
      <sheetName val="PN_ORDER"/>
      <sheetName val="???????"/>
      <sheetName val="Current Status"/>
      <sheetName val="List_data"/>
      <sheetName val="事務所引越見積書"/>
      <sheetName val="一般"/>
      <sheetName val="ME"/>
      <sheetName val="暗騒音→等高線"/>
      <sheetName val="LPP SHEET"/>
      <sheetName val="99年度原単位"/>
      <sheetName val="MASTER, Assy Month"/>
      <sheetName val="selling prices"/>
      <sheetName val="Rates"/>
      <sheetName val="Material"/>
      <sheetName val="FUNCTION CHART"/>
      <sheetName val="Headlamp Housing Load"/>
      <sheetName val="Headlamp Lens Load"/>
      <sheetName val="Headlamp Reflector Load"/>
      <sheetName val="Ford"/>
      <sheetName val="Labor"/>
      <sheetName val="N719(NC)"/>
      <sheetName val="Summary"/>
      <sheetName val="③F-List"/>
      <sheetName val="６２３Ｔ"/>
      <sheetName val="生涯利益計画ｼｰﾄ"/>
      <sheetName val="FR管理工程図"/>
      <sheetName val="集計ﾘｽ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日程管理表"/>
    </sheetNames>
    <sheetDataSet>
      <sheetData sheetId="0" refreshError="1">
        <row r="8">
          <cell r="H8">
            <v>28010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ock ﾜｺﾞﾝ"/>
      <sheetName val="日程管理表"/>
      <sheetName val="MM利益・原価企画方針書ｶｸ１"/>
      <sheetName val="MOTO"/>
      <sheetName val="ETRS"/>
      <sheetName val="#REF"/>
      <sheetName val="IP標時xls"/>
      <sheetName val="一覧表"/>
      <sheetName val="課題ﾘｽﾄ"/>
      <sheetName val="①評価項目_メーカー"/>
      <sheetName val="総合B"/>
      <sheetName val="ﾘｽﾄﾁｪｯｸ技連03・02・12"/>
      <sheetName val="MPL 技連"/>
      <sheetName val="342E BLOCK"/>
      <sheetName val="成績表のみ"/>
      <sheetName val="PROFILE"/>
      <sheetName val="342A Block"/>
      <sheetName val="車体構成"/>
      <sheetName val="After Sales Supplier #'s"/>
      <sheetName val="開発日程 Cﾛｯﾄ廃止日程案 P.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方針・日常管理"/>
      <sheetName val="ＧＲ管理 "/>
      <sheetName val="000000"/>
      <sheetName val="管理ｸﾞﾗﾌ"/>
      <sheetName val="Sheet1"/>
      <sheetName val="生技97日ｸﾞﾗﾌ"/>
      <sheetName val="設計通知"/>
      <sheetName val="block ﾜｺﾞﾝ"/>
      <sheetName val="日程管理表"/>
      <sheetName val="WJ素材費"/>
      <sheetName val="車体構成"/>
      <sheetName val="#REF"/>
      <sheetName val="MPL 技連"/>
      <sheetName val="342A Block"/>
    </sheetNames>
    <definedNames>
      <definedName name="B20UPES"/>
      <definedName name="KDNPES"/>
      <definedName name="LU0台当たり原低額"/>
      <definedName name="LV0台当たり原低額行く"/>
      <definedName name="LV0用材費原低行く"/>
      <definedName name="LV0試作進捗行く"/>
      <definedName name="N50原低"/>
      <definedName name="NPES"/>
      <definedName name="Record5"/>
      <definedName name="技開"/>
      <definedName name="拠点NPES"/>
      <definedName name="海外UPES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結果"/>
      <sheetName val="機能集計(部品費)"/>
      <sheetName val="基準車別1-2"/>
      <sheetName val="集計ﾁｪｯｸ"/>
      <sheetName val="Module4"/>
      <sheetName val="ｺｰﾄﾞ修正"/>
      <sheetName val="車系算出１"/>
      <sheetName val="車系算出２"/>
      <sheetName val="#1進捗"/>
      <sheetName val="　"/>
      <sheetName val="進捗DB"/>
      <sheetName val="進捗DB集計"/>
      <sheetName val="Sheet1"/>
      <sheetName val="Sheet2"/>
      <sheetName val="Sheet3"/>
      <sheetName val="新車集計"/>
      <sheetName val="勤務ｼﾌﾄﾍﾞｰｽ表 下期"/>
      <sheetName val="Rep1"/>
      <sheetName val="Rep2"/>
      <sheetName val="Suggest 5 Day"/>
      <sheetName val="??? Pilling upu_S y"/>
      <sheetName val="detail'02"/>
      <sheetName val="RABPLEM"/>
      <sheetName val="TBAS (2)"/>
      <sheetName val="PROFILE"/>
      <sheetName val="材料使用量原紙"/>
      <sheetName val="___ Pilling upu_S y"/>
      <sheetName val="sheet17"/>
      <sheetName val="Rr.AXLE"/>
      <sheetName val="WJ素材費"/>
      <sheetName val="90檢討稿_實際"/>
      <sheetName val="MOTO"/>
      <sheetName val="ＣＡＭＹ　ＭⅢ"/>
      <sheetName val="#REF"/>
      <sheetName val="FINAL"/>
      <sheetName val="流资汇总"/>
      <sheetName val="ﾕｰｻﾞｰ設定"/>
      <sheetName val="参照条件"/>
      <sheetName val="FY04 Six Panel"/>
      <sheetName val="日程管理表"/>
      <sheetName val="기안"/>
      <sheetName val="①評価項目_メーカー"/>
      <sheetName val="JPN"/>
      <sheetName val="MPL 技連"/>
      <sheetName val="342E BLOCK"/>
      <sheetName val="094_APP別"/>
      <sheetName val="Basic"/>
      <sheetName val="EX"/>
      <sheetName val="BOM系"/>
      <sheetName val="総合B"/>
      <sheetName val="計算"/>
      <sheetName val="部品ﾘｽﾄ"/>
      <sheetName val="EQﾏ､HQﾏ-GA18DE"/>
      <sheetName val="Option Weights"/>
      <sheetName val="Constants"/>
      <sheetName val="Model Variation Details"/>
      <sheetName val="日程"/>
      <sheetName val="進め方"/>
      <sheetName val="Maint Svgs Details"/>
      <sheetName val="Start Here"/>
      <sheetName val="Deckblatt"/>
      <sheetName val="124乙Ｓ１"/>
      <sheetName val="After Sales Supplier #'s"/>
      <sheetName val="ES3"/>
      <sheetName val="CIPA"/>
      <sheetName val="CASHFLOW"/>
      <sheetName val="391.各"/>
      <sheetName val="N719(NC)"/>
      <sheetName val="車体構成"/>
      <sheetName val="茂雄技術資料"/>
      <sheetName val="L型鋼模報價-FROM鈞瑋-3.17"/>
      <sheetName val="L型報價清單-茂祥"/>
      <sheetName val="零件價格from趙晶"/>
      <sheetName val="集計条件"/>
      <sheetName val="Target search"/>
      <sheetName val="PC"/>
      <sheetName val="Input project"/>
      <sheetName val="Input_product_Thermo"/>
      <sheetName val="Zuschlagssätze"/>
      <sheetName val="main_data"/>
      <sheetName val="SAP"/>
      <sheetName val="発注書"/>
      <sheetName val="大纲"/>
      <sheetName val="Cognos JUNE"/>
      <sheetName val="block ﾜｺﾞﾝ"/>
      <sheetName val="管理费用预算表(A4)"/>
      <sheetName val="研发费用预算明细表A3"/>
      <sheetName val="制造成本预算表A3"/>
      <sheetName val="□ＧＩ実験車台数前提"/>
      <sheetName val="ﾏｯﾁﾝｸﾞ"/>
      <sheetName val="条件表"/>
      <sheetName val="星取表"/>
      <sheetName val="PARAMETRES"/>
      <sheetName val="0310ET部品リスト比較用"/>
      <sheetName val="ETRS"/>
      <sheetName val="ｼｽﾃﾑNOｿ-ﾄ"/>
      <sheetName val="FR管理工程図"/>
      <sheetName val="2005"/>
      <sheetName val="設計通知"/>
      <sheetName val="結果一覧 ｼｰﾄ"/>
      <sheetName val="MM利益・原価企画方針書ｶｸ１"/>
      <sheetName val="tZR_39區分(案)0226"/>
      <sheetName val="Summary"/>
      <sheetName val="244豪州一般ZD301生試"/>
      <sheetName val="단면 (2)"/>
      <sheetName val="block"/>
      <sheetName val="Prm"/>
      <sheetName val="#REF!"/>
      <sheetName val="標時"/>
      <sheetName val="物流费用预算表(A4)"/>
      <sheetName val="销售费用预算表(A4)"/>
      <sheetName val="信息费用预算表(A4) "/>
      <sheetName val="Lists"/>
      <sheetName val="Work Days Input"/>
      <sheetName val="AOP9"/>
      <sheetName val="AOP12"/>
      <sheetName val="AOP13"/>
      <sheetName val="AOP15"/>
      <sheetName val="PLBS"/>
      <sheetName val="変動･平均(実機相当)"/>
      <sheetName val="マップ"/>
      <sheetName val="Data"/>
      <sheetName val="Japan Data（実）"/>
      <sheetName val="追浜（済）"/>
      <sheetName val="TK VEHICLE (LESS PWRTRN)"/>
      <sheetName val="FRONTIER VEHICLE ( LESS PWRTRN)"/>
      <sheetName val="OTHER"/>
      <sheetName val="By Product"/>
      <sheetName val="QV Eng"/>
      <sheetName val="QV Stmp"/>
      <sheetName val="QV Tran"/>
      <sheetName val="RevMat Sum"/>
      <sheetName val="XTERRA VEHICLE (LESS PWRTRN) 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ﾏｽﾀ"/>
      <sheetName val="生"/>
      <sheetName val="一覧"/>
      <sheetName val="base"/>
      <sheetName val="表紙"/>
      <sheetName val="事務所引越見積書"/>
      <sheetName val="Q_WORK"/>
      <sheetName val="Rr.AXLE (HUB DRUM)"/>
      <sheetName val="Car Flow"/>
      <sheetName val="生産総枠"/>
      <sheetName val="IP仕様一覧表"/>
      <sheetName val="square1"/>
      <sheetName val="UNIDADESHS02MY"/>
      <sheetName val="愛知・日デ"/>
      <sheetName val="総括"/>
      <sheetName val="INN 994 DIS送付停止対象部品番号一覧"/>
      <sheetName val="bill"/>
      <sheetName val="ELF"/>
      <sheetName val="積算ＤＥＴＡ"/>
      <sheetName val="coste RAS 2 sBase(40)"/>
      <sheetName val="coste RAS 1 sAlt(40)"/>
      <sheetName val="coste RAS 1 sBehr(32)"/>
      <sheetName val="AREA"/>
      <sheetName val="Settings"/>
      <sheetName val="Language"/>
      <sheetName val="Scales"/>
      <sheetName val="Model Years"/>
      <sheetName val="BC01_Mpplan2"/>
      <sheetName val="サイン・経歴記入欄"/>
      <sheetName val="E装比較 (1)"/>
      <sheetName val="250MPL(11.7)"/>
      <sheetName val="double sided(EN)"/>
      <sheetName val="設備能力"/>
      <sheetName val="一般"/>
      <sheetName val="ME"/>
      <sheetName val="参考１．Hardware"/>
      <sheetName val="Nissan Backup"/>
      <sheetName val="05 350Z R"/>
      <sheetName val="計算ｼｰﾄ"/>
      <sheetName val="BDD PRIX"/>
      <sheetName val="critères"/>
      <sheetName val="(TR)ＰＰＬ99-8-17"/>
      <sheetName val="MI項目一覧"/>
      <sheetName val="Feuil1"/>
      <sheetName val="MASTER"/>
      <sheetName val="PT1发行版20070116"/>
      <sheetName val="PT1发行版20070116 修改记录"/>
      <sheetName val="Nissan YTD"/>
      <sheetName val="入力画面(1)"/>
      <sheetName val="Macro1"/>
      <sheetName val="M5A0_01-01-22"/>
      <sheetName val="カチオン・コストテーブル"/>
      <sheetName val="371国内試設変通知（日車記入）"/>
      <sheetName val="KD前提工順"/>
      <sheetName val="05_L52A北米台当り"/>
      <sheetName val="WTC BODY一覧原紙"/>
      <sheetName val="10mmSec検討"/>
      <sheetName val="Page 39"/>
      <sheetName val="Page 26"/>
      <sheetName val="Page 31"/>
      <sheetName val="Page 8"/>
      <sheetName val="設備投資"/>
      <sheetName val="Codes - NNA - 04.27.01 logic"/>
      <sheetName val="2-row_Opt_table"/>
      <sheetName val="06迄計画(01･下～）"/>
      <sheetName val="IP標時xls"/>
      <sheetName val="Report"/>
      <sheetName val="74上"/>
      <sheetName val="P5 ﾒﾀﾙ加工費(ﾚｰｻﾞｰ)"/>
      <sheetName val="查询总用量"/>
      <sheetName val="data (valores)"/>
      <sheetName val="X61B ZH2E L1 #1"/>
      <sheetName val="部品構成"/>
      <sheetName val="走行抵抗"/>
      <sheetName val="244豪州一般ZD30ET'01 1生試"/>
      <sheetName val="Sheet"/>
      <sheetName val="完了"/>
      <sheetName val="Sheet7"/>
      <sheetName val="272構想書分変動 ME"/>
      <sheetName val="New Buildup"/>
      <sheetName val="3業務分担俵(KT4-97.6"/>
      <sheetName val="文書管理台帳"/>
      <sheetName val="課題ﾘｽﾄ"/>
      <sheetName val="ＢＭＰ塗装直材"/>
      <sheetName val="工程作业表PB"/>
      <sheetName val="Recap fonctions"/>
      <sheetName val="accueil"/>
      <sheetName val="dico"/>
      <sheetName val="Ｐ３"/>
      <sheetName val="一覧表"/>
      <sheetName val="M工場実工数"/>
      <sheetName val="RADout_BIC水流量10L_min (水温低下)"/>
      <sheetName val="05.出向休職"/>
      <sheetName val="SCHnSetti"/>
      <sheetName val="차수"/>
      <sheetName val="集計ﾘｽﾄ"/>
      <sheetName val="底盤開發進度"/>
      <sheetName val="Assumptions"/>
      <sheetName val="オリジナル"/>
      <sheetName val="C30円筒コイルばね計算"/>
      <sheetName val="P7～"/>
      <sheetName val="目次"/>
      <sheetName val="506H"/>
      <sheetName val="801H"/>
      <sheetName val="803H"/>
      <sheetName val="見本２"/>
      <sheetName val="Kräfte"/>
      <sheetName val="Hubkurve"/>
      <sheetName val="Nocken"/>
      <sheetName val="ANEXO_1_2000"/>
      <sheetName val="条件"/>
      <sheetName val="プリモ_S0"/>
      <sheetName val="プリモ_S1"/>
      <sheetName val="プリモ_S2"/>
      <sheetName val="プリモ_S3"/>
      <sheetName val="r.s.s list"/>
      <sheetName val="#9"/>
      <sheetName val="ブロック図"/>
      <sheetName val="BITTER移行率"/>
      <sheetName val="color移行率"/>
      <sheetName val="車会集約"/>
      <sheetName val="県別ﾏﾙﾁ"/>
      <sheetName val="P3"/>
      <sheetName val="204比較"/>
      <sheetName val="依頼書"/>
      <sheetName val="HP1AMLIST"/>
      <sheetName val="DIEZEL動弁相場"/>
      <sheetName val="Budget base"/>
      <sheetName val="冠水路DR#1不具合CHECK_LIST"/>
      <sheetName val="0397NNA"/>
      <sheetName val="JINKYU"/>
      <sheetName val="Base_Histórica_de_Consumo_NISSA"/>
      <sheetName val="噴射系"/>
      <sheetName val="IE科提供绩效系数类别"/>
      <sheetName val="BA-Net"/>
      <sheetName val="BA-10"/>
      <sheetName val="CA-Net"/>
      <sheetName val="CA-10"/>
      <sheetName val="TTショーカー"/>
      <sheetName val="TM"/>
      <sheetName val="付表Ａ専決押印"/>
      <sheetName val="CI準備費"/>
      <sheetName val="営業戦略"/>
      <sheetName val="0409"/>
      <sheetName val="ﾀｲﾔCP"/>
      <sheetName val="等価CP"/>
      <sheetName val="成績表のみ"/>
      <sheetName val="14mmQfup"/>
      <sheetName val="過不足ﾏﾄﾒ"/>
      <sheetName val="ﾊﾞﾙﾌﾞﾘｰｸ"/>
      <sheetName val="勤務ｼﾌﾄﾍﾞｰｽ表_下期"/>
      <sheetName val="Suggest_5_Day"/>
      <sheetName val="???_Pilling_upu_S_y"/>
      <sheetName val="TBAS_(2)"/>
      <sheetName val="____Pilling_upu_S_y"/>
      <sheetName val="Rr_AXLE"/>
      <sheetName val="FY04_Six_Panel"/>
      <sheetName val="MPL_技連"/>
      <sheetName val="342E_BLOCK"/>
      <sheetName val="Maint_Svgs_Details"/>
      <sheetName val="Start_Here"/>
      <sheetName val="Option_Weights"/>
      <sheetName val="Model_Variation_Details"/>
      <sheetName val="After_Sales_Supplier_#'s"/>
      <sheetName val="391_各"/>
      <sheetName val="L型鋼模報價-FROM鈞瑋-3_17"/>
      <sheetName val="Target_search"/>
      <sheetName val="Input_project"/>
      <sheetName val="Cognos_JUNE"/>
      <sheetName val="block_ﾜｺﾞﾝ"/>
      <sheetName val="結果一覧_ｼｰﾄ"/>
      <sheetName val="단면_(2)"/>
      <sheetName val="信息费用预算表(A4)_"/>
      <sheetName val="Work_Days_Input"/>
      <sheetName val="Japan_Data（実）"/>
      <sheetName val="Car_Flow"/>
      <sheetName val="Rr_AXLE_(HUB_DRUM)"/>
      <sheetName val="TK_VEHICLE_(LESS_PWRTRN)"/>
      <sheetName val="FRONTIER_VEHICLE_(_LESS_PWRTRN)"/>
      <sheetName val="By_Product"/>
      <sheetName val="QV_Eng"/>
      <sheetName val="QV_Stmp"/>
      <sheetName val="QV_Tran"/>
      <sheetName val="RevMat_Sum"/>
      <sheetName val="XTERRA_VEHICLE_(LESS_PWRTRN)_"/>
      <sheetName val="INN_994_DIS送付停止対象部品番号一覧"/>
      <sheetName val="coste_RAS_2_sBase(40)"/>
      <sheetName val="coste_RAS_1_sAlt(40)"/>
      <sheetName val="coste_RAS_1_sBehr(32)"/>
      <sheetName val="Model_Years"/>
      <sheetName val="E装比較_(1)"/>
      <sheetName val="double_sided(EN)"/>
      <sheetName val="250MPL(11_7)"/>
      <sheetName val="BDD_PRIX"/>
      <sheetName val="Nissan_Backup"/>
      <sheetName val="05_350Z_R"/>
      <sheetName val="PT1发行版20070116_修改记录"/>
      <sheetName val="Codes_-_NNA_-_04_27_01_logic"/>
      <sheetName val="Page_39"/>
      <sheetName val="Page_26"/>
      <sheetName val="Page_31"/>
      <sheetName val="Page_8"/>
      <sheetName val="Nissan_YTD"/>
      <sheetName val="WTC_BODY一覧原紙"/>
      <sheetName val="data_(valores)"/>
      <sheetName val="P5_ﾒﾀﾙ加工費(ﾚｰｻﾞｰ)"/>
      <sheetName val="X61B_ZH2E_L1_#1"/>
      <sheetName val="RADout_BIC水流量10L_min_(水温低下)"/>
      <sheetName val="3業務分担俵(KT4-97_6"/>
      <sheetName val="244豪州一般ZD30ET'01_1生試"/>
      <sheetName val="272構想書分変動_ME"/>
      <sheetName val="New_Buildup"/>
      <sheetName val="Recap_fonctions"/>
      <sheetName val="05_出向休職"/>
      <sheetName val="r_s_s_list"/>
      <sheetName val="Budget_base"/>
      <sheetName val="Europe PU-1"/>
      <sheetName val="p11平均応力表"/>
      <sheetName val="加工費ﾏｽﾀ"/>
      <sheetName val="ｱｸｾｻﾘ材ﾏｽﾀ"/>
      <sheetName val="ｹｰﾌﾞﾙ材ﾏｽﾀ"/>
      <sheetName val="ｺﾈｸﾀ材ﾏｽﾀ"/>
      <sheetName val="ﾍｯﾄﾞ材ﾏｽﾀ"/>
      <sheetName val="(営業)担当ﾘｽﾄ"/>
      <sheetName val="顧客ﾘｽﾄ"/>
      <sheetName val="仕向地ﾘｽﾄ"/>
      <sheetName val="部位ﾘｽﾄ"/>
      <sheetName val="装備比較"/>
      <sheetName val="销售收入A4"/>
      <sheetName val="产量预算表Ａ4"/>
      <sheetName val="其它销售成本 A4"/>
      <sheetName val="销售成本A4"/>
      <sheetName val="销售量A4"/>
      <sheetName val="营业外收支预算表（Ａ４）"/>
      <sheetName val="5国内培训明细表"/>
      <sheetName val="6出国（境）培训明细表"/>
      <sheetName val="NEW"/>
      <sheetName val="AM"/>
      <sheetName val="P61 1."/>
      <sheetName val="欧州 構想書集約"/>
      <sheetName val="Controle"/>
      <sheetName val="Données"/>
      <sheetName val="Controle_Manuel"/>
      <sheetName val="masquedonnée"/>
      <sheetName val="勤務ｼﾌﾄﾍﾞｰｽ表_下期1"/>
      <sheetName val="Suggest_5_Day1"/>
      <sheetName val="???_Pilling_upu_S_y1"/>
      <sheetName val="TBAS_(2)1"/>
      <sheetName val="____Pilling_upu_S_y1"/>
      <sheetName val="Rr_AXLE1"/>
      <sheetName val="FY04_Six_Panel1"/>
      <sheetName val="MPL_技連1"/>
      <sheetName val="342E_BLOCK1"/>
      <sheetName val="Option_Weights1"/>
      <sheetName val="Model_Variation_Details1"/>
      <sheetName val="Maint_Svgs_Details1"/>
      <sheetName val="Start_Here1"/>
      <sheetName val="L型鋼模報價-FROM鈞瑋-3_171"/>
      <sheetName val="391_各1"/>
      <sheetName val="After_Sales_Supplier_#'s1"/>
      <sheetName val="Target_search1"/>
      <sheetName val="Input_project1"/>
      <sheetName val="Cognos_JUNE1"/>
      <sheetName val="block_ﾜｺﾞﾝ1"/>
      <sheetName val="단면_(2)1"/>
      <sheetName val="結果一覧_ｼｰﾄ1"/>
      <sheetName val="信息费用预算表(A4)_1"/>
      <sheetName val="Work_Days_Input1"/>
      <sheetName val="Japan_Data（実）1"/>
      <sheetName val="Car_Flow1"/>
      <sheetName val="TK_VEHICLE_(LESS_PWRTRN)1"/>
      <sheetName val="FRONTIER_VEHICLE_(_LESS_PWRTRN1"/>
      <sheetName val="By_Product1"/>
      <sheetName val="QV_Eng1"/>
      <sheetName val="QV_Stmp1"/>
      <sheetName val="QV_Tran1"/>
      <sheetName val="RevMat_Sum1"/>
      <sheetName val="XTERRA_VEHICLE_(LESS_PWRTRN)_1"/>
      <sheetName val="Rr_AXLE_(HUB_DRUM)1"/>
      <sheetName val="INN_994_DIS送付停止対象部品番号一覧1"/>
      <sheetName val="coste_RAS_2_sBase(40)1"/>
      <sheetName val="coste_RAS_1_sAlt(40)1"/>
      <sheetName val="coste_RAS_1_sBehr(32)1"/>
      <sheetName val="Model_Years1"/>
      <sheetName val="BDD_PRIX1"/>
      <sheetName val="Nissan_Backup1"/>
      <sheetName val="05_350Z_R1"/>
      <sheetName val="double_sided(EN)1"/>
      <sheetName val="250MPL(11_7)1"/>
      <sheetName val="E装比較_(1)1"/>
      <sheetName val="PT1发行版20070116_修改记录1"/>
      <sheetName val="WTC_BODY一覧原紙1"/>
      <sheetName val="data_(valores)1"/>
      <sheetName val="Page_391"/>
      <sheetName val="Page_261"/>
      <sheetName val="Page_311"/>
      <sheetName val="Page_81"/>
      <sheetName val="Nissan_YTD1"/>
      <sheetName val="Codes_-_NNA_-_04_27_01_logic1"/>
      <sheetName val="P5_ﾒﾀﾙ加工費(ﾚｰｻﾞｰ)1"/>
      <sheetName val="Recap_fonctions1"/>
      <sheetName val="X61B_ZH2E_L1_#11"/>
      <sheetName val="244豪州一般ZD30ET'01_1生試1"/>
      <sheetName val="RADout_BIC水流量10L_min_(水温低下)1"/>
      <sheetName val="3業務分担俵(KT4-97_61"/>
      <sheetName val="272構想書分変動_ME1"/>
      <sheetName val="New_Buildup1"/>
      <sheetName val="05_出向休職1"/>
      <sheetName val="r_s_s_list1"/>
      <sheetName val="Budget_base1"/>
      <sheetName val="mnly"/>
      <sheetName val="P"/>
      <sheetName val="U"/>
      <sheetName val="o"/>
      <sheetName val="S"/>
      <sheetName val="Fiat Torque"/>
      <sheetName val="GME Zafira"/>
      <sheetName val="VW SUV"/>
      <sheetName val="GME Corsa S4200"/>
      <sheetName val="Saab 9-5"/>
      <sheetName val="Daewoo Lublin"/>
      <sheetName val="Renault X-83"/>
      <sheetName val="GME Frontera"/>
      <sheetName val="W.C."/>
      <sheetName val="B.C."/>
      <sheetName val="Schedule 1 - Detail Calc. Area"/>
      <sheetName val="NO.1(1107)"/>
      <sheetName val="Nomenclature"/>
      <sheetName val="Econ"/>
      <sheetName val="Color"/>
      <sheetName val="Mat"/>
      <sheetName val="Machine"/>
      <sheetName val="INDEX"/>
      <sheetName val="342A Block"/>
      <sheetName val="Macros"/>
      <sheetName val="I-Summary"/>
      <sheetName val="Yr1"/>
      <sheetName val="Yr4"/>
      <sheetName val="Yr2"/>
      <sheetName val="Total I-Chart"/>
      <sheetName val="Yr6"/>
      <sheetName val="X11EdailyV61"/>
      <sheetName val="X11EglobalV5"/>
      <sheetName val="041125(HOOD)重量,重心 "/>
      <sheetName val="D3"/>
      <sheetName val="中日程00_08"/>
      <sheetName val="Business Case(ABC)"/>
      <sheetName val="Product Cost Summary(A)"/>
      <sheetName val="価格一覧表"/>
      <sheetName val="Amortization Table 11"/>
      <sheetName val="Frozen Basis Data 080731"/>
      <sheetName val="物件明細表"/>
      <sheetName val="covere"/>
      <sheetName val="S3CHK1"/>
      <sheetName val="ｼｰﾄ"/>
      <sheetName val="ｵｰﾌﾟﾝ"/>
      <sheetName val="VA_Almera_HB"/>
      <sheetName val="Battery"/>
      <sheetName val="３発"/>
      <sheetName val="予算"/>
      <sheetName val="今回総枠"/>
      <sheetName val="×圧入力計算cyl"/>
      <sheetName val="¿ù°£´Ü°¡"/>
      <sheetName val="フォーム"/>
      <sheetName val="圧入力計算cyl"/>
      <sheetName val="EntityRegionPG"/>
      <sheetName val="ADJ - RATE"/>
      <sheetName val="ﾁｪｯｸ結果記入ﾘｽﾄ"/>
      <sheetName val="DailyReport"/>
      <sheetName val="MacroItem"/>
      <sheetName val="DateSetting"/>
      <sheetName val="圧造MAP"/>
      <sheetName val="ProblemDetails2-Qashqai"/>
      <sheetName val="ProblemDetails1-Qashqai"/>
      <sheetName val="XH5DR_設定後"/>
      <sheetName val="LINE 운영안"/>
      <sheetName val="전력계획"/>
      <sheetName val="전략"/>
      <sheetName val="ＴＡ２"/>
      <sheetName val="Setting"/>
      <sheetName val="N-T"/>
      <sheetName val="DD96.1.18"/>
      <sheetName val="DD"/>
      <sheetName val="暗騒音→等高線"/>
      <sheetName val="RFL FRF VAT"/>
      <sheetName val="ﾛｼｱ法規"/>
      <sheetName val="レビュー計画表"/>
      <sheetName val="（X11J专用件）"/>
      <sheetName val="LCD Lens"/>
      <sheetName val="ﾊﾞﾙｸ部品情報"/>
      <sheetName val="AM 6M 94"/>
      <sheetName val="Costed Parts Matrix"/>
      <sheetName val="Constant"/>
      <sheetName val="フォーム2"/>
      <sheetName val="1"/>
      <sheetName val="噛み合い最小Vir"/>
      <sheetName val="【ﾍﾞﾙﾄ回転数】 M1"/>
      <sheetName val="PU"/>
      <sheetName val="suivi"/>
      <sheetName val="勤務ｼﾌﾄﾍﾞｰｽ表_下期4"/>
      <sheetName val="Suggest_5_Day4"/>
      <sheetName val="???_Pilling_upu_S_y4"/>
      <sheetName val="TBAS_(2)4"/>
      <sheetName val="____Pilling_upu_S_y4"/>
      <sheetName val="Rr_AXLE4"/>
      <sheetName val="FY04_Six_Panel4"/>
      <sheetName val="MPL_技連4"/>
      <sheetName val="342E_BLOCK4"/>
      <sheetName val="Maint_Svgs_Details4"/>
      <sheetName val="Start_Here4"/>
      <sheetName val="Option_Weights4"/>
      <sheetName val="Model_Variation_Details4"/>
      <sheetName val="391_各4"/>
      <sheetName val="L型鋼模報價-FROM鈞瑋-3_174"/>
      <sheetName val="After_Sales_Supplier_#'s4"/>
      <sheetName val="Target_search4"/>
      <sheetName val="Input_project4"/>
      <sheetName val="block_ﾜｺﾞﾝ4"/>
      <sheetName val="Cognos_JUNE4"/>
      <sheetName val="단면_(2)4"/>
      <sheetName val="Work_Days_Input4"/>
      <sheetName val="結果一覧_ｼｰﾄ4"/>
      <sheetName val="信息费用预算表(A4)_4"/>
      <sheetName val="Japan_Data（実）4"/>
      <sheetName val="Car_Flow4"/>
      <sheetName val="Rr_AXLE_(HUB_DRUM)4"/>
      <sheetName val="INN_994_DIS送付停止対象部品番号一覧4"/>
      <sheetName val="TK_VEHICLE_(LESS_PWRTRN)4"/>
      <sheetName val="FRONTIER_VEHICLE_(_LESS_PWRTRN4"/>
      <sheetName val="By_Product4"/>
      <sheetName val="QV_Eng4"/>
      <sheetName val="QV_Stmp4"/>
      <sheetName val="QV_Tran4"/>
      <sheetName val="RevMat_Sum4"/>
      <sheetName val="XTERRA_VEHICLE_(LESS_PWRTRN)_4"/>
      <sheetName val="coste_RAS_2_sBase(40)4"/>
      <sheetName val="coste_RAS_1_sAlt(40)4"/>
      <sheetName val="coste_RAS_1_sBehr(32)4"/>
      <sheetName val="Model_Years4"/>
      <sheetName val="BDD_PRIX4"/>
      <sheetName val="Nissan_Backup4"/>
      <sheetName val="05_350Z_R4"/>
      <sheetName val="double_sided(EN)4"/>
      <sheetName val="E装比較_(1)4"/>
      <sheetName val="Page_394"/>
      <sheetName val="Page_264"/>
      <sheetName val="Page_314"/>
      <sheetName val="Page_84"/>
      <sheetName val="250MPL(11_7)4"/>
      <sheetName val="PT1发行版20070116_修改记录4"/>
      <sheetName val="Nissan_YTD4"/>
      <sheetName val="WTC_BODY一覧原紙4"/>
      <sheetName val="data_(valores)4"/>
      <sheetName val="X61B_ZH2E_L1_#14"/>
      <sheetName val="Codes_-_NNA_-_04_27_01_logic4"/>
      <sheetName val="P5_ﾒﾀﾙ加工費(ﾚｰｻﾞｰ)4"/>
      <sheetName val="244豪州一般ZD30ET'01_1生試4"/>
      <sheetName val="Budget_base4"/>
      <sheetName val="Business_Case(ABC)2"/>
      <sheetName val="Product_Cost_Summary(A)2"/>
      <sheetName val="272構想書分変動_ME4"/>
      <sheetName val="New_Buildup4"/>
      <sheetName val="05_出向休職4"/>
      <sheetName val="Recap_fonctions4"/>
      <sheetName val="3業務分担俵(KT4-97_64"/>
      <sheetName val="RADout_BIC水流量10L_min_(水温低下)4"/>
      <sheetName val="r_s_s_list4"/>
      <sheetName val="P61_1_2"/>
      <sheetName val="ADJ_-_RATE2"/>
      <sheetName val="其它销售成本_A42"/>
      <sheetName val="欧州_構想書集約2"/>
      <sheetName val="Europe_PU-12"/>
      <sheetName val="Fiat_Torque2"/>
      <sheetName val="GME_Zafira2"/>
      <sheetName val="VW_SUV2"/>
      <sheetName val="GME_Corsa_S42002"/>
      <sheetName val="Saab_9-52"/>
      <sheetName val="Daewoo_Lublin2"/>
      <sheetName val="Renault_X-832"/>
      <sheetName val="GME_Frontera2"/>
      <sheetName val="W_C_2"/>
      <sheetName val="B_C_2"/>
      <sheetName val="Schedule_1_-_Detail_Calc__Area2"/>
      <sheetName val="NO_1(1107)2"/>
      <sheetName val="勤務ｼﾌﾄﾍﾞｰｽ表_下期2"/>
      <sheetName val="Suggest_5_Day2"/>
      <sheetName val="???_Pilling_upu_S_y2"/>
      <sheetName val="TBAS_(2)2"/>
      <sheetName val="____Pilling_upu_S_y2"/>
      <sheetName val="Rr_AXLE2"/>
      <sheetName val="FY04_Six_Panel2"/>
      <sheetName val="MPL_技連2"/>
      <sheetName val="342E_BLOCK2"/>
      <sheetName val="Maint_Svgs_Details2"/>
      <sheetName val="Start_Here2"/>
      <sheetName val="Option_Weights2"/>
      <sheetName val="Model_Variation_Details2"/>
      <sheetName val="391_各2"/>
      <sheetName val="L型鋼模報價-FROM鈞瑋-3_172"/>
      <sheetName val="After_Sales_Supplier_#'s2"/>
      <sheetName val="Target_search2"/>
      <sheetName val="Input_project2"/>
      <sheetName val="block_ﾜｺﾞﾝ2"/>
      <sheetName val="Cognos_JUNE2"/>
      <sheetName val="단면_(2)2"/>
      <sheetName val="Work_Days_Input2"/>
      <sheetName val="結果一覧_ｼｰﾄ2"/>
      <sheetName val="信息费用预算表(A4)_2"/>
      <sheetName val="Japan_Data（実）2"/>
      <sheetName val="Car_Flow2"/>
      <sheetName val="Rr_AXLE_(HUB_DRUM)2"/>
      <sheetName val="INN_994_DIS送付停止対象部品番号一覧2"/>
      <sheetName val="TK_VEHICLE_(LESS_PWRTRN)2"/>
      <sheetName val="FRONTIER_VEHICLE_(_LESS_PWRTRN2"/>
      <sheetName val="By_Product2"/>
      <sheetName val="QV_Eng2"/>
      <sheetName val="QV_Stmp2"/>
      <sheetName val="QV_Tran2"/>
      <sheetName val="RevMat_Sum2"/>
      <sheetName val="XTERRA_VEHICLE_(LESS_PWRTRN)_2"/>
      <sheetName val="coste_RAS_2_sBase(40)2"/>
      <sheetName val="coste_RAS_1_sAlt(40)2"/>
      <sheetName val="coste_RAS_1_sBehr(32)2"/>
      <sheetName val="Model_Years2"/>
      <sheetName val="BDD_PRIX2"/>
      <sheetName val="Nissan_Backup2"/>
      <sheetName val="05_350Z_R2"/>
      <sheetName val="double_sided(EN)2"/>
      <sheetName val="E装比較_(1)2"/>
      <sheetName val="Page_392"/>
      <sheetName val="Page_262"/>
      <sheetName val="Page_312"/>
      <sheetName val="Page_82"/>
      <sheetName val="250MPL(11_7)2"/>
      <sheetName val="PT1发行版20070116_修改记录2"/>
      <sheetName val="Nissan_YTD2"/>
      <sheetName val="WTC_BODY一覧原紙2"/>
      <sheetName val="data_(valores)2"/>
      <sheetName val="X61B_ZH2E_L1_#12"/>
      <sheetName val="Codes_-_NNA_-_04_27_01_logic2"/>
      <sheetName val="P5_ﾒﾀﾙ加工費(ﾚｰｻﾞｰ)2"/>
      <sheetName val="244豪州一般ZD30ET'01_1生試2"/>
      <sheetName val="Budget_base2"/>
      <sheetName val="Business_Case(ABC)"/>
      <sheetName val="Product_Cost_Summary(A)"/>
      <sheetName val="272構想書分変動_ME2"/>
      <sheetName val="New_Buildup2"/>
      <sheetName val="05_出向休職2"/>
      <sheetName val="Recap_fonctions2"/>
      <sheetName val="3業務分担俵(KT4-97_62"/>
      <sheetName val="RADout_BIC水流量10L_min_(水温低下)2"/>
      <sheetName val="r_s_s_list2"/>
      <sheetName val="P61_1_"/>
      <sheetName val="ADJ_-_RATE"/>
      <sheetName val="其它销售成本_A4"/>
      <sheetName val="欧州_構想書集約"/>
      <sheetName val="Europe_PU-1"/>
      <sheetName val="Fiat_Torque"/>
      <sheetName val="GME_Zafira"/>
      <sheetName val="VW_SUV"/>
      <sheetName val="GME_Corsa_S4200"/>
      <sheetName val="Saab_9-5"/>
      <sheetName val="Daewoo_Lublin"/>
      <sheetName val="Renault_X-83"/>
      <sheetName val="GME_Frontera"/>
      <sheetName val="W_C_"/>
      <sheetName val="B_C_"/>
      <sheetName val="Schedule_1_-_Detail_Calc__Area"/>
      <sheetName val="NO_1(1107)"/>
      <sheetName val="勤務ｼﾌﾄﾍﾞｰｽ表_下期3"/>
      <sheetName val="Suggest_5_Day3"/>
      <sheetName val="???_Pilling_upu_S_y3"/>
      <sheetName val="TBAS_(2)3"/>
      <sheetName val="____Pilling_upu_S_y3"/>
      <sheetName val="Rr_AXLE3"/>
      <sheetName val="FY04_Six_Panel3"/>
      <sheetName val="MPL_技連3"/>
      <sheetName val="342E_BLOCK3"/>
      <sheetName val="Maint_Svgs_Details3"/>
      <sheetName val="Start_Here3"/>
      <sheetName val="Option_Weights3"/>
      <sheetName val="Model_Variation_Details3"/>
      <sheetName val="391_各3"/>
      <sheetName val="L型鋼模報價-FROM鈞瑋-3_173"/>
      <sheetName val="After_Sales_Supplier_#'s3"/>
      <sheetName val="Target_search3"/>
      <sheetName val="Input_project3"/>
      <sheetName val="block_ﾜｺﾞﾝ3"/>
      <sheetName val="Cognos_JUNE3"/>
      <sheetName val="단면_(2)3"/>
      <sheetName val="Work_Days_Input3"/>
      <sheetName val="結果一覧_ｼｰﾄ3"/>
      <sheetName val="信息费用预算表(A4)_3"/>
      <sheetName val="Japan_Data（実）3"/>
      <sheetName val="Car_Flow3"/>
      <sheetName val="Rr_AXLE_(HUB_DRUM)3"/>
      <sheetName val="INN_994_DIS送付停止対象部品番号一覧3"/>
      <sheetName val="TK_VEHICLE_(LESS_PWRTRN)3"/>
      <sheetName val="FRONTIER_VEHICLE_(_LESS_PWRTRN3"/>
      <sheetName val="By_Product3"/>
      <sheetName val="QV_Eng3"/>
      <sheetName val="QV_Stmp3"/>
      <sheetName val="QV_Tran3"/>
      <sheetName val="RevMat_Sum3"/>
      <sheetName val="XTERRA_VEHICLE_(LESS_PWRTRN)_3"/>
      <sheetName val="coste_RAS_2_sBase(40)3"/>
      <sheetName val="coste_RAS_1_sAlt(40)3"/>
      <sheetName val="coste_RAS_1_sBehr(32)3"/>
      <sheetName val="Model_Years3"/>
      <sheetName val="BDD_PRIX3"/>
      <sheetName val="Nissan_Backup3"/>
      <sheetName val="05_350Z_R3"/>
      <sheetName val="double_sided(EN)3"/>
      <sheetName val="E装比較_(1)3"/>
      <sheetName val="Page_393"/>
      <sheetName val="Page_263"/>
      <sheetName val="Page_313"/>
      <sheetName val="Page_83"/>
      <sheetName val="250MPL(11_7)3"/>
      <sheetName val="PT1发行版20070116_修改记录3"/>
      <sheetName val="Nissan_YTD3"/>
      <sheetName val="WTC_BODY一覧原紙3"/>
      <sheetName val="data_(valores)3"/>
      <sheetName val="X61B_ZH2E_L1_#13"/>
      <sheetName val="Codes_-_NNA_-_04_27_01_logic3"/>
      <sheetName val="P5_ﾒﾀﾙ加工費(ﾚｰｻﾞｰ)3"/>
      <sheetName val="244豪州一般ZD30ET'01_1生試3"/>
      <sheetName val="Budget_base3"/>
      <sheetName val="Business_Case(ABC)1"/>
      <sheetName val="Product_Cost_Summary(A)1"/>
      <sheetName val="272構想書分変動_ME3"/>
      <sheetName val="New_Buildup3"/>
      <sheetName val="05_出向休職3"/>
      <sheetName val="Recap_fonctions3"/>
      <sheetName val="3業務分担俵(KT4-97_63"/>
      <sheetName val="RADout_BIC水流量10L_min_(水温低下)3"/>
      <sheetName val="r_s_s_list3"/>
      <sheetName val="P61_1_1"/>
      <sheetName val="ADJ_-_RATE1"/>
      <sheetName val="其它销售成本_A41"/>
      <sheetName val="欧州_構想書集約1"/>
      <sheetName val="Europe_PU-11"/>
      <sheetName val="Fiat_Torque1"/>
      <sheetName val="GME_Zafira1"/>
      <sheetName val="VW_SUV1"/>
      <sheetName val="GME_Corsa_S42001"/>
      <sheetName val="Saab_9-51"/>
      <sheetName val="Daewoo_Lublin1"/>
      <sheetName val="Renault_X-831"/>
      <sheetName val="GME_Frontera1"/>
      <sheetName val="W_C_1"/>
      <sheetName val="B_C_1"/>
      <sheetName val="Schedule_1_-_Detail_Calc__Area1"/>
      <sheetName val="NO_1(1107)1"/>
      <sheetName val="プルダウンリスト"/>
      <sheetName val="702.515.881t"/>
      <sheetName val="工数"/>
      <sheetName val="Critères&amp;Codifications"/>
      <sheetName val="Bdd_ETP"/>
      <sheetName val="Famille Projets"/>
      <sheetName val="S50 "/>
      <sheetName val="CLM-MP"/>
      <sheetName val="Potentiels"/>
      <sheetName val="ﾍﾞﾀﾘｽﾄ"/>
      <sheetName val="仕様"/>
      <sheetName val="Full list 020425"/>
      <sheetName val="Valeurs"/>
      <sheetName val="RM TR費正規"/>
      <sheetName val="REVENUE"/>
      <sheetName val="Ongoing"/>
      <sheetName val="4月内訳PS"/>
      <sheetName val="RS"/>
      <sheetName val="Z33FR FDR"/>
      <sheetName val="L52A国内台当り"/>
      <sheetName val="083"/>
      <sheetName val="別紙１"/>
      <sheetName val="MF"/>
      <sheetName val="全体"/>
      <sheetName val="印刷"/>
      <sheetName val="Sheet16"/>
      <sheetName val="主要WH売上"/>
      <sheetName val="連関図"/>
      <sheetName val="Pﾏｽﾀｰ"/>
      <sheetName val="XV0個人"/>
      <sheetName val="DATA_DELIVERY"/>
      <sheetName val="DATA_HEAD"/>
      <sheetName val="??・??×?"/>
      <sheetName val="月度抄表"/>
      <sheetName val="低压抄表"/>
      <sheetName val="Std_Base02"/>
      <sheetName val="std-jul"/>
      <sheetName val="Financiamiento FRAME RR"/>
      <sheetName val="Book 2006"/>
      <sheetName val="Earn-apr"/>
      <sheetName val="Earn-aug"/>
      <sheetName val="Earn-feb"/>
      <sheetName val="Earn-jan"/>
      <sheetName val="Earn-jul"/>
      <sheetName val="Earn-jun"/>
      <sheetName val="Earn-mar"/>
      <sheetName val="Earn-may"/>
      <sheetName val="Earn-oct"/>
      <sheetName val="Earn-sep"/>
      <sheetName val="BL-T@"/>
      <sheetName val="O-S"/>
      <sheetName val="AB"/>
      <sheetName val="ﾕﾆｯﾄｽﾍﾟｯｸ　85X69"/>
      <sheetName val="PLAN RAC"/>
      <sheetName val="PLAN (2) RAC"/>
      <sheetName val="X11C Parts List"/>
      <sheetName val="%E6%96%B0%E8%BB%8A%E9%9B%86%E8%"/>
      <sheetName val="MPL_技連惔"/>
      <sheetName val="2"/>
      <sheetName val="3"/>
      <sheetName val="PT1"/>
      <sheetName val="零三"/>
      <sheetName val="BASE - 2008"/>
      <sheetName val="REPORTES ASAHI"/>
      <sheetName val="342A_Block"/>
      <sheetName val="Amortization_Table_11"/>
      <sheetName val="Frozen_Basis_Data_080731"/>
      <sheetName val="Total_I-Chart"/>
      <sheetName val="041125(HOOD)重量,重心_"/>
      <sheetName val="Detailed Value Analysis"/>
      <sheetName val="DVC ASSY (2)"/>
      <sheetName val="基本シート"/>
      <sheetName val="ﾊﾟｲﾌﾟ"/>
      <sheetName val="他材料費"/>
      <sheetName val="冷延鋼板"/>
      <sheetName val="熱延鋼板"/>
      <sheetName val="報告書表紙"/>
      <sheetName val="λ逆計算2"/>
      <sheetName val="循環流速"/>
      <sheetName val="Amortization TableX"/>
      <sheetName val="ES4"/>
      <sheetName val="ｺｰﾄﾞ変換"/>
      <sheetName val="91-5年生産実績台数"/>
      <sheetName val="1.23役員会資料"/>
      <sheetName val="DBL LPG시험"/>
      <sheetName val="OLD"/>
      <sheetName val="LINE_운영안"/>
      <sheetName val="RFL_FRF_VAT"/>
      <sheetName val="DD96_1_18"/>
      <sheetName val="IVC固定"/>
      <sheetName val="部品別・部位別Vc (2)"/>
      <sheetName val="CK50 仮Vc設定用  (2)"/>
      <sheetName val="IS"/>
      <sheetName val="SC1.XLS"/>
      <sheetName val="月次データ"/>
      <sheetName val="基準"/>
      <sheetName val="圧着条件"/>
      <sheetName val="ﾏﾙﾁ回路"/>
      <sheetName val="計算DATA"/>
      <sheetName val="工数集計"/>
      <sheetName val="SCH"/>
      <sheetName val="クエリ2"/>
      <sheetName val="VLT集計"/>
      <sheetName val="作業要素"/>
      <sheetName val="MachoHA"/>
      <sheetName val="メニュー"/>
      <sheetName val="修正ﾌｧｲﾙ一覧"/>
      <sheetName val="ﾀｽｸ"/>
      <sheetName val="89"/>
      <sheetName val="表5-2 地区別CO2排出実績"/>
      <sheetName val="ＧＵ日程"/>
      <sheetName val="CAMCAL1"/>
    </sheetNames>
    <definedNames>
      <definedName name="Back_Click"/>
      <definedName name="Goukei_Click"/>
      <definedName name="Kakunou_Click"/>
      <definedName name="Kensaku_Click"/>
      <definedName name="Select_Click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/>
      <sheetData sheetId="860"/>
      <sheetData sheetId="861"/>
      <sheetData sheetId="862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 refreshError="1"/>
      <sheetData sheetId="876" refreshError="1"/>
      <sheetData sheetId="877" refreshError="1"/>
      <sheetData sheetId="878"/>
      <sheetData sheetId="879" refreshError="1"/>
      <sheetData sheetId="880" refreshError="1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BM"/>
      <sheetName val="集計結果"/>
      <sheetName val="MM利益・原価企画方針書ｶｸ１"/>
      <sheetName val="ﾕｰｻﾞｰ設定"/>
      <sheetName val="M5A0_01-01-22"/>
      <sheetName val="EQﾏ､HQﾏ-GA18DE"/>
      <sheetName val="att 1.2 NMUK REQUIREMENTS"/>
      <sheetName val="Battery"/>
      <sheetName val="車体構成"/>
      <sheetName val="事務所引越見積書"/>
      <sheetName val="After Sales Supplier #'s"/>
      <sheetName val="目次"/>
      <sheetName val="Data"/>
      <sheetName val="一般"/>
      <sheetName val="ME"/>
      <sheetName val="ｺｰﾄﾞ表"/>
      <sheetName val="日程管理表"/>
      <sheetName val="欧州 構想書集約"/>
      <sheetName val="□ＧＩ実験車台数前提"/>
      <sheetName val="Bid_Sheet"/>
      <sheetName val="一覧"/>
      <sheetName val="JPN"/>
      <sheetName val="Feuil1"/>
      <sheetName val="block ﾜｺﾞﾝ"/>
      <sheetName val="BM_NEW2"/>
      <sheetName val="Lead"/>
      <sheetName val="Sheet5"/>
      <sheetName val="244豪州一般ZD301生試"/>
      <sheetName val="P3"/>
      <sheetName val="coste RAS 2 sBase(40)"/>
      <sheetName val="coste RAS 1 sAlt(40)"/>
      <sheetName val="coste RAS 1 sBehr(32)"/>
      <sheetName val="RABPLEM"/>
      <sheetName val="391.各"/>
      <sheetName val="#REF"/>
      <sheetName val="組立運搬・順立て部品"/>
      <sheetName val="ETRS"/>
      <sheetName val="発注書"/>
      <sheetName val="Macro1"/>
      <sheetName val="APEAL詳細項目"/>
    </sheetNames>
    <definedNames>
      <definedName name="BM_XRateEdi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検具用語（Eng・JPN)"/>
      <sheetName val="３Book"/>
      <sheetName val="MOTO"/>
    </sheetNames>
    <definedNames>
      <definedName name="_xlbgnm.AA1" refersTo="#REF!"/>
    </definedNames>
    <sheetDataSet>
      <sheetData sheetId="0"/>
      <sheetData sheetId="1" refreshError="1"/>
      <sheetData sheetId="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発注書"/>
      <sheetName val="Pln Pdt"/>
      <sheetName val="集計結果"/>
      <sheetName val="319一元表 "/>
      <sheetName val="MPL 技連"/>
      <sheetName val="342E BLOCK"/>
      <sheetName val="단면 (2)"/>
      <sheetName val="Key Data Table INPUT"/>
      <sheetName val="FIG"/>
      <sheetName val="094_APP別"/>
      <sheetName val="M5A0_01-01-22"/>
      <sheetName val="391.各"/>
      <sheetName val="ｻﾌﾞｷﾞﾔ皿ﾊﾞﾈ応力"/>
      <sheetName val="MM利益・原価企画方針書ｶｸ１"/>
      <sheetName val="차수"/>
      <sheetName val="集計ﾘｽﾄ"/>
      <sheetName val="Data"/>
      <sheetName val="ﾕｰｻﾞｰ設定"/>
      <sheetName val="試作DPロット日程"/>
      <sheetName val="CC別納入日"/>
      <sheetName val="2-row_Opt_table"/>
      <sheetName val="総合B"/>
      <sheetName val="EQﾏ､HQﾏ-GA18DE"/>
      <sheetName val="Customer input"/>
      <sheetName val="H01-ANGOLA"/>
      <sheetName val="TTショーカー"/>
      <sheetName val="FTE November08"/>
      <sheetName val="FTE September08"/>
      <sheetName val="FTE Apr 2008"/>
      <sheetName val="342A Block"/>
      <sheetName val="Jrnl Apr 2008"/>
      <sheetName val="FTE August08"/>
      <sheetName val="事務所引越見積書"/>
      <sheetName val="ﾏｽﾀ"/>
      <sheetName val="APEAL詳細項目"/>
      <sheetName val="Extraction"/>
      <sheetName val="essai"/>
      <sheetName val="設備能力"/>
      <sheetName val="日程管理表"/>
      <sheetName val="Japan Data（実）"/>
      <sheetName val="追浜（済）"/>
      <sheetName val="Macro1"/>
      <sheetName val="INPUT"/>
      <sheetName val="Grid_ID_LIST"/>
      <sheetName val="TIMELY"/>
      <sheetName val="Vector_Data"/>
      <sheetName val="Sheet1"/>
      <sheetName val="車体構成"/>
      <sheetName val="Macro3"/>
      <sheetName val="Macro4"/>
      <sheetName val="PARETO"/>
      <sheetName val="Mac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</sheetNames>
    <sheetDataSet>
      <sheetData sheetId="0"/>
      <sheetData sheetId="1"/>
      <sheetData sheetId="2"/>
      <sheetData sheetId="3"/>
      <sheetData sheetId="4">
        <row r="1">
          <cell r="R1" t="str">
            <v xml:space="preserve"> HＳ 4DOOR  FIN ASSY FR DOOR </v>
          </cell>
          <cell r="V1" t="str">
            <v xml:space="preserve">'96.11.26 </v>
          </cell>
        </row>
        <row r="2">
          <cell r="B2" t="str">
            <v>工</v>
          </cell>
          <cell r="C2" t="str">
            <v xml:space="preserve"> 系  路  図</v>
          </cell>
          <cell r="K2" t="str">
            <v>管     理     点</v>
          </cell>
          <cell r="M2" t="str">
            <v>重</v>
          </cell>
          <cell r="N2" t="str">
            <v xml:space="preserve">  確認部署</v>
          </cell>
          <cell r="R2" t="str">
            <v xml:space="preserve">    チ ェ ッ ク 方 法</v>
          </cell>
        </row>
        <row r="3">
          <cell r="B3" t="str">
            <v>程</v>
          </cell>
          <cell r="C3" t="str">
            <v>原材</v>
          </cell>
          <cell r="E3" t="str">
            <v>準備</v>
          </cell>
          <cell r="G3" t="str">
            <v xml:space="preserve"> 本</v>
          </cell>
          <cell r="I3" t="str">
            <v>工 程 名</v>
          </cell>
          <cell r="J3" t="str">
            <v>設 備 名</v>
          </cell>
          <cell r="M3" t="str">
            <v>要</v>
          </cell>
          <cell r="Q3" t="str">
            <v>確  認  要  領</v>
          </cell>
          <cell r="U3" t="str">
            <v>記録方式</v>
          </cell>
          <cell r="V3" t="str">
            <v>関連標準書</v>
          </cell>
          <cell r="W3" t="str">
            <v>備  考</v>
          </cell>
        </row>
        <row r="4">
          <cell r="B4" t="str">
            <v>番</v>
          </cell>
          <cell r="C4" t="str">
            <v xml:space="preserve"> 料 </v>
          </cell>
          <cell r="K4" t="str">
            <v>管理項目</v>
          </cell>
          <cell r="L4" t="str">
            <v>規  格</v>
          </cell>
          <cell r="M4" t="str">
            <v>度</v>
          </cell>
          <cell r="N4" t="str">
            <v>製造</v>
          </cell>
          <cell r="O4" t="str">
            <v>検査</v>
          </cell>
          <cell r="P4" t="str">
            <v>品証</v>
          </cell>
          <cell r="R4" t="str">
            <v>ﾁｪｯｸ方式</v>
          </cell>
          <cell r="S4" t="str">
            <v>頻度</v>
          </cell>
          <cell r="T4" t="str">
            <v>数量</v>
          </cell>
          <cell r="V4" t="str">
            <v xml:space="preserve"> 　　基準類</v>
          </cell>
        </row>
        <row r="5">
          <cell r="B5" t="str">
            <v>号</v>
          </cell>
          <cell r="C5" t="str">
            <v>工程</v>
          </cell>
          <cell r="E5" t="str">
            <v>工程</v>
          </cell>
          <cell r="G5" t="str">
            <v>工程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"/>
      <sheetName val="Hyp"/>
      <sheetName val="F-BP"/>
    </sheetNames>
    <sheetDataSet>
      <sheetData sheetId="0" refreshError="1">
        <row r="8">
          <cell r="B8" t="str">
            <v>DAIHATSU</v>
          </cell>
        </row>
        <row r="9">
          <cell r="B9" t="str">
            <v>MIRA &amp; MOVE</v>
          </cell>
        </row>
        <row r="10">
          <cell r="C10">
            <v>37469</v>
          </cell>
        </row>
        <row r="20">
          <cell r="E20" t="str">
            <v>L.Wolff</v>
          </cell>
        </row>
      </sheetData>
      <sheetData sheetId="1" refreshError="1">
        <row r="27">
          <cell r="C27" t="str">
            <v>JPY</v>
          </cell>
        </row>
      </sheetData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48810真"/>
      <sheetName val="#REF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段ﾎﾞｰﾙ箱図番･荷姿ｺｰﾄﾞ"/>
      <sheetName val="MOTGc_x0000_ࠀ_x0000_笰ごꒈ_x0012_ꐸ_x0012_뜝瞮_x0000__x0000__x0000__x0000_猰ごࠀ_x0000_ꒀ_x0012_嘻瞦咚瞦_x0000_"/>
      <sheetName val="F4301"/>
      <sheetName val="MOTGc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Titel"/>
      <sheetName val="Hyp"/>
      <sheetName val="愛知・日デ"/>
      <sheetName val="車体構成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MOTOc____ご__x0012___x0012____&gt;ご____x0012_________"/>
      <sheetName val="MOTOc_ࠀ_笰ごꒈ_x0012_ꐸ_x0012_뜝瞮_猰ごࠀ_ꒀ_x0012_嘻瞦咚瞦_ی_ꑠ"/>
      <sheetName val="MOTOc_ࠀ_笰ごꒈ_x0012_ꐸ_x0012_뜝瞮_猰ごࠀ_ꒀ_x0012_嘻瞦咚瞦_۲_ꑠ"/>
      <sheetName val="MOTGc_ࠀ_笰ごꒈ_x0012_ꐸ_x0012_뜝瞮____猰ごࠀ_ꒀ_x0012_嘻瞦咚瞦_"/>
      <sheetName val="MM利益・原価企画方針書ｶｸ１"/>
      <sheetName val="MPL 技連"/>
      <sheetName val="342E BLOCK"/>
      <sheetName val="MOTOc_x005f_x0000_?_x005f_x0000_?ご?_x005f_x0012_?"/>
      <sheetName val="MOTOc_x005f_x0000_ࠀ_x005f_x0000_笰ごꒈ_x005f_x0012_ꐸ"/>
      <sheetName val="MOTOc_x005f_x0000_ࠀ笰ごꒈ_x005f_x0012_ꐸ_x005f_x0012_"/>
      <sheetName val="MOTGc_x005f_x0000_ࠀ_x005f_x0000_笰ごꒈ_x005f_x0012_ꐸ"/>
      <sheetName val="MOTOc????ご?_x005f_x0012_?_x005f_x0012_?????"/>
      <sheetName val="MOTOc?ࠀ?笰ごꒈ_x005f_x0012_ꐸ_x005f_x0012_뜝瞮???"/>
      <sheetName val="MOTOc????ご?_x005f_x0012_?_x005f_x0012_????ご"/>
      <sheetName val="MOTOc?ࠀ笰ごꒈ_x005f_x0012_ꐸ_x005f_x0012_뜝瞮猰ごࠀꒀ"/>
      <sheetName val="MOTOc????ご?_x005f_x0012_?_x005f_x0012_???&gt;ご"/>
      <sheetName val="MOTOc?ࠀ?笰ごꒈ_x005f_x0012_ꐸ_x005f_x0012_뜝瞮?猰ご"/>
      <sheetName val="MOTGc?ࠀ?笰ごꒈ_x005f_x0012_ꐸ_x005f_x0012_뜝瞮???"/>
      <sheetName val="文書管理台帳"/>
      <sheetName val="Inv."/>
      <sheetName val="MOTOc_x005f_x0000___x005f_x0000__ご__x005f_x0012_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MOTOc____ご__x005f_x0012___x005f_x0012____&gt;ご"/>
      <sheetName val="MOTOc_ࠀ_笰ごꒈ_x005f_x0012_ꐸ_x005f_x0012_뜝瞮_猰ご"/>
      <sheetName val="MOTGc_ࠀ_笰ごꒈ_x005f_x0012_ꐸ_x005f_x0012_뜝瞮___"/>
      <sheetName val="3.結果まとめ"/>
      <sheetName val="MOTOc_x005f_x005f_x005f_x0000_?_x005f_x005f_x0000"/>
      <sheetName val="MOTOc_x005f_x005f_x005f_x0000_ࠀ_x005f_x005f_x0000"/>
      <sheetName val="MOTOc_x005f_x005f_x005f_x0000_ࠀ笰ごꒈ_x005f_x005f_x0"/>
      <sheetName val="MOTGc_x005f_x005f_x005f_x0000_ࠀ_x005f_x005f_x0000"/>
      <sheetName val="MOTOc????ご?_x005f_x005f_x005f_x0012_?_x005f"/>
      <sheetName val="MOTOc?ࠀ?笰ごꒈ_x005f_x005f_x005f_x0012_ꐸ_x005f"/>
      <sheetName val="MOTOc?ࠀ笰ごꒈ_x005f_x005f_x005f_x0012_ꐸ_x005f_x005f_"/>
      <sheetName val="MOTGc?ࠀ?笰ごꒈ_x005f_x005f_x005f_x0012_ꐸ_x005f"/>
      <sheetName val="MOTOc_x005f_x005f_x005f_x005f_x005f_x005f_x005f_x0000_?"/>
      <sheetName val="MOTOc_x005f_x005f_x005f_x005f_x005f_x005f_x005f_x0000_ࠀ"/>
      <sheetName val="MOTGc_x005f_x005f_x005f_x005f_x005f_x005f_x005f_x0000_ࠀ"/>
      <sheetName val="MOTOc????ご?_x005f_x005f_x005f_x005f_x005f_x005f_x"/>
      <sheetName val="MOTOc?ࠀ?笰ごꒈ_x005f_x005f_x005f_x005f_x005f_x005f_x"/>
      <sheetName val="MOTOc?ࠀ笰ごꒈ_x005f_x005f_x005f_x005f_x005f_x005f_x0"/>
      <sheetName val="MOTGc?ࠀ?笰ごꒈ_x005f_x005f_x005f_x005f_x005f_x005f_x"/>
      <sheetName val="MOTOc_x005f_x005f_x005f_x005f_x005f_x005f_x005f_x005f_x"/>
      <sheetName val="MOTGc_x005f_x005f_x005f_x005f_x005f_x005f_x005f_x005f_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ﾕｰｻﾞｰ設定"/>
      <sheetName val="発注書"/>
      <sheetName val="総合B"/>
      <sheetName val="7.12.'02"/>
      <sheetName val="Sin NNA ni otras"/>
      <sheetName val="Titel"/>
      <sheetName val="Hyp"/>
      <sheetName val="Sheet5"/>
      <sheetName val="Sheet6 (3)"/>
      <sheetName val="Pln Pdt"/>
      <sheetName val="Flooring Calc"/>
      <sheetName val="01-05 est"/>
      <sheetName val="F- data"/>
      <sheetName val="S.Ydata"/>
      <sheetName val="Consolid BS"/>
      <sheetName val="QUOTA"/>
      <sheetName val="wk"/>
      <sheetName val="Data"/>
      <sheetName val="99年度原単位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SAP STD PRICES"/>
      <sheetName val="IP標時xls"/>
      <sheetName val="BS"/>
      <sheetName val="dongia (2)"/>
      <sheetName val="NO.1(1107)"/>
      <sheetName val="391.各"/>
      <sheetName val="sheet17"/>
      <sheetName val="整车"/>
      <sheetName val="Japan Data（実）"/>
      <sheetName val="追浜（済）"/>
      <sheetName val="当量比"/>
      <sheetName val="L52A国内台当り"/>
      <sheetName val="Nomenclature"/>
      <sheetName val="ﾃﾞ-ﾀ"/>
      <sheetName val="Format"/>
      <sheetName val="General"/>
      <sheetName val="EQﾏ､HQﾏ-GA18DE"/>
      <sheetName val="Volume scenario"/>
      <sheetName val="150"/>
      <sheetName val="IP仕様一覧表"/>
      <sheetName val="Sheet7"/>
      <sheetName val="集計数の変更"/>
      <sheetName val="県別ﾏﾙﾁ"/>
      <sheetName val="11月度"/>
      <sheetName val="GLOBAL POWERTRAIN"/>
      <sheetName val="事務所引越見積書"/>
      <sheetName val="PROFILE"/>
      <sheetName val="SMALL_FUNCTION_CODE"/>
      <sheetName val="INTERNAL_PROCESS"/>
      <sheetName val="QR20-1101"/>
      <sheetName val="FN8"/>
      <sheetName val="積港比率"/>
      <sheetName val="res_mc"/>
      <sheetName val="CAT CTA"/>
      <sheetName val="MOTO"/>
      <sheetName val="免驗率"/>
      <sheetName val="DIEZEL動弁相場"/>
      <sheetName val="零三"/>
      <sheetName val="表紙"/>
      <sheetName val="印刷"/>
      <sheetName val="表紙N"/>
      <sheetName val="日程"/>
      <sheetName val="集計結果"/>
      <sheetName val="性能ﾃﾞｰﾀ"/>
      <sheetName val="愛知・日デ"/>
      <sheetName val="計画書原紙"/>
      <sheetName val="DETA1121ｋｋｋ"/>
      <sheetName val="H01-ANGOLA"/>
      <sheetName val="Summary"/>
      <sheetName val="TABLEAUX"/>
      <sheetName val="Liste"/>
      <sheetName val="Fab_Usine"/>
      <sheetName val="Nb_jours"/>
      <sheetName val="Config"/>
      <sheetName val="TempData"/>
      <sheetName val="重量"/>
      <sheetName val="Dept"/>
      <sheetName val="ﾏｯﾁﾝｸﾞ"/>
      <sheetName val="Plan2"/>
      <sheetName val="設計手順書"/>
      <sheetName val="3-7-1Functional target(BELT)"/>
      <sheetName val="進捗"/>
      <sheetName val="After Sales Supplier #'s"/>
      <sheetName val="e-1810_A"/>
      <sheetName val="2. Definitions"/>
      <sheetName val="SHEET1"/>
      <sheetName val="2. CapExp"/>
      <sheetName val="□N"/>
      <sheetName val="Lookups"/>
      <sheetName val="MP CR"/>
      <sheetName val="MP CR C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24 基本日程"/>
      <sheetName val="#REF"/>
      <sheetName val="SOW"/>
      <sheetName val="Definitions"/>
      <sheetName val="J32J基本日程"/>
      <sheetName val="Partlist"/>
      <sheetName val="Titel"/>
      <sheetName val="Hyp"/>
      <sheetName val="カチオン・コストテーブル"/>
      <sheetName val="Sheet1"/>
      <sheetName val="APEAL詳細項目"/>
      <sheetName val="TOC"/>
      <sheetName val="iqs_data"/>
      <sheetName val="iqs_index"/>
      <sheetName val="VQS⑦-⑭"/>
      <sheetName val="VQS⑮"/>
      <sheetName val="data"/>
      <sheetName val="新中部位"/>
      <sheetName val="01"/>
      <sheetName val="Product Cost Summary_2003"/>
      <sheetName val="ﾊﾟｲﾌﾟ"/>
      <sheetName val="他材料費"/>
      <sheetName val="冷延鋼板"/>
      <sheetName val="XV0個人"/>
      <sheetName val="熱延鋼板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ies"/>
      <sheetName val="Sedan Main Floor"/>
      <sheetName val="LB Main Floor Carpet"/>
      <sheetName val="WGN Main Floor Carpet"/>
      <sheetName val="Outer WheelArch"/>
      <sheetName val="LB Loadfloor "/>
      <sheetName val="LB DST"/>
      <sheetName val="LB Doors"/>
      <sheetName val="WGN Back Door Trim"/>
      <sheetName val="WGN DST"/>
      <sheetName val="WGN Doors"/>
      <sheetName val="MOTO"/>
    </sheetNames>
    <sheetDataSet>
      <sheetData sheetId="0" refreshError="1">
        <row r="3">
          <cell r="B3">
            <v>1.5329999999999999</v>
          </cell>
        </row>
        <row r="4">
          <cell r="B4">
            <v>2.2999999999999998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通知並部品計画表原紙"/>
      <sheetName val="集計結果"/>
      <sheetName val="総合B"/>
      <sheetName val="P11D"/>
      <sheetName val="Currencies"/>
      <sheetName val="P5 ﾒﾀﾙ加工費(ﾚｰｻﾞｰ)"/>
    </sheetNames>
    <definedNames>
      <definedName name="Cmd_転記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段ﾎﾞｰﾙ箱図番･荷姿ｺｰﾄﾞ"/>
      <sheetName val="条件表"/>
      <sheetName val="容積順リスト"/>
      <sheetName val="ﾒｰｶｰ展開用"/>
      <sheetName val="段ﾎﾞｰﾙ平板&amp;合板"/>
      <sheetName val="段ﾎﾞｰﾙ箱図番_荷姿ｺｰﾄﾞ"/>
      <sheetName val="モジュールダンボールリスト"/>
      <sheetName val="事務所引越見積書"/>
      <sheetName val="price tracker"/>
      <sheetName val="部品ﾘｽﾄ"/>
      <sheetName val="①評価項目_メーカー"/>
      <sheetName val="RABPLEM"/>
      <sheetName val="???_Pilling_upu_S_y"/>
      <sheetName val="____Pilling_upu_S_y"/>
      <sheetName val="Titel"/>
      <sheetName val="Hyp"/>
      <sheetName val="Feuil9"/>
      <sheetName val="MOTO"/>
      <sheetName val="Currencies"/>
      <sheetName val="Input"/>
      <sheetName val="P&amp;L"/>
      <sheetName val="Plant Data"/>
      <sheetName val="Data lists"/>
      <sheetName val="XV0個人"/>
      <sheetName val="MPL 技連"/>
      <sheetName val="342E BLOCK"/>
      <sheetName val="ﾕｰｻﾞｰ設定"/>
      <sheetName val="SCH"/>
      <sheetName val="Tabla"/>
      <sheetName val="APC Material &amp; Equipment"/>
      <sheetName val="Customer input"/>
      <sheetName val="BS"/>
      <sheetName val="REMEIV"/>
      <sheetName val="Cost_Est"/>
      <sheetName val="Shotcalc"/>
      <sheetName val="block ﾜｺﾞﾝ"/>
      <sheetName val="Elec Parts List"/>
      <sheetName val="LCD(SEG)回路組立"/>
      <sheetName val="Raw material"/>
      <sheetName val="원본"/>
      <sheetName val="Main"/>
      <sheetName val="Input_Data"/>
      <sheetName val="UNIDADESHS02MY"/>
      <sheetName val="CASHFLOW"/>
      <sheetName val="P5 ﾒﾀﾙ加工費(ﾚｰｻﾞｰ)"/>
    </sheetNames>
    <sheetDataSet>
      <sheetData sheetId="0" refreshError="1">
        <row r="3">
          <cell r="G3" t="str">
            <v>ﾀｲﾌﾟ</v>
          </cell>
          <cell r="H3" t="str">
            <v>資材図番</v>
          </cell>
          <cell r="I3" t="str">
            <v>材質</v>
          </cell>
          <cell r="J3" t="str">
            <v>荷姿コード</v>
          </cell>
        </row>
        <row r="4">
          <cell r="G4" t="str">
            <v>F4</v>
          </cell>
          <cell r="H4">
            <v>121163</v>
          </cell>
          <cell r="I4" t="str">
            <v>K220W</v>
          </cell>
          <cell r="J4" t="str">
            <v>EF427</v>
          </cell>
        </row>
        <row r="5">
          <cell r="G5" t="str">
            <v>F5</v>
          </cell>
          <cell r="H5">
            <v>121164</v>
          </cell>
          <cell r="I5" t="str">
            <v>K220W</v>
          </cell>
          <cell r="J5" t="str">
            <v>EF513</v>
          </cell>
        </row>
        <row r="6">
          <cell r="G6" t="str">
            <v>F8</v>
          </cell>
          <cell r="H6">
            <v>121167</v>
          </cell>
          <cell r="I6" t="str">
            <v>K220S</v>
          </cell>
          <cell r="J6" t="str">
            <v>EF803</v>
          </cell>
        </row>
        <row r="7">
          <cell r="G7" t="str">
            <v>F9</v>
          </cell>
          <cell r="H7">
            <v>121168</v>
          </cell>
          <cell r="I7" t="str">
            <v>C170BF</v>
          </cell>
          <cell r="J7" t="str">
            <v>EF902</v>
          </cell>
        </row>
        <row r="8">
          <cell r="G8" t="str">
            <v>F10</v>
          </cell>
          <cell r="H8">
            <v>121169</v>
          </cell>
          <cell r="I8" t="str">
            <v>K220S</v>
          </cell>
          <cell r="J8" t="str">
            <v>EFA13</v>
          </cell>
        </row>
        <row r="9">
          <cell r="G9" t="str">
            <v>F11</v>
          </cell>
          <cell r="H9">
            <v>121170</v>
          </cell>
          <cell r="I9" t="str">
            <v>K220S</v>
          </cell>
          <cell r="J9" t="str">
            <v>EFB07</v>
          </cell>
        </row>
        <row r="10">
          <cell r="G10" t="str">
            <v>F12</v>
          </cell>
          <cell r="H10">
            <v>121171</v>
          </cell>
          <cell r="I10" t="str">
            <v>K220S</v>
          </cell>
          <cell r="J10" t="str">
            <v>EFC03</v>
          </cell>
        </row>
        <row r="11">
          <cell r="G11" t="str">
            <v>F14</v>
          </cell>
          <cell r="H11">
            <v>121173</v>
          </cell>
          <cell r="I11" t="str">
            <v>K220S</v>
          </cell>
          <cell r="J11" t="str">
            <v>EFE03</v>
          </cell>
        </row>
        <row r="12">
          <cell r="G12" t="str">
            <v>F15</v>
          </cell>
          <cell r="H12">
            <v>121174</v>
          </cell>
          <cell r="I12" t="str">
            <v>K220S</v>
          </cell>
          <cell r="J12" t="str">
            <v>EFF02</v>
          </cell>
        </row>
        <row r="13">
          <cell r="G13" t="str">
            <v>F16</v>
          </cell>
          <cell r="H13">
            <v>121175</v>
          </cell>
          <cell r="I13" t="str">
            <v>C170BF</v>
          </cell>
          <cell r="J13" t="str">
            <v>EFG01</v>
          </cell>
        </row>
        <row r="14">
          <cell r="G14" t="str">
            <v>F17</v>
          </cell>
          <cell r="H14">
            <v>121176</v>
          </cell>
          <cell r="I14" t="str">
            <v>C210S</v>
          </cell>
          <cell r="J14" t="str">
            <v>EFH02</v>
          </cell>
        </row>
        <row r="15">
          <cell r="G15" t="str">
            <v>F18</v>
          </cell>
          <cell r="H15">
            <v>121177</v>
          </cell>
          <cell r="I15" t="str">
            <v>C210S</v>
          </cell>
          <cell r="J15" t="str">
            <v>EFJ01</v>
          </cell>
        </row>
        <row r="16">
          <cell r="G16" t="str">
            <v>F20</v>
          </cell>
          <cell r="H16">
            <v>121179</v>
          </cell>
          <cell r="I16" t="str">
            <v>C210S</v>
          </cell>
          <cell r="J16" t="str">
            <v>EFL00</v>
          </cell>
        </row>
        <row r="17">
          <cell r="G17" t="str">
            <v>F24</v>
          </cell>
          <cell r="H17" t="str">
            <v>121F24</v>
          </cell>
          <cell r="I17" t="str">
            <v>K220W</v>
          </cell>
          <cell r="J17" t="str">
            <v>EFP36</v>
          </cell>
        </row>
        <row r="18">
          <cell r="G18" t="str">
            <v>F25</v>
          </cell>
          <cell r="H18" t="str">
            <v>121F25</v>
          </cell>
          <cell r="I18" t="str">
            <v>K220W</v>
          </cell>
          <cell r="J18" t="str">
            <v>EFQ31</v>
          </cell>
        </row>
        <row r="19">
          <cell r="G19" t="str">
            <v>F26</v>
          </cell>
          <cell r="H19" t="str">
            <v>121F26</v>
          </cell>
          <cell r="I19" t="str">
            <v>K220W</v>
          </cell>
          <cell r="J19" t="str">
            <v>EFR24</v>
          </cell>
        </row>
        <row r="20">
          <cell r="G20" t="str">
            <v>F27</v>
          </cell>
          <cell r="H20" t="str">
            <v>121F27</v>
          </cell>
          <cell r="I20" t="str">
            <v>K220W</v>
          </cell>
          <cell r="J20" t="str">
            <v>EFS23</v>
          </cell>
        </row>
        <row r="21">
          <cell r="G21" t="str">
            <v>F28</v>
          </cell>
          <cell r="H21" t="str">
            <v>121F28</v>
          </cell>
          <cell r="I21" t="str">
            <v>K220W</v>
          </cell>
          <cell r="J21" t="str">
            <v>EFT18</v>
          </cell>
        </row>
        <row r="22">
          <cell r="G22" t="str">
            <v>F29</v>
          </cell>
          <cell r="H22" t="str">
            <v>121F29</v>
          </cell>
          <cell r="I22" t="str">
            <v>K220W</v>
          </cell>
          <cell r="J22" t="str">
            <v>EFU18</v>
          </cell>
        </row>
        <row r="23">
          <cell r="G23" t="str">
            <v>F30</v>
          </cell>
          <cell r="H23" t="str">
            <v>121F30</v>
          </cell>
          <cell r="I23" t="str">
            <v>K220W</v>
          </cell>
          <cell r="J23" t="str">
            <v>EFV18</v>
          </cell>
        </row>
        <row r="24">
          <cell r="G24" t="str">
            <v>F31</v>
          </cell>
          <cell r="H24" t="str">
            <v>121F31</v>
          </cell>
          <cell r="I24" t="str">
            <v>K220W</v>
          </cell>
          <cell r="J24" t="str">
            <v>EFW18</v>
          </cell>
        </row>
        <row r="25">
          <cell r="G25" t="str">
            <v>F32</v>
          </cell>
          <cell r="H25" t="str">
            <v>121F32</v>
          </cell>
          <cell r="I25" t="str">
            <v>K220W</v>
          </cell>
          <cell r="J25" t="str">
            <v>EFX15</v>
          </cell>
        </row>
        <row r="26">
          <cell r="G26" t="str">
            <v>F33</v>
          </cell>
          <cell r="H26" t="str">
            <v>121F33</v>
          </cell>
          <cell r="I26" t="str">
            <v>K220W</v>
          </cell>
          <cell r="J26" t="str">
            <v>EFY15</v>
          </cell>
        </row>
        <row r="27">
          <cell r="G27" t="str">
            <v>F34</v>
          </cell>
          <cell r="H27" t="str">
            <v>121F34</v>
          </cell>
          <cell r="I27" t="str">
            <v>K220S</v>
          </cell>
          <cell r="J27" t="str">
            <v>EFZ13</v>
          </cell>
        </row>
        <row r="28">
          <cell r="G28" t="str">
            <v>F35</v>
          </cell>
          <cell r="H28" t="str">
            <v>121F35</v>
          </cell>
          <cell r="I28" t="str">
            <v>K220W</v>
          </cell>
          <cell r="J28" t="str">
            <v>EG112</v>
          </cell>
        </row>
        <row r="29">
          <cell r="G29" t="str">
            <v>F36</v>
          </cell>
          <cell r="H29" t="str">
            <v>121F36</v>
          </cell>
          <cell r="I29" t="str">
            <v>K220W</v>
          </cell>
          <cell r="J29" t="str">
            <v>EG212</v>
          </cell>
        </row>
        <row r="30">
          <cell r="G30" t="str">
            <v>F37</v>
          </cell>
          <cell r="H30" t="str">
            <v>121F37</v>
          </cell>
          <cell r="I30" t="str">
            <v>K220W</v>
          </cell>
          <cell r="J30" t="str">
            <v>EG312</v>
          </cell>
        </row>
        <row r="31">
          <cell r="G31" t="str">
            <v>F38</v>
          </cell>
          <cell r="H31" t="str">
            <v>121F38</v>
          </cell>
          <cell r="I31" t="str">
            <v>K220W</v>
          </cell>
          <cell r="J31" t="str">
            <v>EG411</v>
          </cell>
        </row>
        <row r="32">
          <cell r="G32" t="str">
            <v>F39</v>
          </cell>
          <cell r="H32" t="str">
            <v>121F39</v>
          </cell>
          <cell r="I32" t="str">
            <v>K220S</v>
          </cell>
          <cell r="J32" t="str">
            <v>EG510</v>
          </cell>
        </row>
        <row r="33">
          <cell r="G33" t="str">
            <v>F40</v>
          </cell>
          <cell r="H33" t="str">
            <v>121F40</v>
          </cell>
          <cell r="I33" t="str">
            <v>K220S</v>
          </cell>
          <cell r="J33" t="str">
            <v>EG610</v>
          </cell>
        </row>
        <row r="34">
          <cell r="G34" t="str">
            <v>F41</v>
          </cell>
          <cell r="H34" t="str">
            <v>121F41</v>
          </cell>
          <cell r="I34" t="str">
            <v>K220S</v>
          </cell>
          <cell r="J34" t="str">
            <v>EG709</v>
          </cell>
        </row>
        <row r="35">
          <cell r="G35" t="str">
            <v>F42</v>
          </cell>
          <cell r="H35" t="str">
            <v>121F42</v>
          </cell>
          <cell r="I35" t="str">
            <v>K220S</v>
          </cell>
          <cell r="J35" t="str">
            <v>EG809</v>
          </cell>
        </row>
        <row r="36">
          <cell r="G36" t="str">
            <v>F43</v>
          </cell>
          <cell r="H36" t="str">
            <v>121F43</v>
          </cell>
          <cell r="I36" t="str">
            <v>K220S</v>
          </cell>
          <cell r="J36" t="str">
            <v>EG909</v>
          </cell>
        </row>
        <row r="37">
          <cell r="G37" t="str">
            <v>F44</v>
          </cell>
          <cell r="H37" t="str">
            <v>121F44</v>
          </cell>
          <cell r="I37" t="str">
            <v>K220S</v>
          </cell>
          <cell r="J37" t="str">
            <v>EGA09</v>
          </cell>
        </row>
        <row r="38">
          <cell r="G38" t="str">
            <v>F45</v>
          </cell>
          <cell r="H38" t="str">
            <v>121F45</v>
          </cell>
          <cell r="I38" t="str">
            <v>K220S</v>
          </cell>
          <cell r="J38" t="str">
            <v>EGB08</v>
          </cell>
        </row>
        <row r="39">
          <cell r="G39" t="str">
            <v>F46</v>
          </cell>
          <cell r="H39" t="str">
            <v>121F46</v>
          </cell>
          <cell r="I39" t="str">
            <v>K220S</v>
          </cell>
          <cell r="J39" t="str">
            <v>EGC07</v>
          </cell>
        </row>
        <row r="40">
          <cell r="G40" t="str">
            <v>F47</v>
          </cell>
          <cell r="H40" t="str">
            <v>121F47</v>
          </cell>
          <cell r="I40" t="str">
            <v>K220S</v>
          </cell>
          <cell r="J40" t="str">
            <v>EGD07</v>
          </cell>
        </row>
        <row r="41">
          <cell r="G41" t="str">
            <v>F48</v>
          </cell>
          <cell r="H41" t="str">
            <v>121F48</v>
          </cell>
          <cell r="I41" t="str">
            <v>K220S</v>
          </cell>
          <cell r="J41" t="str">
            <v>EGE06</v>
          </cell>
        </row>
        <row r="42">
          <cell r="G42" t="str">
            <v>F49</v>
          </cell>
          <cell r="H42" t="str">
            <v>121F49</v>
          </cell>
          <cell r="I42" t="str">
            <v>K220S</v>
          </cell>
          <cell r="J42" t="str">
            <v>EGF06</v>
          </cell>
        </row>
        <row r="43">
          <cell r="G43" t="str">
            <v>F50</v>
          </cell>
          <cell r="H43" t="str">
            <v>121F50</v>
          </cell>
          <cell r="I43" t="str">
            <v>K220S</v>
          </cell>
          <cell r="J43" t="str">
            <v>EGG06</v>
          </cell>
        </row>
        <row r="44">
          <cell r="G44" t="str">
            <v>F51</v>
          </cell>
          <cell r="H44" t="str">
            <v>121F51</v>
          </cell>
          <cell r="I44" t="str">
            <v>K220S</v>
          </cell>
          <cell r="J44" t="str">
            <v>EGH05</v>
          </cell>
        </row>
        <row r="45">
          <cell r="G45" t="str">
            <v>F52</v>
          </cell>
          <cell r="H45" t="str">
            <v>121F52</v>
          </cell>
          <cell r="I45" t="str">
            <v>K220S</v>
          </cell>
          <cell r="J45" t="str">
            <v>EGI05</v>
          </cell>
        </row>
        <row r="46">
          <cell r="G46" t="str">
            <v>F53</v>
          </cell>
          <cell r="H46" t="str">
            <v>121F53</v>
          </cell>
          <cell r="I46" t="str">
            <v>K220S</v>
          </cell>
          <cell r="J46" t="str">
            <v>EGJ04</v>
          </cell>
        </row>
        <row r="47">
          <cell r="G47" t="str">
            <v>F54</v>
          </cell>
          <cell r="H47" t="str">
            <v>121F54</v>
          </cell>
          <cell r="I47" t="str">
            <v>K220S</v>
          </cell>
          <cell r="J47" t="str">
            <v>EGK04</v>
          </cell>
        </row>
        <row r="48">
          <cell r="G48" t="str">
            <v>F55</v>
          </cell>
          <cell r="H48" t="str">
            <v>121F55</v>
          </cell>
          <cell r="I48" t="str">
            <v>K220S</v>
          </cell>
          <cell r="J48" t="str">
            <v>EGL04</v>
          </cell>
        </row>
        <row r="49">
          <cell r="G49" t="str">
            <v>F56</v>
          </cell>
          <cell r="H49" t="str">
            <v>121F56</v>
          </cell>
          <cell r="I49" t="str">
            <v>K220S</v>
          </cell>
          <cell r="J49" t="str">
            <v>EGM04</v>
          </cell>
        </row>
        <row r="50">
          <cell r="G50" t="str">
            <v>F57</v>
          </cell>
          <cell r="H50" t="str">
            <v>121F57</v>
          </cell>
          <cell r="I50" t="str">
            <v>K220S</v>
          </cell>
          <cell r="J50" t="str">
            <v>EGN04</v>
          </cell>
        </row>
        <row r="51">
          <cell r="G51" t="str">
            <v>F58</v>
          </cell>
          <cell r="H51" t="str">
            <v>121F58</v>
          </cell>
          <cell r="I51" t="str">
            <v>K220S</v>
          </cell>
          <cell r="J51" t="str">
            <v>EGO04</v>
          </cell>
        </row>
        <row r="52">
          <cell r="G52" t="str">
            <v>F59</v>
          </cell>
          <cell r="H52" t="str">
            <v>121F59</v>
          </cell>
          <cell r="I52" t="str">
            <v>K220S</v>
          </cell>
          <cell r="J52" t="str">
            <v>EGP03</v>
          </cell>
        </row>
        <row r="53">
          <cell r="G53" t="str">
            <v>F60</v>
          </cell>
          <cell r="H53" t="str">
            <v>121F60</v>
          </cell>
          <cell r="I53" t="str">
            <v>K220S</v>
          </cell>
          <cell r="J53" t="str">
            <v>EGQ03</v>
          </cell>
        </row>
        <row r="54">
          <cell r="G54" t="str">
            <v>F61</v>
          </cell>
          <cell r="H54" t="str">
            <v>121F61</v>
          </cell>
          <cell r="I54" t="str">
            <v>K220S</v>
          </cell>
          <cell r="J54" t="str">
            <v>EGR03</v>
          </cell>
        </row>
        <row r="55">
          <cell r="G55" t="str">
            <v>F62</v>
          </cell>
          <cell r="H55" t="str">
            <v>121F62</v>
          </cell>
          <cell r="I55" t="str">
            <v>K220S</v>
          </cell>
          <cell r="J55" t="str">
            <v>EGS03</v>
          </cell>
        </row>
        <row r="56">
          <cell r="G56" t="str">
            <v>F63</v>
          </cell>
          <cell r="H56" t="str">
            <v>121F63</v>
          </cell>
          <cell r="I56" t="str">
            <v>K220S</v>
          </cell>
          <cell r="J56" t="str">
            <v>EGT03</v>
          </cell>
        </row>
        <row r="57">
          <cell r="G57" t="str">
            <v>F64</v>
          </cell>
          <cell r="H57" t="str">
            <v>121F64</v>
          </cell>
          <cell r="I57" t="str">
            <v>K220S</v>
          </cell>
          <cell r="J57" t="str">
            <v>EGU02</v>
          </cell>
        </row>
        <row r="58">
          <cell r="G58" t="str">
            <v>F65</v>
          </cell>
          <cell r="H58" t="str">
            <v>121F65</v>
          </cell>
          <cell r="I58" t="str">
            <v>K220S</v>
          </cell>
          <cell r="J58" t="str">
            <v>EGV02</v>
          </cell>
        </row>
        <row r="59">
          <cell r="G59" t="str">
            <v>F66</v>
          </cell>
          <cell r="H59" t="str">
            <v>121F66</v>
          </cell>
          <cell r="I59" t="str">
            <v>K220S</v>
          </cell>
          <cell r="J59" t="str">
            <v>EGW02</v>
          </cell>
        </row>
        <row r="60">
          <cell r="G60" t="str">
            <v>F67</v>
          </cell>
          <cell r="H60" t="str">
            <v>121F67</v>
          </cell>
          <cell r="I60" t="str">
            <v>K220S</v>
          </cell>
          <cell r="J60" t="str">
            <v>EGX02</v>
          </cell>
        </row>
        <row r="61">
          <cell r="G61" t="str">
            <v>F68</v>
          </cell>
          <cell r="H61" t="str">
            <v>121F68</v>
          </cell>
          <cell r="I61" t="str">
            <v>K220S</v>
          </cell>
          <cell r="J61" t="str">
            <v>EGY02</v>
          </cell>
        </row>
        <row r="62">
          <cell r="G62" t="str">
            <v>F69</v>
          </cell>
          <cell r="H62" t="str">
            <v>121F69</v>
          </cell>
          <cell r="I62" t="str">
            <v>K220S</v>
          </cell>
          <cell r="J62" t="str">
            <v>EGZ02</v>
          </cell>
        </row>
        <row r="63">
          <cell r="G63" t="str">
            <v>F70</v>
          </cell>
          <cell r="H63" t="str">
            <v>121F70</v>
          </cell>
          <cell r="I63" t="str">
            <v>K220S</v>
          </cell>
          <cell r="J63" t="str">
            <v>EH102</v>
          </cell>
        </row>
        <row r="64">
          <cell r="G64" t="str">
            <v>F71</v>
          </cell>
          <cell r="H64" t="str">
            <v>121F71</v>
          </cell>
          <cell r="I64" t="str">
            <v>K220S</v>
          </cell>
          <cell r="J64" t="str">
            <v>EH202</v>
          </cell>
        </row>
        <row r="65">
          <cell r="G65" t="str">
            <v>F72</v>
          </cell>
          <cell r="H65" t="str">
            <v>121F72</v>
          </cell>
          <cell r="I65" t="str">
            <v>K220S</v>
          </cell>
          <cell r="J65" t="str">
            <v>EH302</v>
          </cell>
        </row>
        <row r="66">
          <cell r="G66" t="str">
            <v>F73</v>
          </cell>
          <cell r="H66" t="str">
            <v>121F73</v>
          </cell>
          <cell r="I66" t="str">
            <v>K220S</v>
          </cell>
          <cell r="J66" t="str">
            <v>EH402</v>
          </cell>
        </row>
        <row r="67">
          <cell r="G67" t="str">
            <v>F74</v>
          </cell>
          <cell r="H67" t="str">
            <v>121F74</v>
          </cell>
          <cell r="I67" t="str">
            <v>C210S</v>
          </cell>
          <cell r="J67" t="str">
            <v>EH501</v>
          </cell>
        </row>
        <row r="68">
          <cell r="G68" t="str">
            <v>F75</v>
          </cell>
          <cell r="H68" t="str">
            <v>121F75</v>
          </cell>
          <cell r="I68" t="str">
            <v>C210S</v>
          </cell>
          <cell r="J68" t="str">
            <v>EH601</v>
          </cell>
        </row>
        <row r="69">
          <cell r="G69" t="str">
            <v>F76</v>
          </cell>
          <cell r="H69" t="str">
            <v>121F76</v>
          </cell>
          <cell r="I69" t="str">
            <v>C210S</v>
          </cell>
          <cell r="J69" t="str">
            <v>EH701</v>
          </cell>
        </row>
        <row r="70">
          <cell r="G70" t="str">
            <v>F77</v>
          </cell>
          <cell r="H70" t="str">
            <v>121F77</v>
          </cell>
          <cell r="I70" t="str">
            <v>C210S</v>
          </cell>
          <cell r="J70" t="str">
            <v>EH801</v>
          </cell>
        </row>
        <row r="71">
          <cell r="G71" t="str">
            <v>F78</v>
          </cell>
          <cell r="H71" t="str">
            <v>121F78</v>
          </cell>
          <cell r="I71" t="str">
            <v>C210S</v>
          </cell>
          <cell r="J71" t="str">
            <v>EH901</v>
          </cell>
        </row>
        <row r="72">
          <cell r="G72" t="str">
            <v>F79</v>
          </cell>
          <cell r="H72" t="str">
            <v>121F79</v>
          </cell>
          <cell r="I72" t="str">
            <v>C210S</v>
          </cell>
          <cell r="J72" t="str">
            <v>EHA01</v>
          </cell>
        </row>
        <row r="73">
          <cell r="G73" t="str">
            <v>F80</v>
          </cell>
          <cell r="H73" t="str">
            <v>121F80</v>
          </cell>
          <cell r="I73" t="str">
            <v>C210S</v>
          </cell>
          <cell r="J73" t="str">
            <v>EHB01</v>
          </cell>
        </row>
        <row r="74">
          <cell r="G74" t="str">
            <v>F81</v>
          </cell>
          <cell r="H74" t="str">
            <v>121F81</v>
          </cell>
          <cell r="I74" t="str">
            <v>C210S</v>
          </cell>
          <cell r="J74" t="str">
            <v>EHC01</v>
          </cell>
        </row>
        <row r="75">
          <cell r="G75" t="str">
            <v>F82</v>
          </cell>
          <cell r="H75" t="str">
            <v>121F82</v>
          </cell>
          <cell r="I75" t="str">
            <v>C210S</v>
          </cell>
          <cell r="J75" t="str">
            <v>EHD01</v>
          </cell>
        </row>
        <row r="80">
          <cell r="G80" t="str">
            <v>F84</v>
          </cell>
          <cell r="H80">
            <v>0</v>
          </cell>
          <cell r="I80">
            <v>0</v>
          </cell>
          <cell r="J80" t="str">
            <v>EHD02</v>
          </cell>
        </row>
        <row r="81">
          <cell r="G81" t="str">
            <v>F85</v>
          </cell>
          <cell r="H81">
            <v>0</v>
          </cell>
          <cell r="I81">
            <v>0</v>
          </cell>
          <cell r="J81" t="str">
            <v>EHE01</v>
          </cell>
        </row>
      </sheetData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fter Sales Supplier #'s"/>
      <sheetName val="NNA-S List"/>
      <sheetName val="NNA-S List Integrated"/>
      <sheetName val="After Sales Supplier work1"/>
      <sheetName val="NCI List"/>
      <sheetName val="NTC-NA Proto List"/>
      <sheetName val="NTC-NA Proto List work"/>
      <sheetName val="Supplier_Table_Global"/>
      <sheetName val="Supplier_Table_NNA"/>
      <sheetName val="技連"/>
      <sheetName val="【設計入力】日程立案"/>
      <sheetName val="車種記号・部品型式一覧"/>
      <sheetName val="Sheet1"/>
      <sheetName val="After Sales Supplier __s"/>
      <sheetName val="ﾕｰｻﾞｰ設定"/>
      <sheetName val="lookup"/>
      <sheetName val="NNA_GTOP21_Supplier_List名寄せ□N"/>
      <sheetName val="HUNIT"/>
      <sheetName val="X11EdailyV61"/>
      <sheetName val="block ﾜｺﾞﾝ"/>
      <sheetName val="集計結果"/>
      <sheetName val="Prm"/>
      <sheetName val="MM利益・原価企画方針書ｶｸ１"/>
      <sheetName val="Titel"/>
      <sheetName val="段ﾎﾞｰﾙ箱図番･荷姿ｺｰﾄﾞ"/>
      <sheetName val="SUM14ZC1"/>
      <sheetName val="Hyp"/>
      <sheetName val="総合B"/>
      <sheetName val="Flooring Calc"/>
      <sheetName val="01-05 est"/>
      <sheetName val="4.1 VT RFQ"/>
      <sheetName val="④Ks , fy"/>
      <sheetName val="SCH ?¥_x001a_ O"/>
      <sheetName val="Calcs"/>
      <sheetName val="Rates"/>
      <sheetName val="Constant"/>
      <sheetName val="CNSL"/>
      <sheetName val="Currencies"/>
      <sheetName val="積港比率"/>
      <sheetName val="Section 3-Quote Breakdown"/>
      <sheetName val="Carnet de Commande"/>
      <sheetName val="SCH _¥_x001a_ O"/>
      <sheetName val="①評価項目_メーカー"/>
      <sheetName val="MPL 技連"/>
      <sheetName val="342E BLOCK"/>
      <sheetName val="Data lists"/>
      <sheetName val="MOTO"/>
      <sheetName val="Du_lieu"/>
      <sheetName val="XL4Poppy"/>
      <sheetName val="計算表"/>
      <sheetName val="3m"/>
      <sheetName val="ＢＭＰ塗装直材"/>
      <sheetName val="#REF"/>
      <sheetName val="DF data"/>
      <sheetName val="Nissan YTD"/>
      <sheetName val="班组"/>
      <sheetName val="岗位"/>
      <sheetName val="ﾁｪｯｸ結果記入ﾘｽﾄ"/>
      <sheetName val="飽和水蒸気圧a"/>
      <sheetName val="SCH ?¥_x005f_x001a_ O"/>
      <sheetName val="オリジナル"/>
      <sheetName val="Sheet7"/>
      <sheetName val="0310ET部品リスト比較用"/>
      <sheetName val="MAKER2 (PRC)"/>
      <sheetName val="SCH _¥_x005f_x001a_ O"/>
      <sheetName val="発注書"/>
      <sheetName val="Config"/>
      <sheetName val="Operation Sheet"/>
      <sheetName val="Prediction_coefficient_setting"/>
      <sheetName val="LONG EARLY_setting"/>
      <sheetName val="Graph_setting"/>
      <sheetName val="Market_Model_Shift_setting"/>
      <sheetName val="Limit_of_Recalculation_setting"/>
      <sheetName val="ETRS"/>
      <sheetName val="table "/>
      <sheetName val="ES3"/>
      <sheetName val="REQ Issue DUK 2002"/>
      <sheetName val="REQ Issue DUK 2001"/>
      <sheetName val="TR Close DUK 2002"/>
      <sheetName val="TR Close DUK 2001"/>
      <sheetName val="TR Issue DUK 2002"/>
      <sheetName val="TR Issue DUK 2001"/>
      <sheetName val="P5 ﾒﾀﾙ加工費(ﾚｰｻﾞｰ)"/>
      <sheetName val="試作DPロット日程"/>
      <sheetName val="Assumptions"/>
      <sheetName val="車両仕様"/>
      <sheetName val="M1"/>
      <sheetName val="PROFILE"/>
      <sheetName val="表紙"/>
      <sheetName val="印刷"/>
      <sheetName val="N719(NC)"/>
      <sheetName val="342A Block"/>
      <sheetName val="DATA"/>
      <sheetName val="Cover"/>
      <sheetName val="进展情况"/>
      <sheetName val="综合"/>
      <sheetName val="2Row跟踪"/>
      <sheetName val="完了"/>
      <sheetName val="車体構成"/>
      <sheetName val="日程管理表"/>
      <sheetName val="SCH _¥_x005f_x005f_x005f_x001a_ O"/>
      <sheetName val="SCH ?¥_x005f_x005f_x005f_x001a_ O"/>
      <sheetName val="ﾀｲﾔCP"/>
      <sheetName val="等価CP"/>
      <sheetName val="salaries"/>
      <sheetName val="Nissan Backup"/>
      <sheetName val="05 350Z R"/>
      <sheetName val="4.2 VT RFQ"/>
      <sheetName val="Customer input"/>
      <sheetName val="星取・"/>
      <sheetName val="SCH _¥_x005f_x005f_x005f_x001a_"/>
      <sheetName val="００･ＤＥ Ｍ６２"/>
      <sheetName val="Macros"/>
      <sheetName val="I-Summary"/>
      <sheetName val="Yr1"/>
      <sheetName val="Yr4"/>
      <sheetName val="Yr2"/>
      <sheetName val="Total I-Chart"/>
      <sheetName val="Yr6"/>
      <sheetName val="Car Flow"/>
      <sheetName val="02年ﾄﾞｶ停"/>
      <sheetName val="EPM91_K95"/>
      <sheetName val="SCH _¥_x005f_x005f_x005f_x005f_x005f_x005f_x005f_x001a_"/>
      <sheetName val="SCH ?¥_x005f_x005f_x005f_x005f_x005f_x005f_x005f_x001a_"/>
      <sheetName val="Europe PU-1"/>
      <sheetName val="管理規格"/>
      <sheetName val="CCM&amp;Target"/>
      <sheetName val="Rate"/>
      <sheetName val="材料費（PKUD)"/>
      <sheetName val="Buy方式 "/>
      <sheetName val="価格LIST（購入）"/>
      <sheetName val="Amotization"/>
      <sheetName val="Labour"/>
      <sheetName val="売上計画"/>
      <sheetName val="DIST"/>
      <sheetName val="PT Eng_FY-00"/>
      <sheetName val="res_mc"/>
      <sheetName val="NNA-S_List"/>
      <sheetName val="NNA-S_List_Integrated"/>
      <sheetName val="After_Sales_Supplier_#'s"/>
      <sheetName val="After_Sales_Supplier_work1"/>
      <sheetName val="NCI_List"/>
      <sheetName val="NTC-NA_Proto_List"/>
      <sheetName val="NTC-NA_Proto_List_work"/>
      <sheetName val="After_Sales_Supplier___s"/>
      <sheetName val="block_ﾜｺﾞﾝ"/>
      <sheetName val="Flooring_Calc"/>
      <sheetName val="01-05_est"/>
      <sheetName val="④Ks_,_fy"/>
      <sheetName val="SCH_?¥_O"/>
      <sheetName val="4_1_VT_RFQ"/>
      <sheetName val="Section_3-Quote_Breakdown"/>
      <sheetName val="MPL_技連"/>
      <sheetName val="342E_BLOCK"/>
      <sheetName val="SCH__¥_O"/>
      <sheetName val="Data_lists"/>
      <sheetName val="DF_data"/>
      <sheetName val="Carnet_de_Commande"/>
      <sheetName val="Nissan_YTD"/>
      <sheetName val="SCH_?¥_x005f_x001a__O"/>
      <sheetName val="MAKER2_(PRC)"/>
      <sheetName val="SCH__¥_x005f_x001a__O"/>
      <sheetName val="Operation_Sheet"/>
      <sheetName val="LONG_EARLY_setting"/>
      <sheetName val="table_"/>
      <sheetName val="REQ_Issue_DUK_2002"/>
      <sheetName val="REQ_Issue_DUK_2001"/>
      <sheetName val="TR_Close_DUK_2002"/>
      <sheetName val="TR_Close_DUK_2001"/>
      <sheetName val="TR_Issue_DUK_2002"/>
      <sheetName val="TR_Issue_DUK_2001"/>
      <sheetName val="P5_ﾒﾀﾙ加工費(ﾚｰｻﾞｰ)"/>
      <sheetName val="SCH__¥_x005f_x005f_x005f_x001a__O"/>
      <sheetName val="SCH_?¥_x005f_x005f_x005f_x001a__O"/>
      <sheetName val="342A_Block"/>
      <sheetName val="4_2_VT_RFQ"/>
      <sheetName val="Nissan_Backup"/>
      <sheetName val="05_350Z_R"/>
      <sheetName val="Customer_input"/>
      <sheetName val="SCH__¥_x005f_x005f_x005f_x001a_"/>
      <sheetName val="星取表"/>
      <sheetName val="６"/>
      <sheetName val="日程"/>
      <sheetName val="進め方"/>
      <sheetName val="制造成本预算表A3"/>
      <sheetName val="BS1"/>
      <sheetName val="BS2"/>
      <sheetName val="BS3"/>
      <sheetName val="BS4"/>
      <sheetName val="BS5"/>
      <sheetName val="BS6"/>
      <sheetName val="BS7"/>
      <sheetName val="IC0"/>
      <sheetName val="PL2"/>
      <sheetName val="PL3"/>
      <sheetName val="PL5"/>
      <sheetName val="TB1"/>
      <sheetName val="TB2"/>
      <sheetName val="9003"/>
      <sheetName val="駆動系1"/>
      <sheetName val="Factors"/>
      <sheetName val="Cost Items"/>
      <sheetName val="車会集約"/>
      <sheetName val="Page 1"/>
      <sheetName val="Valeurs"/>
      <sheetName val="3.2 Components"/>
      <sheetName val="3.1 Quote Summary"/>
      <sheetName val="Workdays"/>
      <sheetName val="FT"/>
      <sheetName val="元帳"/>
      <sheetName val="CI準備費"/>
      <sheetName val="SCH _¥_x005f_x005f_x005f_x005f_x005f_x005f_x005f_x005f_"/>
      <sheetName val="LOV"/>
      <sheetName val="DD"/>
      <sheetName val="Combo_List"/>
      <sheetName val="Cash Flow"/>
      <sheetName val="094_APP別"/>
      <sheetName val="Total_I-Chart"/>
      <sheetName val="Car_Flow"/>
      <sheetName val="SCH__¥_x005f_x005f_x005f_x005f_x005f_x005f_x005f_x001a_"/>
      <sheetName val="SCH_?¥_x005f_x005f_x005f_x005f_x005f_x005f_x005f_x001a_"/>
      <sheetName val="Europe_PU-1"/>
      <sheetName val="NNA-S_List1"/>
      <sheetName val="NNA-S_List_Integrated1"/>
      <sheetName val="After_Sales_Supplier_#'s1"/>
      <sheetName val="After_Sales_Supplier_work11"/>
      <sheetName val="NCI_List1"/>
      <sheetName val="NTC-NA_Proto_List1"/>
      <sheetName val="NTC-NA_Proto_List_work1"/>
      <sheetName val="After_Sales_Supplier___s1"/>
      <sheetName val="block_ﾜｺﾞﾝ1"/>
      <sheetName val="Flooring_Calc1"/>
      <sheetName val="01-05_est1"/>
      <sheetName val="4_1_VT_RFQ1"/>
      <sheetName val="④Ks_,_fy1"/>
      <sheetName val="Section_3-Quote_Breakdown1"/>
      <sheetName val="MPL_技連1"/>
      <sheetName val="342E_BLOCK1"/>
      <sheetName val="Data_lists1"/>
      <sheetName val="Carnet_de_Commande1"/>
      <sheetName val="DF_data1"/>
      <sheetName val="Nissan_YTD1"/>
      <sheetName val="Operation_Sheet1"/>
      <sheetName val="LONG_EARLY_setting1"/>
      <sheetName val="SCH_?¥_x005f_x001a__O1"/>
      <sheetName val="SCH__¥_x005f_x001a__O1"/>
      <sheetName val="P5_ﾒﾀﾙ加工費(ﾚｰｻﾞｰ)1"/>
      <sheetName val="MAKER2_(PRC)1"/>
      <sheetName val="table_1"/>
      <sheetName val="REQ_Issue_DUK_20021"/>
      <sheetName val="REQ_Issue_DUK_20011"/>
      <sheetName val="TR_Close_DUK_20021"/>
      <sheetName val="TR_Close_DUK_20011"/>
      <sheetName val="TR_Issue_DUK_20021"/>
      <sheetName val="TR_Issue_DUK_20011"/>
      <sheetName val="SCH__¥_x005f_x005f_x005f_x001a__O1"/>
      <sheetName val="SCH_?¥_x005f_x005f_x005f_x001a__O1"/>
      <sheetName val="342A_Block1"/>
      <sheetName val="Customer_input1"/>
      <sheetName val="SCH__¥_x005f_x005f_x005f_x001a_1"/>
      <sheetName val="Nissan_Backup1"/>
      <sheetName val="05_350Z_R1"/>
      <sheetName val="Total_I-Chart1"/>
      <sheetName val="Car_Flow1"/>
      <sheetName val="SCH__¥_x005f_x005f_x005f_x005f_x005f_x005f_x001a1"/>
      <sheetName val="SCH_?¥_x005f_x005f_x005f_x005f_x005f_x005f_x001a1"/>
      <sheetName val="Europe_PU-11"/>
      <sheetName val=" VT RFQ"/>
      <sheetName val="Calculation"/>
      <sheetName val="1999 equipment tooling rev 1"/>
      <sheetName val="BOM簡化"/>
      <sheetName val="Price"/>
      <sheetName val="Currency"/>
      <sheetName val="Inv_RM"/>
      <sheetName val="BF_FG"/>
      <sheetName val="Item_Data"/>
      <sheetName val="Inv S"/>
      <sheetName val="90檢討稿_實際"/>
      <sheetName val="事務所引越見積書"/>
      <sheetName val="SCH ?¥_x005f_x005f_x005f_x005f_x005f_x005f_x005f_x005f_"/>
      <sheetName val="SCH _¥_x005f_x005f_x005f_x005f_"/>
      <sheetName val="분석mast"/>
      <sheetName val="進捗"/>
      <sheetName val="조립 치수 "/>
      <sheetName val="93"/>
      <sheetName val="TBL"/>
      <sheetName val="解析模板说明"/>
      <sheetName val="愛知・日デ"/>
      <sheetName val="문등실적"/>
      <sheetName val="CCマスタ"/>
      <sheetName val="PIVOT"/>
      <sheetName val="Facility"/>
      <sheetName val="square1"/>
      <sheetName val="M5A0_01-01-22"/>
      <sheetName val="244豪州一般ZD301生試"/>
      <sheetName val="END_ITEM"/>
      <sheetName val="Base"/>
      <sheetName val="clist"/>
      <sheetName val="部品別月度率・個数推移グラフ"/>
      <sheetName val="_x0000__x0000__x0000__x0000__x0000__x0000__x0000__x0000_"/>
      <sheetName val="4_2_VT_RFQ1"/>
      <sheetName val="Buy方式_"/>
      <sheetName val="3_2_Components"/>
      <sheetName val="3_1_Quote_Summary"/>
      <sheetName val="Cost_Items"/>
      <sheetName val="Page_1"/>
      <sheetName val="PT_Eng_FY-00"/>
      <sheetName val="SCH__¥_x005f_x005f_x005f_x005f_x005f_x005f_x005f_x005f_"/>
      <sheetName val="Cash_Flow"/>
      <sheetName val="Page Configuration"/>
      <sheetName val="Compte-Rendus"/>
      <sheetName val="NNA-S_List2"/>
      <sheetName val="NNA-S_List_Integrated2"/>
      <sheetName val="After_Sales_Supplier_#'s2"/>
      <sheetName val="After_Sales_Supplier_work12"/>
      <sheetName val="NCI_List2"/>
      <sheetName val="NTC-NA_Proto_List2"/>
      <sheetName val="NTC-NA_Proto_List_work2"/>
      <sheetName val="After_Sales_Supplier___s2"/>
      <sheetName val="block_ﾜｺﾞﾝ2"/>
      <sheetName val="Flooring_Calc2"/>
      <sheetName val="01-05_est2"/>
      <sheetName val="4_1_VT_RFQ2"/>
      <sheetName val="④Ks_,_fy2"/>
      <sheetName val="Section_3-Quote_Breakdown2"/>
      <sheetName val="MPL_技連2"/>
      <sheetName val="342E_BLOCK2"/>
      <sheetName val="Data_lists2"/>
      <sheetName val="Carnet_de_Commande2"/>
      <sheetName val="DF_data2"/>
      <sheetName val="Nissan_YTD2"/>
      <sheetName val="Operation_Sheet2"/>
      <sheetName val="LONG_EARLY_setting2"/>
      <sheetName val="SCH__¥_x005f_x001a__O2"/>
      <sheetName val="SCH_?¥_x005f_x001a__O2"/>
      <sheetName val="table_2"/>
      <sheetName val="MAKER2_(PRC)2"/>
      <sheetName val="SCH__¥_x005f_x005f_x005f_x001a__O2"/>
      <sheetName val="SCH_?¥_x005f_x005f_x005f_x001a__O2"/>
      <sheetName val="P5_ﾒﾀﾙ加工費(ﾚｰｻﾞｰ)2"/>
      <sheetName val="Customer_input2"/>
      <sheetName val="REQ_Issue_DUK_20022"/>
      <sheetName val="REQ_Issue_DUK_20012"/>
      <sheetName val="TR_Close_DUK_20022"/>
      <sheetName val="TR_Close_DUK_20012"/>
      <sheetName val="TR_Issue_DUK_20022"/>
      <sheetName val="TR_Issue_DUK_20012"/>
      <sheetName val="SCH__¥_x005f_x005f_x005f_x001a_2"/>
      <sheetName val="Total_I-Chart2"/>
      <sheetName val="Car_Flow2"/>
      <sheetName val="SCH__¥_x005f_x005f_x005f_x005f_x005f_x005f_x001a2"/>
      <sheetName val="SCH_?¥_x005f_x005f_x005f_x005f_x005f_x005f_x001a2"/>
      <sheetName val="342A_Block2"/>
      <sheetName val="Europe_PU-12"/>
      <sheetName val="Nissan_Backup2"/>
      <sheetName val="05_350Z_R2"/>
      <sheetName val="００･ＤＥ_Ｍ６２"/>
      <sheetName val="December 2008 RPPM (2)"/>
      <sheetName val="Calculation Sheet"/>
      <sheetName val="KKKKKKKK"/>
      <sheetName val="SCH_?¥_x005f_x005f_x005f_x005f_x005f_x005f_x005f_x005f_"/>
      <sheetName val="97 予算申請"/>
      <sheetName val="tZR_39區分(案)0226"/>
      <sheetName val="H01-ANGOLA"/>
      <sheetName val="Feuil9"/>
      <sheetName val="SM-SA(180K)"/>
      <sheetName val="NNA-S_List3"/>
      <sheetName val="NNA-S_List_Integrated3"/>
      <sheetName val="After_Sales_Supplier_#'s3"/>
      <sheetName val="After_Sales_Supplier_work13"/>
      <sheetName val="NCI_List3"/>
      <sheetName val="NTC-NA_Proto_List3"/>
      <sheetName val="NTC-NA_Proto_List_work3"/>
      <sheetName val="After_Sales_Supplier___s3"/>
      <sheetName val="block_ﾜｺﾞﾝ3"/>
      <sheetName val="Flooring_Calc3"/>
      <sheetName val="01-05_est3"/>
      <sheetName val="4_1_VT_RFQ3"/>
      <sheetName val="④Ks_,_fy3"/>
      <sheetName val="Section_3-Quote_Breakdown3"/>
      <sheetName val="MPL_技連3"/>
      <sheetName val="342E_BLOCK3"/>
      <sheetName val="Data_lists3"/>
      <sheetName val="Carnet_de_Commande3"/>
      <sheetName val="DF_data3"/>
      <sheetName val="Nissan_YTD3"/>
      <sheetName val="Operation_Sheet3"/>
      <sheetName val="LONG_EARLY_setting3"/>
      <sheetName val="SCH_?¥_x005f_x001a__O3"/>
      <sheetName val="SCH__¥_x005f_x001a__O3"/>
      <sheetName val="MAKER2_(PRC)3"/>
      <sheetName val="P5_ﾒﾀﾙ加工費(ﾚｰｻﾞｰ)3"/>
      <sheetName val="table_3"/>
      <sheetName val="SCH__¥_x005f_x005f_x005f_x001a__O3"/>
      <sheetName val="SCH_?¥_x005f_x005f_x005f_x001a__O3"/>
      <sheetName val="342A_Block3"/>
      <sheetName val="Nissan_Backup3"/>
      <sheetName val="05_350Z_R3"/>
      <sheetName val="4_2_VT_RFQ2"/>
      <sheetName val="Customer_input3"/>
      <sheetName val="REQ_Issue_DUK_20023"/>
      <sheetName val="REQ_Issue_DUK_20013"/>
      <sheetName val="TR_Close_DUK_20023"/>
      <sheetName val="TR_Close_DUK_20013"/>
      <sheetName val="TR_Issue_DUK_20023"/>
      <sheetName val="TR_Issue_DUK_20013"/>
      <sheetName val="SCH__¥_x005f_x005f_x005f_x001a_3"/>
      <sheetName val="Total_I-Chart3"/>
      <sheetName val="Car_Flow3"/>
      <sheetName val="Europe_PU-13"/>
      <sheetName val="SCH__¥_x005f_x005f_x005f_x005f_x005f_x005f_x001a3"/>
      <sheetName val="SCH_?¥_x005f_x005f_x005f_x005f_x005f_x005f_x001a3"/>
      <sheetName val="Buy方式_1"/>
      <sheetName val="3_2_Components1"/>
      <sheetName val="3_1_Quote_Summary1"/>
      <sheetName val="Cost_Items1"/>
      <sheetName val="Page_11"/>
      <sheetName val="PT_Eng_FY-001"/>
      <sheetName val="SCH__¥_x005f_x005f_x005f_x005f_x005f_x005f_x005f1"/>
      <sheetName val="Cash_Flow1"/>
      <sheetName val="1999_equipment_tooling_rev_1"/>
      <sheetName val="００･ＤＥ_Ｍ６２1"/>
      <sheetName val="Inv_S"/>
      <sheetName val="SCH_?¥_x005f_x005f_x005f_x005f_x005f_x005f_x005f1"/>
      <sheetName val="SCH__¥_x005f_x005f_x005f_x005f_"/>
      <sheetName val="_VT_RFQ"/>
      <sheetName val="조립_치수_"/>
      <sheetName val="December_2008_RPPM_(2)"/>
      <sheetName val="Calculation_Sheet"/>
      <sheetName val="Page_Configuration"/>
      <sheetName val="PDT Issues Glass Runs &amp; Belts"/>
      <sheetName val="SCH _¥_x005f_x001a_"/>
      <sheetName val="IP標時xls"/>
      <sheetName val="FULL BOM"/>
      <sheetName val="EN114VEPS"/>
      <sheetName val="BOM"/>
      <sheetName val="图号"/>
      <sheetName val="valid"/>
      <sheetName val="Cal"/>
      <sheetName val="Allocation"/>
      <sheetName val="Map"/>
      <sheetName val="VL PBT"/>
      <sheetName val="Rev"/>
      <sheetName val="Volumes"/>
      <sheetName val="Target Cascade"/>
      <sheetName val="CKJL"/>
      <sheetName val="P32E清单"/>
      <sheetName val="Cost"/>
      <sheetName val="包装编码"/>
      <sheetName val="CL结构d"/>
      <sheetName val="P11D"/>
      <sheetName val="#REF!"/>
      <sheetName val="RABPLEM"/>
      <sheetName val="SCH__¥_x001a__O"/>
      <sheetName val="SCH__¥_x005f_x001a_"/>
      <sheetName val="SCH__¥_x001a__O1"/>
      <sheetName val="SCH__¥_x005f_x001a_1"/>
      <sheetName val="SCH _¥_x005f_x005f_"/>
      <sheetName val="SCH__¥_x005f_x005f_x001a1"/>
      <sheetName val="Project Maintenance"/>
      <sheetName val="TextWork"/>
      <sheetName val="X_Term"/>
      <sheetName val="Info"/>
      <sheetName val="Project Description"/>
      <sheetName val="EN114 &amp; SN95"/>
      <sheetName val="SCH__¥_x005f_x005f_x005f_x005f_x001a1"/>
      <sheetName val="SCH__¥_x001a__O2"/>
      <sheetName val="SCH__¥_x005f_x001a_2"/>
      <sheetName val="SCH _¥_x001a_"/>
      <sheetName val="SCH__¥_x005f_x005f_x001a2"/>
      <sheetName val="部品別Graph"/>
      <sheetName val="Lists (Hide)"/>
      <sheetName val="BOM系"/>
      <sheetName val="2-row_Opt_table"/>
      <sheetName val="Rough data"/>
      <sheetName val="Dati_Cliente"/>
      <sheetName val="Gráfico Devolução"/>
      <sheetName val="Sheet 0"/>
      <sheetName val="Dictionary"/>
      <sheetName val="Sheet 4 VTL"/>
      <sheetName val="1.-DG"/>
      <sheetName val="3.-FLC"/>
      <sheetName val="FGR_3.892"/>
      <sheetName val="一覧"/>
      <sheetName val="Cost Walk"/>
      <sheetName val="操作說明"/>
      <sheetName val="HR"/>
      <sheetName val="売売"/>
      <sheetName val="After_Sales_Supplier_#'s6"/>
      <sheetName val="NNA-S_List6"/>
      <sheetName val="NNA-S_List_Integrated6"/>
      <sheetName val="After_Sales_Supplier_work16"/>
      <sheetName val="NCI_List6"/>
      <sheetName val="NTC-NA_Proto_List6"/>
      <sheetName val="NTC-NA_Proto_List_work6"/>
      <sheetName val="After_Sales_Supplier___s6"/>
      <sheetName val="block_ﾜｺﾞﾝ6"/>
      <sheetName val="Flooring_Calc5"/>
      <sheetName val="01-05_est5"/>
      <sheetName val="Carnet_de_Commande4"/>
      <sheetName val="4_1_VT_RFQ5"/>
      <sheetName val="④Ks_,_fy5"/>
      <sheetName val="Section_3-Quote_Breakdown5"/>
      <sheetName val="MPL_技連5"/>
      <sheetName val="342E_BLOCK5"/>
      <sheetName val="Data_lists5"/>
      <sheetName val="NNA-S_List5"/>
      <sheetName val="NNA-S_List_Integrated5"/>
      <sheetName val="After_Sales_Supplier_#'s5"/>
      <sheetName val="After_Sales_Supplier_work15"/>
      <sheetName val="NCI_List5"/>
      <sheetName val="NTC-NA_Proto_List5"/>
      <sheetName val="NTC-NA_Proto_List_work5"/>
      <sheetName val="After_Sales_Supplier___s5"/>
      <sheetName val="block_ﾜｺﾞﾝ5"/>
      <sheetName val="Flooring_Calc4"/>
      <sheetName val="01-05_est4"/>
      <sheetName val="4_1_VT_RFQ4"/>
      <sheetName val="④Ks_,_fy4"/>
      <sheetName val="Section_3-Quote_Breakdown4"/>
      <sheetName val="MPL_技連4"/>
      <sheetName val="342E_BLOCK4"/>
      <sheetName val="Data_lists4"/>
      <sheetName val="NNA-S_List4"/>
      <sheetName val="NNA-S_List_Integrated4"/>
      <sheetName val="After_Sales_Supplier_#'s4"/>
      <sheetName val="After_Sales_Supplier_work14"/>
      <sheetName val="NCI_List4"/>
      <sheetName val="NTC-NA_Proto_List4"/>
      <sheetName val="NTC-NA_Proto_List_work4"/>
      <sheetName val="After_Sales_Supplier___s4"/>
      <sheetName val="block_ﾜｺﾞﾝ4"/>
      <sheetName val="メニュー"/>
      <sheetName val="修正ﾌｧｲﾙ一覧"/>
      <sheetName val="ﾀｽｸ"/>
      <sheetName val="89"/>
      <sheetName val="ACT_SPRING"/>
      <sheetName val="ACT_TRAVAIL"/>
      <sheetName val="Ex_Organisation_Div2"/>
      <sheetName val="Crite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 refreshError="1"/>
      <sheetData sheetId="308"/>
      <sheetData sheetId="309" refreshError="1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 Std (In Fill)"/>
      <sheetName val="Tooling PDR"/>
      <sheetName val="Tooling concern sheet"/>
    </sheetNames>
    <definedNames>
      <definedName name="_________________AA1" refersTo="#REF!" sheetId="0"/>
      <definedName name="______DDD555" refersTo="#REF!" sheetId="0"/>
      <definedName name="____AA1" refersTo="#REF!" sheetId="0"/>
      <definedName name="___AA1" refersTo="#REF!" sheetId="0"/>
      <definedName name="___DDD555" refersTo="#REF!" sheetId="0"/>
      <definedName name="___PT1" refersTo="#REF!" sheetId="0"/>
      <definedName name="__1変動分集計マクロ_.変動分集計完了ボタン_Click" refersTo="#REF!" sheetId="0"/>
      <definedName name="__2変動分集計マクロ_.変動分集計保存ボタン_Click" refersTo="#REF!" sheetId="0"/>
      <definedName name="__AA1" refersTo="#REF!" sheetId="0"/>
      <definedName name="__DDD555" refersTo="#REF!" sheetId="0"/>
      <definedName name="__DDM0010" refersTo="#REF!" sheetId="0"/>
      <definedName name="__DDM0030" refersTo="#REF!" sheetId="0"/>
      <definedName name="__DDM0040" refersTo="#REF!" sheetId="0"/>
      <definedName name="__DDM0041" refersTo="#REF!" sheetId="0"/>
      <definedName name="__DDM0042" refersTo="#REF!" sheetId="0"/>
      <definedName name="__DDM0043" refersTo="#REF!" sheetId="0"/>
      <definedName name="__DDM0044" refersTo="#REF!" sheetId="0"/>
      <definedName name="__DDM0045" refersTo="#REF!" sheetId="0"/>
      <definedName name="__DDM0046" refersTo="#REF!" sheetId="0"/>
      <definedName name="__DDM0047" refersTo="#REF!" sheetId="0"/>
      <definedName name="__DDM0048" refersTo="#REF!" sheetId="0"/>
      <definedName name="__DDM0049" refersTo="#REF!" sheetId="0"/>
      <definedName name="__DDM0050" refersTo="#REF!" sheetId="0"/>
      <definedName name="__DDT00411" refersTo="#REF!" sheetId="0"/>
      <definedName name="__DDT00412" refersTo="#REF!" sheetId="0"/>
      <definedName name="__DDT004211" refersTo="#REF!" sheetId="0"/>
      <definedName name="__DDT004221" refersTo="#REF!" sheetId="0"/>
      <definedName name="__DDT00431" refersTo="#REF!" sheetId="0"/>
      <definedName name="__DDT00432" refersTo="#REF!" sheetId="0"/>
      <definedName name="__DDT00441" refersTo="#REF!" sheetId="0"/>
      <definedName name="__DDT00442" refersTo="#REF!" sheetId="0"/>
      <definedName name="__DDT00451" refersTo="#REF!" sheetId="0"/>
      <definedName name="__DDT00452" refersTo="#REF!" sheetId="0"/>
      <definedName name="__DDT00461" refersTo="#REF!" sheetId="0"/>
      <definedName name="__DDT00462" refersTo="#REF!" sheetId="0"/>
      <definedName name="__DDT004711" refersTo="#REF!" sheetId="0"/>
      <definedName name="__DDT004721" refersTo="#REF!" sheetId="0"/>
      <definedName name="__DDT004811" refersTo="#REF!" sheetId="0"/>
      <definedName name="__DDT004821" refersTo="#REF!" sheetId="0"/>
      <definedName name="__DDT00491" refersTo="#REF!" sheetId="0"/>
      <definedName name="__DDT00492" refersTo="#REF!" sheetId="0"/>
      <definedName name="__DYM0040" refersTo="#REF!" sheetId="0"/>
      <definedName name="__PT1" refersTo="#REF!" sheetId="0"/>
      <definedName name="_1Module1_.ENTRY" refersTo="#REF!" sheetId="0"/>
      <definedName name="_1変動分集計マクロ_.変動分集計完了ボタン_Click" refersTo="#REF!" sheetId="0"/>
      <definedName name="_2Module1_.FINISH" refersTo="#REF!" sheetId="0"/>
      <definedName name="_2変動分集計マクロ_.変動分集計保存ボタン_Click" refersTo="#REF!" sheetId="0"/>
      <definedName name="_30AA1_" refersTo="#REF!" sheetId="0"/>
      <definedName name="_31aa2_" refersTo="#REF!" sheetId="0"/>
      <definedName name="_32bb1_" refersTo="#REF!" sheetId="0"/>
      <definedName name="_37P1_" refersTo="#REF!" sheetId="0"/>
      <definedName name="_39AA1_" refersTo="#REF!" sheetId="0"/>
      <definedName name="_3Module1_.ENTRY" refersTo="#REF!" sheetId="0"/>
      <definedName name="_3変動分集計マクロ_.変動分集計完了ボタン_Click" refersTo="#REF!" sheetId="0"/>
      <definedName name="_40aa2_" refersTo="#REF!" sheetId="0"/>
      <definedName name="_41bb1_" refersTo="#REF!" sheetId="0"/>
      <definedName name="_4変動分集計マクロ_.変動分集計保存ボタン_Click" refersTo="#REF!" sheetId="0"/>
      <definedName name="_50P1_" refersTo="#REF!" sheetId="0"/>
      <definedName name="_60AA1_" refersTo="#REF!" sheetId="0"/>
      <definedName name="_63AA1_" refersTo="#REF!" sheetId="0"/>
      <definedName name="_64aa2_" refersTo="#REF!" sheetId="0"/>
      <definedName name="_66AA1_" refersTo="#REF!" sheetId="0"/>
      <definedName name="_66aa2_" refersTo="#REF!" sheetId="0"/>
      <definedName name="_67AA1_" refersTo="#REF!" sheetId="0"/>
      <definedName name="_67bb1_" refersTo="#REF!" sheetId="0"/>
      <definedName name="_68AA1_" refersTo="#REF!" sheetId="0"/>
      <definedName name="_69bb1_" refersTo="#REF!" sheetId="0"/>
      <definedName name="_6Module1_.FINISH" refersTo="#REF!" sheetId="0"/>
      <definedName name="_6変動分集計マクロ_.変動分集計保存ボタン_Click" refersTo="#REF!" sheetId="0"/>
      <definedName name="_70AA1_" refersTo="#REF!" sheetId="0"/>
      <definedName name="_71AA1_" refersTo="#REF!" sheetId="0"/>
      <definedName name="_72AA1_" refersTo="#REF!" sheetId="0"/>
      <definedName name="_73AA1_" refersTo="#REF!" sheetId="0"/>
      <definedName name="_74aa2_" refersTo="#REF!" sheetId="0"/>
      <definedName name="_74P1_" refersTo="#REF!" sheetId="0"/>
      <definedName name="_75bb1_" refersTo="#REF!" sheetId="0"/>
      <definedName name="_76P1_" refersTo="#REF!" sheetId="0"/>
      <definedName name="_92P1_" refersTo="#REF!" sheetId="0"/>
      <definedName name="_AA1" refersTo="#REF!" sheetId="0"/>
      <definedName name="_aa2" refersTo="#REF!" sheetId="0"/>
      <definedName name="_bb1" refersTo="#REF!" sheetId="0"/>
      <definedName name="_DDD555" refersTo="#REF!" sheetId="0"/>
      <definedName name="_P1" refersTo="#REF!" sheetId="0"/>
      <definedName name="_PT1" refersTo="#REF!" sheetId="0"/>
      <definedName name="①" refersTo="#REF!" sheetId="0"/>
      <definedName name="②" refersTo="#REF!" sheetId="0"/>
      <definedName name="③" refersTo="#REF!" sheetId="0"/>
      <definedName name="Ａ２３" refersTo="#REF!" sheetId="0"/>
      <definedName name="aa" refersTo="#REF!" sheetId="0"/>
      <definedName name="AAAAAAAAAQQQQQ" refersTo="#REF!" sheetId="0"/>
      <definedName name="aab" refersTo="#REF!" sheetId="0"/>
      <definedName name="AAEEEEEEEEE" refersTo="#REF!" sheetId="0"/>
      <definedName name="AB" refersTo="#REF!" sheetId="0"/>
      <definedName name="ACB" refersTo="#REF!" sheetId="0"/>
      <definedName name="ADS" refersTo="#REF!" sheetId="0"/>
      <definedName name="aew" refersTo="#REF!" sheetId="0"/>
      <definedName name="ARM" refersTo="#REF!" sheetId="0"/>
      <definedName name="AS" refersTo="#REF!" sheetId="0"/>
      <definedName name="asdds" refersTo="#REF!" sheetId="0"/>
      <definedName name="asw" refersTo="#REF!" sheetId="0"/>
      <definedName name="bbb" refersTo="#REF!" sheetId="0"/>
      <definedName name="bbbn" refersTo="#REF!" sheetId="0"/>
      <definedName name="BEHR" refersTo="#REF!" sheetId="0"/>
      <definedName name="Block変換" refersTo="#REF!" sheetId="0"/>
      <definedName name="ButtonAction1" refersTo="#REF!" sheetId="0"/>
      <definedName name="ButtonAction2" refersTo="#REF!" sheetId="0"/>
      <definedName name="ButtonAction3" refersTo="#REF!" sheetId="0"/>
      <definedName name="ButtonAction4" refersTo="#REF!" sheetId="0"/>
      <definedName name="ButtonAction5" refersTo="#REF!" sheetId="0"/>
      <definedName name="ButtonAction6" refersTo="#REF!" sheetId="0"/>
      <definedName name="ButtonAction7" refersTo="#REF!" sheetId="0"/>
      <definedName name="ButtonAction8" refersTo="#REF!" sheetId="0"/>
      <definedName name="ButtonAction9" refersTo="#REF!" sheetId="0"/>
      <definedName name="ccc" refersTo="#REF!" sheetId="0"/>
      <definedName name="cccc" refersTo="#REF!" sheetId="0"/>
      <definedName name="CLEAR1" refersTo="#REF!" sheetId="0"/>
      <definedName name="CLEAR2" refersTo="#REF!" sheetId="0"/>
      <definedName name="CLEAR3" refersTo="#REF!" sheetId="0"/>
      <definedName name="COLOR3" refersTo="#REF!" sheetId="0"/>
      <definedName name="contents" refersTo="#REF!" sheetId="0"/>
      <definedName name="DATA2" refersTo="#REF!" sheetId="0"/>
      <definedName name="ddd" refersTo="#REF!" sheetId="0"/>
      <definedName name="ＤＤＤ" refersTo="#REF!" sheetId="0"/>
      <definedName name="ｄｄｄｄｄ" refersTo="#REF!" sheetId="0"/>
      <definedName name="DDDDDDDDII" refersTo="#REF!" sheetId="0"/>
      <definedName name="DDDDDDDDKK" refersTo="#REF!" sheetId="0"/>
      <definedName name="DDDDDDDIII" refersTo="#REF!" sheetId="0"/>
      <definedName name="DDDDDDDU" refersTo="#REF!" sheetId="0"/>
      <definedName name="ddm000" refersTo="#REF!" sheetId="0"/>
      <definedName name="DDM0000" refersTo="#REF!" sheetId="0"/>
      <definedName name="dfdf" refersTo="#REF!" sheetId="0"/>
      <definedName name="ｄｆｓｄｆｓｄｆｓｆｓ" refersTo="#REF!" sheetId="0"/>
      <definedName name="DownButton" refersTo="#REF!" sheetId="0"/>
      <definedName name="EEE" refersTo="#REF!" sheetId="0"/>
      <definedName name="EEEEEEE" refersTo="#REF!" sheetId="0"/>
      <definedName name="EEEEEEEEERR" refersTo="#REF!" sheetId="0"/>
      <definedName name="EEEEEOKKK" refersTo="#REF!" sheetId="0"/>
      <definedName name="EEEEEWWW" refersTo="#REF!" sheetId="0"/>
      <definedName name="EEEIII" refersTo="#REF!" sheetId="0"/>
      <definedName name="EEEIOIOI9" refersTo="#REF!" sheetId="0"/>
      <definedName name="EEEWWW" refersTo="#REF!" sheetId="0"/>
      <definedName name="ENTRY" refersTo="#REF!" sheetId="0"/>
      <definedName name="execsql" refersTo="#REF!" sheetId="0"/>
      <definedName name="ｆｄｆｄｆｄｓｄ" refersTo="#REF!" sheetId="0"/>
      <definedName name="ｆｄｓｄｓｄｓｄ" refersTo="#REF!" sheetId="0"/>
      <definedName name="ｆｆ" refersTo="#REF!" sheetId="0"/>
      <definedName name="ffffdds" refersTo="#REF!" sheetId="0"/>
      <definedName name="FFFFFFFFKKL" refersTo="#REF!" sheetId="0"/>
      <definedName name="FINISH" refersTo="#REF!" sheetId="0"/>
      <definedName name="ｆｓｄｆｓ" refersTo="#REF!" sheetId="0"/>
      <definedName name="Full_Auto_Keisan" refersTo="#REF!" sheetId="0"/>
      <definedName name="GET_PASS" refersTo="#REF!" sheetId="0"/>
      <definedName name="ｇｇ" refersTo="#REF!" sheetId="0"/>
      <definedName name="ｇｇｇ" refersTo="#REF!" sheetId="0"/>
      <definedName name="ｇｇｇｇ" refersTo="#REF!" sheetId="0"/>
      <definedName name="ggghhh" refersTo="#REF!" sheetId="0"/>
      <definedName name="GLUE_CONNECT" refersTo="#REF!" sheetId="0"/>
      <definedName name="GoAssetChart" refersTo="#REF!" sheetId="0"/>
      <definedName name="GoBack" refersTo="#REF!" sheetId="0"/>
      <definedName name="GoBalanceSheet" refersTo="#REF!" sheetId="0"/>
      <definedName name="GoCashFlow" refersTo="#REF!" sheetId="0"/>
      <definedName name="GoData" refersTo="#REF!" sheetId="0"/>
      <definedName name="GoIncomeChart" refersTo="#REF!" sheetId="0"/>
      <definedName name="HOLDER" refersTo="#REF!" sheetId="0"/>
      <definedName name="H機能" refersTo="#REF!" sheetId="0"/>
      <definedName name="I" refersTo="#REF!" sheetId="0"/>
      <definedName name="IIIIFF" refersTo="#REF!" sheetId="0"/>
      <definedName name="IIIIICCC" refersTo="#REF!" sheetId="0"/>
      <definedName name="IIIIIIIWW" refersTo="#REF!" sheetId="0"/>
      <definedName name="J" refersTo="#REF!" sheetId="0"/>
      <definedName name="JJ" refersTo="#REF!" sheetId="0"/>
      <definedName name="ｊｊ" refersTo="#REF!" sheetId="0"/>
      <definedName name="JJJ" refersTo="#REF!" sheetId="0"/>
      <definedName name="JJJJJJ" refersTo="#REF!" sheetId="0"/>
      <definedName name="JJJJJJJJ" refersTo="#REF!" sheetId="0"/>
      <definedName name="JULIO" refersTo="#REF!" sheetId="0"/>
      <definedName name="kamera" refersTo="#REF!" sheetId="0"/>
      <definedName name="kenta" refersTo="#REF!" sheetId="0"/>
      <definedName name="KJ" refersTo="#REF!" sheetId="0"/>
      <definedName name="ＫＫＫＫ" refersTo="#REF!" sheetId="0"/>
      <definedName name="Koujou_Narabekae" refersTo="#REF!" sheetId="0"/>
      <definedName name="L" refersTo="#REF!" sheetId="0"/>
      <definedName name="LeftButton" refersTo="#REF!" sheetId="0"/>
      <definedName name="LLL" refersTo="#REF!" sheetId="0"/>
      <definedName name="MENU" refersTo="#REF!" sheetId="0"/>
      <definedName name="MM" refersTo="#REF!" sheetId="0"/>
      <definedName name="MMM" refersTo="#REF!" sheetId="0"/>
      <definedName name="MODIF" refersTo="#REF!" sheetId="0"/>
      <definedName name="Module1.COLOR1" refersTo="#REF!" sheetId="0"/>
      <definedName name="Module1.COLOR2" refersTo="#REF!" sheetId="0"/>
      <definedName name="Module1.ENTRY" refersTo="#REF!" sheetId="0"/>
      <definedName name="Module1.FINISH" refersTo="#REF!" sheetId="0"/>
      <definedName name="New" refersTo="#REF!" sheetId="0"/>
      <definedName name="NyuryokuForm_Load" refersTo="#REF!" sheetId="0"/>
      <definedName name="O" refersTo="#REF!" sheetId="0"/>
      <definedName name="OOO" refersTo="#REF!" sheetId="0"/>
      <definedName name="OOOODFDDD" refersTo="#REF!" sheetId="0"/>
      <definedName name="OOOOOEDD" refersTo="#REF!" sheetId="0"/>
      <definedName name="OOOOOOOOFF" refersTo="#REF!" sheetId="0"/>
      <definedName name="OOOOOOOOOGFG" refersTo="#REF!" sheetId="0"/>
      <definedName name="OOOOOOOORR" refersTo="#REF!" sheetId="0"/>
      <definedName name="OOOOPPPP" refersTo="#REF!" sheetId="0"/>
      <definedName name="OP" refersTo="#REF!" sheetId="0"/>
      <definedName name="OPP" refersTo="#REF!" sheetId="0"/>
      <definedName name="OPPPPHH" refersTo="#REF!" sheetId="0"/>
      <definedName name="p" refersTo="#REF!" sheetId="0"/>
      <definedName name="P2_Deliery" refersTo="#REF!" sheetId="0"/>
      <definedName name="P32K" refersTo="#REF!" sheetId="0"/>
      <definedName name="pp" refersTo="#REF!" sheetId="0"/>
      <definedName name="ppp" refersTo="#REF!" sheetId="0"/>
      <definedName name="ppppp" refersTo="#REF!" sheetId="0"/>
      <definedName name="PPPYY" refersTo="#REF!" sheetId="0"/>
      <definedName name="PREVIEW1" refersTo="#REF!" sheetId="0"/>
      <definedName name="PREVIEW2" refersTo="#REF!" sheetId="0"/>
      <definedName name="qqqqqqq" refersTo="#REF!" sheetId="0"/>
      <definedName name="ResumeStatement" refersTo="#REF!" sheetId="0"/>
      <definedName name="RightButton" refersTo="#REF!" sheetId="0"/>
      <definedName name="RRR" refersTo="#REF!" sheetId="0"/>
      <definedName name="ＲＲＲＲＲＲＲＲ" refersTo="#REF!" sheetId="0"/>
      <definedName name="RRRRRRRRRRFF" refersTo="#REF!" sheetId="0"/>
      <definedName name="SADASD" refersTo="#REF!" sheetId="0"/>
      <definedName name="ｓｄｆｄ" refersTo="#REF!" sheetId="0"/>
      <definedName name="sdfdsf" refersTo="#REF!" sheetId="0"/>
      <definedName name="ｓｄｆｓｄ" refersTo="#REF!" sheetId="0"/>
      <definedName name="ｓｄｆｓｄｆｓｆｓ" refersTo="#REF!" sheetId="0"/>
      <definedName name="ｓｄｓｆｓｄｄ" refersTo="#REF!" sheetId="0"/>
      <definedName name="SetupData" refersTo="#REF!" sheetId="0"/>
      <definedName name="Shashu_Tuika" refersTo="#REF!" sheetId="0"/>
      <definedName name="Shashu_Tuika_Cancel" refersTo="#REF!" sheetId="0"/>
      <definedName name="ｓｓｄｄｓｄ" refersTo="#REF!" sheetId="0"/>
      <definedName name="ｓｓｆｑｑｒｆ" refersTo="#REF!" sheetId="0"/>
      <definedName name="SSSW" refersTo="#REF!" sheetId="0"/>
      <definedName name="swa" refersTo="#REF!" sheetId="0"/>
      <definedName name="ｓだｓ" refersTo="#REF!" sheetId="0"/>
      <definedName name="ｓだｓだｓｄ" refersTo="#REF!" sheetId="0"/>
      <definedName name="tasukete" refersTo="#REF!" sheetId="0"/>
      <definedName name="ＴＴＴ" refersTo="#REF!" sheetId="0"/>
      <definedName name="TTTTTT" refersTo="#REF!" sheetId="0"/>
      <definedName name="TTTTTTTTTTII" refersTo="#REF!" sheetId="0"/>
      <definedName name="txtBl_spin" refersTo="#REF!" sheetId="0"/>
      <definedName name="txtHem_spin" refersTo="#REF!" sheetId="0"/>
      <definedName name="txtIppan_spin" refersTo="#REF!" sheetId="0"/>
      <definedName name="txtKomono_spin" refersTo="#REF!" sheetId="0"/>
      <definedName name="UpButton" refersTo="#REF!" sheetId="0"/>
      <definedName name="UUUDD" refersTo="#REF!" sheetId="0"/>
      <definedName name="UUUUUUUII" refersTo="#REF!" sheetId="0"/>
      <definedName name="UUUUUUUUFF" refersTo="#REF!" sheetId="0"/>
      <definedName name="VFFFFFFFKK" refersTo="#REF!" sheetId="0"/>
      <definedName name="whatisthis" refersTo="#REF!" sheetId="0"/>
      <definedName name="ｗｗｗｗ" refersTo="#REF!" sheetId="0"/>
      <definedName name="WWWWW" refersTo="#REF!" sheetId="0"/>
      <definedName name="WWWWWWWW2" refersTo="#REF!" sheetId="0"/>
      <definedName name="WWWWWWWWKK" refersTo="#REF!" sheetId="0"/>
      <definedName name="WWWWWWWWWFF" refersTo="#REF!" sheetId="0"/>
      <definedName name="XC23機能" refersTo="#REF!" sheetId="0"/>
      <definedName name="YYY" refersTo="#REF!" sheetId="0"/>
      <definedName name="YYYYTTT" refersTo="#REF!" sheetId="0"/>
      <definedName name="YYYYYYYY" refersTo="#REF!" sheetId="0"/>
      <definedName name="ああ1" refersTo="#REF!" sheetId="0"/>
      <definedName name="あさあｓｄ" refersTo="#REF!" sheetId="0"/>
      <definedName name="あささｓｗ" refersTo="#REF!" sheetId="0"/>
      <definedName name="いい" refersTo="#REF!" sheetId="0"/>
      <definedName name="え" refersTo="#REF!" sheetId="0"/>
      <definedName name="えくぇくぇｑ" refersTo="#REF!" sheetId="0"/>
      <definedName name="オプション" refersTo="#REF!" sheetId="0"/>
      <definedName name="かｔ" refersTo="#REF!" sheetId="0"/>
      <definedName name="グラフ作成ボタン_Click" refersTo="#REF!" sheetId="0"/>
      <definedName name="グラフ目次" refersTo="#REF!" sheetId="0"/>
      <definedName name="グラフ目次1" refersTo="#REF!" sheetId="0"/>
      <definedName name="グルｰプ" refersTo="#REF!" sheetId="0"/>
      <definedName name="グルｰプ選択" refersTo="#REF!" sheetId="0"/>
      <definedName name="さあ" refersTo="#REF!" sheetId="0"/>
      <definedName name="さあっさｓ" refersTo="#REF!" sheetId="0"/>
      <definedName name="サブライン" refersTo="#REF!" sheetId="0"/>
      <definedName name="ジャンプ" refersTo="#REF!" sheetId="0"/>
      <definedName name="ソート" refersTo="#REF!" sheetId="0"/>
      <definedName name="その他終了" refersTo="#REF!" sheetId="0"/>
      <definedName name="ち" refersTo="#REF!" sheetId="0"/>
      <definedName name="つじ" refersTo="#REF!" sheetId="0"/>
      <definedName name="つじ１０" refersTo="#REF!" sheetId="0"/>
      <definedName name="つじ１１" refersTo="#REF!" sheetId="0"/>
      <definedName name="つじ１２" refersTo="#REF!" sheetId="0"/>
      <definedName name="つじ４" refersTo="#REF!" sheetId="0"/>
      <definedName name="つじ５" refersTo="#REF!" sheetId="0"/>
      <definedName name="つじ６" refersTo="#REF!" sheetId="0"/>
      <definedName name="つじ７" refersTo="#REF!" sheetId="0"/>
      <definedName name="つじ８" refersTo="#REF!" sheetId="0"/>
      <definedName name="つじ９" refersTo="#REF!" sheetId="0"/>
      <definedName name="つじむら" refersTo="#REF!" sheetId="0"/>
      <definedName name="ﾃﾞｰﾀ４" refersTo="#REF!" sheetId="0"/>
      <definedName name="ﾃﾞｰﾀ５" refersTo="#REF!" sheetId="0"/>
      <definedName name="データクリア" refersTo="#REF!" sheetId="0"/>
      <definedName name="データ保存" refersTo="#REF!" sheetId="0"/>
      <definedName name="テキスト新車車種_Click" refersTo="#REF!" sheetId="0"/>
      <definedName name="はがき" refersTo="#REF!" sheetId="0"/>
      <definedName name="はがき名簿出願率推移印刷" refersTo="#REF!" sheetId="0"/>
      <definedName name="はがき延べ数印刷" refersTo="#REF!" sheetId="0"/>
      <definedName name="はがき獲得名簿印刷" refersTo="#REF!" sheetId="0"/>
      <definedName name="ピボット" refersTo="#REF!" sheetId="0"/>
      <definedName name="プレビュｰ" refersTo="#REF!" sheetId="0"/>
      <definedName name="ボタン4_Click" refersTo="#REF!" sheetId="0"/>
      <definedName name="ボタン上_Click" refersTo="#REF!" sheetId="0"/>
      <definedName name="ボタン下_Click" refersTo="#REF!" sheetId="0"/>
      <definedName name="ボタン入力_工程_Click" refersTo="#REF!" sheetId="0"/>
      <definedName name="ボディｻｲﾁﾞﾃﾞ" refersTo="#REF!" sheetId="0"/>
      <definedName name="マトリックス" refersTo="#REF!" sheetId="0"/>
      <definedName name="メニュー1" refersTo="#REF!" sheetId="0"/>
      <definedName name="メニューへ" refersTo="#REF!" sheetId="0"/>
      <definedName name="リセット" refersTo="#REF!" sheetId="0"/>
      <definedName name="一般" refersTo="#REF!" sheetId="0"/>
      <definedName name="上位4位" refersTo="#REF!" sheetId="0"/>
      <definedName name="他業社" refersTo="#REF!" sheetId="0"/>
      <definedName name="値コピｰ" refersTo="#REF!" sheetId="0"/>
      <definedName name="入力シｰト" refersTo="#REF!" sheetId="0"/>
      <definedName name="出願人数表印刷" refersTo="#REF!" sheetId="0"/>
      <definedName name="出願率推移学校" refersTo="#REF!" sheetId="0"/>
      <definedName name="出願率推移男女" refersTo="#REF!" sheetId="0"/>
      <definedName name="分割" refersTo="#REF!" sheetId="0"/>
      <definedName name="分割解除" refersTo="#REF!" sheetId="0"/>
      <definedName name="分析グラフ印刷" refersTo="#REF!" sheetId="0"/>
      <definedName name="分析表印刷" refersTo="#REF!" sheetId="0"/>
      <definedName name="列再表示" refersTo="#REF!" sheetId="0"/>
      <definedName name="列非表示" refersTo="#REF!" sheetId="0"/>
      <definedName name="取組み内容" refersTo="#REF!" sheetId="0"/>
      <definedName name="名簿出願率推移印刷" refersTo="#REF!" sheetId="0"/>
      <definedName name="名簿各種別内訳表" refersTo="#REF!" sheetId="0"/>
      <definedName name="名簿推移" refersTo="#REF!" sheetId="0"/>
      <definedName name="名簿推移2" refersTo="#REF!" sheetId="0"/>
      <definedName name="名簿数" refersTo="#REF!" sheetId="0"/>
      <definedName name="名簿種別内訳表印刷" refersTo="#REF!" sheetId="0"/>
      <definedName name="名簿終了" refersTo="#REF!" sheetId="0"/>
      <definedName name="基準時間比較" refersTo="#REF!" sheetId="0"/>
      <definedName name="増減基準時間" refersTo="#REF!" sheetId="0"/>
      <definedName name="変動分集計保存ボタン_Click" refersTo="#REF!" sheetId="0"/>
      <definedName name="変動分集計完了ボタン_Click" refersTo="#REF!" sheetId="0"/>
      <definedName name="変動分集計更新ボタン_Click" refersTo="#REF!" sheetId="0"/>
      <definedName name="変換MENU" refersTo="#REF!" sheetId="0"/>
      <definedName name="変換式コピｰ" refersTo="#REF!" sheetId="0"/>
      <definedName name="学校" refersTo="#REF!" sheetId="0"/>
      <definedName name="学校選択" refersTo="#REF!" sheetId="0"/>
      <definedName name="推移グラフ印刷" refersTo="#REF!" sheetId="0"/>
      <definedName name="日付選択" refersTo="#REF!" sheetId="0"/>
      <definedName name="日程表25ｽﾀｰﾄ案" refersTo="#REF!" sheetId="0"/>
      <definedName name="日程表当初案" refersTo="#REF!" sheetId="0"/>
      <definedName name="時系列グラフ" refersTo="#REF!" sheetId="0"/>
      <definedName name="時間差要因テキスト整列" refersTo="#REF!" sheetId="0"/>
      <definedName name="月別グラフ1" refersTo="#REF!" sheetId="0"/>
      <definedName name="月別グラフ2" refersTo="#REF!" sheetId="0"/>
      <definedName name="月別状況表印刷" refersTo="#REF!" sheetId="0"/>
      <definedName name="月度日別表印刷" refersTo="#REF!" sheetId="0"/>
      <definedName name="月計印刷" refersTo="#REF!" sheetId="0"/>
      <definedName name="月設定" refersTo="#REF!" sheetId="0"/>
      <definedName name="月選択" refersTo="#REF!" sheetId="0"/>
      <definedName name="機能コードGr" refersTo="#REF!" sheetId="0"/>
      <definedName name="獲得名簿" refersTo="#REF!" sheetId="0"/>
      <definedName name="獲得名簿印刷" refersTo="#REF!" sheetId="0"/>
      <definedName name="県別はがき2" refersTo="#REF!" sheetId="0"/>
      <definedName name="県別名簿数" refersTo="#REF!" sheetId="0"/>
      <definedName name="県別獲得名簿" refersTo="#REF!" sheetId="0"/>
      <definedName name="累計印刷" refersTo="#REF!" sheetId="0"/>
      <definedName name="締結" refersTo="#REF!" sheetId="0"/>
      <definedName name="要因別" refersTo="#REF!" sheetId="0"/>
      <definedName name="要因検証" refersTo="#REF!" sheetId="0"/>
      <definedName name="解除" refersTo="#REF!" sheetId="0"/>
      <definedName name="試作計画詳細" refersTo="#REF!" sheetId="0"/>
      <definedName name="読み込み" refersTo="#REF!" sheetId="0"/>
      <definedName name="週別グラフ1" refersTo="#REF!" sheetId="0"/>
      <definedName name="頭出し" refersTo="#REF!" sheetId="0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務所引越見積書"/>
      <sheetName val="CCM&amp;Target"/>
    </sheetNames>
    <sheetDataSet>
      <sheetData sheetId="0"/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標時xls"/>
      <sheetName val="車会集約"/>
      <sheetName val="#REF"/>
      <sheetName val="勤務ｼﾌﾄﾍﾞｰｽ表 下期"/>
      <sheetName val="EJEMP"/>
      <sheetName val="Prm"/>
      <sheetName val="日程"/>
      <sheetName val="進め方"/>
      <sheetName val="NOTES"/>
      <sheetName val="Welcome"/>
      <sheetName val="ALL PARTS PRICE LIST"/>
      <sheetName val="IP標時"/>
      <sheetName val="ﾕｰｻﾞｰ設定"/>
      <sheetName val="MM利益・原価企画方針書ｶｸ１"/>
      <sheetName val="Sheet1"/>
      <sheetName val="Sheet2"/>
      <sheetName val="Sheet3"/>
      <sheetName val="参照シートの為削除しないで下さい"/>
      <sheetName val="PARAMETRES"/>
      <sheetName val="After Sales Supplier #'s"/>
      <sheetName val="当月步行图"/>
      <sheetName val="管理图五"/>
      <sheetName val="星取・"/>
      <sheetName val="ckfy"/>
      <sheetName val="Customer input"/>
      <sheetName val="表5-2 地区別CO2排出実績"/>
      <sheetName val="X11EdailyV61"/>
      <sheetName val="MB-T"/>
      <sheetName val="Data"/>
      <sheetName val="List"/>
      <sheetName val="ＰＬ"/>
      <sheetName val="391.各"/>
      <sheetName val="車体構成"/>
      <sheetName val="AFEMAI"/>
      <sheetName val="KEY"/>
      <sheetName val="Commodity names"/>
      <sheetName val="Nomenclature"/>
      <sheetName val="存货管理图表"/>
      <sheetName val="勤務ｼﾌﾄﾍﾞｰｽ表_下期"/>
      <sheetName val="ALL_PARTS_PRICE_LIST"/>
      <sheetName val="3m"/>
      <sheetName val="段ﾎﾞｰﾙ箱図番･荷姿ｺｰﾄﾞ"/>
      <sheetName val="Total"/>
      <sheetName val="res_mc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底表"/>
      <sheetName val="CCM&amp;Target"/>
      <sheetName val="Base"/>
      <sheetName val="After_Sales_Supplier_#'s"/>
      <sheetName val="表5-2_地区別CO2排出実績"/>
      <sheetName val="Customer_input"/>
      <sheetName val="391_各"/>
      <sheetName val="信息费用预算表(A4)_"/>
      <sheetName val="Commodity_names"/>
      <sheetName val="発注書"/>
      <sheetName val="FN8"/>
      <sheetName val="管理项目进度表"/>
      <sheetName val="‚a‚l‚o“h‘•’¼Þ"/>
      <sheetName val="ＢＭＰ塗装直材"/>
      <sheetName val="総合B"/>
      <sheetName val="Export customer claim '07Aug"/>
      <sheetName val="124乙Ｓ１"/>
      <sheetName val="集計結果"/>
      <sheetName val="ISO Country Code"/>
      <sheetName val="下期予計"/>
      <sheetName val="Nissan YTD"/>
      <sheetName val="408W (1)"/>
      <sheetName val="#REF!"/>
      <sheetName val="Destination Table"/>
      <sheetName val="Sheet16"/>
      <sheetName val="99年度原単位"/>
      <sheetName val="EFF ENSC MOD MOS"/>
      <sheetName val="MASSES FIP"/>
      <sheetName val="MASSES MOD MOS"/>
      <sheetName val="MAS VENT FIP"/>
      <sheetName val="MAS VENT MOD&amp; MOS"/>
      <sheetName val="COMP VT B01_R01_B02 SN"/>
      <sheetName val="VT TPS 01_R01_02 BK"/>
      <sheetName val="VT TPS 01_R01_02 CAM 1304"/>
      <sheetName val="VT TPS 01_R01_02 CAM 1307"/>
      <sheetName val="VT TPS 01_R01_02 BL"/>
      <sheetName val="?d?l?? (full-SUV)"/>
      <sheetName val="_d_l__ (full-SUV)"/>
      <sheetName val="OS"/>
      <sheetName val="勤務ｼﾌﾄﾍﾞｰｽ表_下期1"/>
      <sheetName val="ALL_PARTS_PRICE_LIST1"/>
      <sheetName val="After_Sales_Supplier_#'s1"/>
      <sheetName val="Customer_input1"/>
      <sheetName val="表5-2_地区別CO2排出実績1"/>
      <sheetName val="391_各1"/>
      <sheetName val="Commodity_names1"/>
      <sheetName val="信息费用预算表(A4)_1"/>
      <sheetName val="Export_customer_claim_'07Aug"/>
      <sheetName val="Nissan_YTD"/>
      <sheetName val="PNUR_-_Direct"/>
      <sheetName val="square1"/>
      <sheetName val="PROFILE"/>
      <sheetName val="ETRS"/>
      <sheetName val="Recommend"/>
      <sheetName val="115円ﾍﾞｰｽ"/>
      <sheetName val="DF data"/>
      <sheetName val="损益表（按单位)01"/>
      <sheetName val="Macro1"/>
      <sheetName val="block ﾜｺﾞﾝ"/>
      <sheetName val="ﾄﾞｶ停全体"/>
      <sheetName val="数据"/>
      <sheetName val="大纲"/>
      <sheetName val="RABPLEM"/>
      <sheetName val="‚a‚l‚o“h‘•’’¼Þ"/>
      <sheetName val="319一元表 "/>
      <sheetName val="Sheet7"/>
      <sheetName val="ES3"/>
      <sheetName val="BP0(bz0)見積もり"/>
      <sheetName val="表4-出国境培训台帐"/>
      <sheetName val="MOTO"/>
      <sheetName val="工場手配費 "/>
      <sheetName val="SPR荷重"/>
      <sheetName val="X61B ZH2E L1 #1"/>
      <sheetName val="Model Reference"/>
      <sheetName val="事務所引越見積書"/>
      <sheetName val="ENGINE"/>
      <sheetName val="班组"/>
      <sheetName val="岗位"/>
      <sheetName val="Japan Data（実）"/>
      <sheetName val="ﾍﾞﾀﾘｽﾄ"/>
      <sheetName val="数据来源"/>
      <sheetName val="IE科提供绩效系数类别"/>
      <sheetName val="全部"/>
      <sheetName val="M工場実工数"/>
      <sheetName val="Pts SR AG CDC"/>
      <sheetName val="NSC's &amp; HQ's G&amp;A ratio BP04"/>
      <sheetName val="Titel"/>
      <sheetName val="Hyp"/>
      <sheetName val="T진도"/>
      <sheetName val="WTC BODY一覧原紙"/>
      <sheetName val="MPL 技連"/>
      <sheetName val="342E BLOCK"/>
      <sheetName val="X11EglobalV5"/>
      <sheetName val="索赔（按车型）A4"/>
      <sheetName val="销售收入A4"/>
      <sheetName val="342A Block"/>
      <sheetName val="ｺﾓﾝﾚｰﾙ数量ﾃﾞｰﾀA-B"/>
      <sheetName val="投資目的"/>
      <sheetName val="FM"/>
      <sheetName val="OH"/>
      <sheetName val="Materials"/>
      <sheetName val="Ratios and Rates"/>
      <sheetName val="ハンド交換"/>
      <sheetName val="生産企画グループ実施アイテム明確化"/>
      <sheetName val="部得時のロス削減"/>
      <sheetName val="計画メンバーで設置班運営"/>
      <sheetName val="단면 (2)"/>
      <sheetName val="Remark"/>
      <sheetName val="Currencies"/>
      <sheetName val="サマリ"/>
      <sheetName val="WJ素材費"/>
      <sheetName val="sheet17"/>
      <sheetName val="試作DPロット日程"/>
      <sheetName val="ProblemDetails2-Qashqai"/>
      <sheetName val="ProblemDetails1-Qashqai"/>
      <sheetName val="DR型別ﾘｽﾄ(旧)"/>
      <sheetName val="CI準備費"/>
      <sheetName val="FA-EMI-JPN"/>
      <sheetName val="J or E"/>
      <sheetName val="Index"/>
      <sheetName val="Basic_Information"/>
      <sheetName val="完了"/>
      <sheetName val="标题"/>
      <sheetName val="目的"/>
      <sheetName val="成本费用图表"/>
      <sheetName val="menu"/>
      <sheetName val="設計通知"/>
      <sheetName val="总账"/>
      <sheetName val="管理项痮迗度表"/>
      <sheetName val="リスト選択用"/>
      <sheetName val="Du_lieu"/>
      <sheetName val="완성차"/>
      <sheetName val="基礎資料"/>
      <sheetName val="Combo_List"/>
      <sheetName val="96期(川崎)"/>
      <sheetName val="従推"/>
      <sheetName val="96RPD計"/>
      <sheetName val="FORM18"/>
      <sheetName val="FORM20"/>
      <sheetName val="FORM21"/>
      <sheetName val="標時一覧表,DST一覧表"/>
      <sheetName val="MT"/>
      <sheetName val="SHORT AVES B15"/>
      <sheetName val="Coding Detail(NISSAN)"/>
      <sheetName val="Traceability"/>
      <sheetName val="DATA_SHEET"/>
      <sheetName val="0409"/>
      <sheetName val="CBU"/>
      <sheetName val="EPM91_K95"/>
      <sheetName val="text"/>
      <sheetName val="要旨一覧表"/>
      <sheetName val="欧州 構想書集約"/>
      <sheetName val="CKJL"/>
      <sheetName val="P32E清单"/>
      <sheetName val="Cost"/>
      <sheetName val="Variables"/>
      <sheetName val="CEF2 07"/>
      <sheetName val="Retail Spider"/>
      <sheetName val="見積詳細"/>
      <sheetName val="解析模板说明"/>
      <sheetName val="Project Maintenance"/>
      <sheetName val="CompHeadernames"/>
      <sheetName val="Headernames"/>
      <sheetName val="入力規制"/>
      <sheetName val="8分析1"/>
      <sheetName val="Console"/>
      <sheetName val="Simulations-Faurecia"/>
      <sheetName val="データ"/>
      <sheetName val="インデックス容量計算シート"/>
      <sheetName val="リスト定義シート"/>
      <sheetName val="目次"/>
      <sheetName val="ZFE5"/>
      <sheetName val="Sub3 Car"/>
      <sheetName val="CALCULO DE COBERTURAS"/>
      <sheetName val="Y_0280"/>
      <sheetName val="計算ｼｰﾄ"/>
      <sheetName val="P5 ﾒﾀﾙ加工費(ﾚｰｻﾞｰ)"/>
      <sheetName val="371国内試設変通知（日車記入）"/>
      <sheetName val="90檢討稿_實際"/>
      <sheetName val="見積依頼部品一覧"/>
      <sheetName val="MAKER2 (PRC)"/>
      <sheetName val="Summary-Test #2"/>
      <sheetName val="SUM14ZC1"/>
      <sheetName val="勤務ｼﾌﾄﾍﾞｰｽ表_下期2"/>
      <sheetName val="ALL_PARTS_PRICE_LIST2"/>
      <sheetName val="After_Sales_Supplier_#'s2"/>
      <sheetName val="Customer_input2"/>
      <sheetName val="表5-2_地区別CO2排出実績2"/>
      <sheetName val="391_各2"/>
      <sheetName val="信息费用预算表(A4)_2"/>
      <sheetName val="Commodity_names2"/>
      <sheetName val="Export_customer_claim_'07Aug1"/>
      <sheetName val="408W_(1)1"/>
      <sheetName val="ISO_Country_Code1"/>
      <sheetName val="Nissan_YTD1"/>
      <sheetName val="Destination_Table1"/>
      <sheetName val="EFF_ENSC_MOD_MOS1"/>
      <sheetName val="MASSES_FIP1"/>
      <sheetName val="MASSES_MOD_MOS1"/>
      <sheetName val="MAS_VENT_FIP1"/>
      <sheetName val="MAS_VENT_MOD&amp;_MOS1"/>
      <sheetName val="COMP_VT_B01_R01_B02_SN1"/>
      <sheetName val="VT_TPS_01_R01_02_BK1"/>
      <sheetName val="VT_TPS_01_R01_02_CAM_13041"/>
      <sheetName val="VT_TPS_01_R01_02_CAM_13071"/>
      <sheetName val="VT_TPS_01_R01_02_BL1"/>
      <sheetName val="?d?l??_(full-SUV)1"/>
      <sheetName val="_d_l___(full-SUV)1"/>
      <sheetName val="319一元表_1"/>
      <sheetName val="DF_data1"/>
      <sheetName val="工場手配費_1"/>
      <sheetName val="block_ﾜｺﾞﾝ1"/>
      <sheetName val="Japan_Data（実）1"/>
      <sheetName val="Model_Reference1"/>
      <sheetName val="Pts_SR_AG_CDC1"/>
      <sheetName val="NSC's_&amp;_HQ's_G&amp;A_ratio_BP041"/>
      <sheetName val="X61B_ZH2E_L1_#11"/>
      <sheetName val="MPL_技連1"/>
      <sheetName val="342E_BLOCK1"/>
      <sheetName val="342A_Block1"/>
      <sheetName val="408W_(1)"/>
      <sheetName val="ISO_Country_Code"/>
      <sheetName val="Destination_Table"/>
      <sheetName val="EFF_ENSC_MOD_MOS"/>
      <sheetName val="MASSES_FIP"/>
      <sheetName val="MASSES_MOD_MOS"/>
      <sheetName val="MAS_VENT_FIP"/>
      <sheetName val="MAS_VENT_MOD&amp;_MOS"/>
      <sheetName val="COMP_VT_B01_R01_B02_SN"/>
      <sheetName val="VT_TPS_01_R01_02_BK"/>
      <sheetName val="VT_TPS_01_R01_02_CAM_1304"/>
      <sheetName val="VT_TPS_01_R01_02_CAM_1307"/>
      <sheetName val="VT_TPS_01_R01_02_BL"/>
      <sheetName val="?d?l??_(full-SUV)"/>
      <sheetName val="_d_l___(full-SUV)"/>
      <sheetName val="319一元表_"/>
      <sheetName val="DF_data"/>
      <sheetName val="工場手配費_"/>
      <sheetName val="block_ﾜｺﾞﾝ"/>
      <sheetName val="Japan_Data（実）"/>
      <sheetName val="Model_Reference"/>
      <sheetName val="Pts_SR_AG_CDC"/>
      <sheetName val="NSC's_&amp;_HQ's_G&amp;A_ratio_BP04"/>
      <sheetName val="X61B_ZH2E_L1_#1"/>
      <sheetName val="MPL_技連"/>
      <sheetName val="342E_BLOCK"/>
      <sheetName val="342A_Block"/>
      <sheetName val="勤務ｼﾌﾄﾍﾞｰｽ表_下期4"/>
      <sheetName val="ALL_PARTS_PRICE_LIST4"/>
      <sheetName val="After_Sales_Supplier_#'s4"/>
      <sheetName val="Customer_input4"/>
      <sheetName val="表5-2_地区別CO2排出実績4"/>
      <sheetName val="391_各4"/>
      <sheetName val="信息费用预算表(A4)_4"/>
      <sheetName val="Commodity_names4"/>
      <sheetName val="Export_customer_claim_'07Aug3"/>
      <sheetName val="408W_(1)3"/>
      <sheetName val="ISO_Country_Code3"/>
      <sheetName val="Nissan_YTD3"/>
      <sheetName val="Destination_Table3"/>
      <sheetName val="EFF_ENSC_MOD_MOS3"/>
      <sheetName val="MASSES_FIP3"/>
      <sheetName val="MASSES_MOD_MOS3"/>
      <sheetName val="MAS_VENT_FIP3"/>
      <sheetName val="MAS_VENT_MOD&amp;_MOS3"/>
      <sheetName val="COMP_VT_B01_R01_B02_SN3"/>
      <sheetName val="VT_TPS_01_R01_02_BK3"/>
      <sheetName val="VT_TPS_01_R01_02_CAM_13043"/>
      <sheetName val="VT_TPS_01_R01_02_CAM_13073"/>
      <sheetName val="VT_TPS_01_R01_02_BL3"/>
      <sheetName val="?d?l??_(full-SUV)3"/>
      <sheetName val="_d_l___(full-SUV)3"/>
      <sheetName val="319一元表_3"/>
      <sheetName val="DF_data3"/>
      <sheetName val="工場手配費_3"/>
      <sheetName val="block_ﾜｺﾞﾝ3"/>
      <sheetName val="Japan_Data（実）3"/>
      <sheetName val="Model_Reference3"/>
      <sheetName val="Pts_SR_AG_CDC3"/>
      <sheetName val="NSC's_&amp;_HQ's_G&amp;A_ratio_BP043"/>
      <sheetName val="X61B_ZH2E_L1_#13"/>
      <sheetName val="MPL_技連3"/>
      <sheetName val="342E_BLOCK3"/>
      <sheetName val="342A_Block3"/>
      <sheetName val="勤務ｼﾌﾄﾍﾞｰｽ表_下期3"/>
      <sheetName val="ALL_PARTS_PRICE_LIST3"/>
      <sheetName val="After_Sales_Supplier_#'s3"/>
      <sheetName val="Customer_input3"/>
      <sheetName val="表5-2_地区別CO2排出実績3"/>
      <sheetName val="391_各3"/>
      <sheetName val="信息费用预算表(A4)_3"/>
      <sheetName val="Commodity_names3"/>
      <sheetName val="Export_customer_claim_'07Aug2"/>
      <sheetName val="408W_(1)2"/>
      <sheetName val="ISO_Country_Code2"/>
      <sheetName val="Nissan_YTD2"/>
      <sheetName val="Destination_Table2"/>
      <sheetName val="EFF_ENSC_MOD_MOS2"/>
      <sheetName val="MASSES_FIP2"/>
      <sheetName val="MASSES_MOD_MOS2"/>
      <sheetName val="MAS_VENT_FIP2"/>
      <sheetName val="MAS_VENT_MOD&amp;_MOS2"/>
      <sheetName val="COMP_VT_B01_R01_B02_SN2"/>
      <sheetName val="VT_TPS_01_R01_02_BK2"/>
      <sheetName val="VT_TPS_01_R01_02_CAM_13042"/>
      <sheetName val="VT_TPS_01_R01_02_CAM_13072"/>
      <sheetName val="VT_TPS_01_R01_02_BL2"/>
      <sheetName val="?d?l??_(full-SUV)2"/>
      <sheetName val="_d_l___(full-SUV)2"/>
      <sheetName val="319一元表_2"/>
      <sheetName val="DF_data2"/>
      <sheetName val="工場手配費_2"/>
      <sheetName val="block_ﾜｺﾞﾝ2"/>
      <sheetName val="Japan_Data（実）2"/>
      <sheetName val="Model_Reference2"/>
      <sheetName val="Pts_SR_AG_CDC2"/>
      <sheetName val="NSC's_&amp;_HQ's_G&amp;A_ratio_BP042"/>
      <sheetName val="X61B_ZH2E_L1_#12"/>
      <sheetName val="MPL_技連2"/>
      <sheetName val="342E_BLOCK2"/>
      <sheetName val="342A_Block2"/>
      <sheetName val="5820"/>
      <sheetName val="REQ Issue DUK 2002"/>
      <sheetName val="REQ Issue DUK 2001"/>
      <sheetName val="TR Close DUK 2002"/>
      <sheetName val="TR Close DUK 2001"/>
      <sheetName val="TR Issue DUK 2002"/>
      <sheetName val="TR Issue DUK 2001"/>
      <sheetName val="Drop-down list"/>
      <sheetName val="Constant"/>
      <sheetName val="END_ITEM"/>
      <sheetName val="MENSUALISATION"/>
      <sheetName val="internal sync part"/>
      <sheetName val="Table"/>
      <sheetName val="mst"/>
      <sheetName val="WTC_BODY一覧原紙"/>
      <sheetName val="Ratios_and_Rates"/>
      <sheetName val="단면_(2)"/>
      <sheetName val="J_or_E"/>
      <sheetName val="SHORT_AVES_B15"/>
      <sheetName val="CEF2_07"/>
      <sheetName val="Retail_Spider"/>
      <sheetName val="Coding_Detail(NISSAN)"/>
      <sheetName val="Sub3_Car"/>
      <sheetName val="万年历"/>
      <sheetName val="表紙"/>
      <sheetName val="印刷"/>
      <sheetName val="Calcul"/>
      <sheetName val="4-m sheets"/>
      <sheetName val="Ramp-up"/>
      <sheetName val="Summary"/>
      <sheetName val="Complete"/>
      <sheetName val="Roadmap RMB"/>
      <sheetName val="日程管理表"/>
      <sheetName val="メニュー"/>
      <sheetName val="修正ﾌｧｲﾙ一覧"/>
      <sheetName val="ﾀｽｸ"/>
      <sheetName val="094_APP別"/>
      <sheetName val="愛知・日デ"/>
      <sheetName val="89"/>
      <sheetName val="Flooring Calc"/>
      <sheetName val="01-05 est"/>
      <sheetName val="销量"/>
      <sheetName val="标准零件库"/>
      <sheetName val="BS1"/>
      <sheetName val="RESUMEN"/>
      <sheetName val="A33(引三引四)"/>
      <sheetName val="標時"/>
      <sheetName val="Allocation Links"/>
      <sheetName val="PT Lost Units"/>
      <sheetName val="Vehicle Lost Unit Schedule"/>
      <sheetName val="OPT손익 내수"/>
      <sheetName val="OPT손익 수출"/>
      <sheetName val="Key Data Table INPUT"/>
      <sheetName val="block"/>
      <sheetName val="穐山ProfitLoss"/>
      <sheetName val="穐山cst shot total "/>
      <sheetName val="穐山CST SHOT"/>
      <sheetName val="Report"/>
      <sheetName val="분석mast"/>
      <sheetName val="PV"/>
      <sheetName val="Sheet"/>
      <sheetName val="年間計画"/>
      <sheetName val="SHORT AVES B16"/>
      <sheetName val="RNコネクタ一覧"/>
      <sheetName val="22.DISC状態"/>
      <sheetName val="ビット一覧"/>
      <sheetName val="ｶﾞﾗｽ円環 直材 (2)"/>
      <sheetName val="液圧拡張ｺｽﾄ比較"/>
      <sheetName val="有效性数据"/>
      <sheetName val="PT10-MP"/>
      <sheetName val="APL (2)"/>
      <sheetName val="PT10-Ex053001 "/>
      <sheetName val="CALCULO_DE_COBERTUR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TUS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5MEXP(12VS01)"/>
      <sheetName val="Summary"/>
      <sheetName val="IP標時xls"/>
      <sheetName val="HYO"/>
      <sheetName val="中長計.XLS"/>
      <sheetName val="Customer input"/>
      <sheetName val="記入様式"/>
      <sheetName val="Car Flow"/>
      <sheetName val="ｸﾛｽDB"/>
      <sheetName val="生產實績表"/>
      <sheetName val="EML"/>
      <sheetName val="PML"/>
      <sheetName val="New DYNA"/>
      <sheetName val="Proposition prix et mix"/>
      <sheetName val="Destination Table"/>
      <sheetName val="MOTO"/>
      <sheetName val="amp_spr"/>
      <sheetName val="明細"/>
      <sheetName val="N32L DCRS"/>
      <sheetName val="BLOCK別設計分担車両"/>
      <sheetName val="P7～"/>
    </sheetNames>
    <definedNames>
      <definedName name="Data_In_Click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3.2機能目標原価集約表"/>
      <sheetName val="別紙3_2機能目標原価集約表"/>
      <sheetName val="別紙3-2"/>
      <sheetName val="12000551"/>
      <sheetName val="MOTO"/>
      <sheetName val="NCAB"/>
      <sheetName val="中長計.XLS"/>
      <sheetName val="Assumptions"/>
      <sheetName val="Regulatory_XXX"/>
      <sheetName val="Carflow"/>
      <sheetName val="Cost Worksheets"/>
    </sheetNames>
    <sheetDataSet>
      <sheetData sheetId="0" refreshError="1">
        <row r="7">
          <cell r="D7" t="str">
            <v>設計部</v>
          </cell>
          <cell r="E7" t="str">
            <v>設計課</v>
          </cell>
          <cell r="F7" t="str">
            <v>新機能</v>
          </cell>
          <cell r="G7" t="str">
            <v>新機能名</v>
          </cell>
          <cell r="H7" t="str">
            <v>購入品
(ﾍﾞﾝﾂﾘ含ず)</v>
          </cell>
          <cell r="I7" t="str">
            <v>直材</v>
          </cell>
          <cell r="J7" t="str">
            <v>直労</v>
          </cell>
          <cell r="K7" t="str">
            <v>直経</v>
          </cell>
          <cell r="L7" t="str">
            <v>内製
比例費</v>
          </cell>
          <cell r="M7" t="str">
            <v>計</v>
          </cell>
          <cell r="N7" t="str">
            <v>購入品</v>
          </cell>
          <cell r="O7" t="str">
            <v>直材</v>
          </cell>
          <cell r="P7" t="str">
            <v>直労</v>
          </cell>
          <cell r="Q7" t="str">
            <v>直経</v>
          </cell>
          <cell r="R7" t="str">
            <v>計</v>
          </cell>
          <cell r="S7" t="str">
            <v>直固既存</v>
          </cell>
          <cell r="T7" t="str">
            <v>計画費</v>
          </cell>
          <cell r="U7" t="str">
            <v>共通原価</v>
          </cell>
          <cell r="V7" t="str">
            <v>購入品</v>
          </cell>
          <cell r="W7" t="str">
            <v>直材</v>
          </cell>
          <cell r="X7" t="str">
            <v>直労</v>
          </cell>
          <cell r="Y7" t="str">
            <v>直経</v>
          </cell>
          <cell r="Z7" t="str">
            <v>内製比例費</v>
          </cell>
          <cell r="AA7" t="str">
            <v>計</v>
          </cell>
          <cell r="AB7" t="str">
            <v>購入品</v>
          </cell>
          <cell r="AC7" t="str">
            <v>直材</v>
          </cell>
          <cell r="AD7" t="str">
            <v>直労</v>
          </cell>
          <cell r="AE7" t="str">
            <v>直経</v>
          </cell>
          <cell r="AF7" t="str">
            <v>内製比例費</v>
          </cell>
          <cell r="AG7" t="str">
            <v>計</v>
          </cell>
          <cell r="AH7" t="str">
            <v>購入品</v>
          </cell>
          <cell r="AI7" t="str">
            <v>直材</v>
          </cell>
          <cell r="AJ7" t="str">
            <v>直労</v>
          </cell>
          <cell r="AK7" t="str">
            <v>直経</v>
          </cell>
          <cell r="AL7" t="str">
            <v>内製
比例費</v>
          </cell>
          <cell r="AM7" t="str">
            <v>計</v>
          </cell>
          <cell r="AN7" t="str">
            <v>購入品</v>
          </cell>
          <cell r="AO7" t="str">
            <v>予算移動又は追加予算</v>
          </cell>
          <cell r="AP7" t="str">
            <v>直材</v>
          </cell>
          <cell r="AQ7" t="str">
            <v>直労</v>
          </cell>
          <cell r="AR7" t="str">
            <v>直経</v>
          </cell>
          <cell r="AS7" t="str">
            <v>内製
比例費</v>
          </cell>
          <cell r="AT7">
            <v>0</v>
          </cell>
          <cell r="AU7" t="str">
            <v xml:space="preserve">JA　基準車
目標枠
</v>
          </cell>
          <cell r="AV7" t="str">
            <v>除くUDUE0</v>
          </cell>
          <cell r="AW7" t="str">
            <v>UDUE0</v>
          </cell>
          <cell r="AX7" t="str">
            <v>BZ0</v>
          </cell>
          <cell r="AY7" t="str">
            <v>AX0</v>
          </cell>
          <cell r="AZ7" t="str">
            <v>Other</v>
          </cell>
          <cell r="BA7" t="str">
            <v>Total</v>
          </cell>
          <cell r="BB7">
            <v>0</v>
          </cell>
          <cell r="BC7" t="str">
            <v>除くUDUE0</v>
          </cell>
          <cell r="BD7" t="str">
            <v>UE0 (VQ23DE)</v>
          </cell>
          <cell r="BE7" t="str">
            <v>ZY</v>
          </cell>
          <cell r="BF7" t="str">
            <v>D/SFT</v>
          </cell>
          <cell r="BG7" t="str">
            <v>11-17-00 ﾕﾆｯﾄを除く車両分</v>
          </cell>
          <cell r="BH7" t="str">
            <v>PDﾊﾝﾄﾞﾘﾝｸﾞｺｽﾄ</v>
          </cell>
          <cell r="BI7" t="str">
            <v>Risk</v>
          </cell>
          <cell r="BJ7">
            <v>0</v>
          </cell>
          <cell r="BK7">
            <v>0</v>
          </cell>
          <cell r="BL7" t="str">
            <v>除くUDUE0</v>
          </cell>
          <cell r="BM7" t="str">
            <v>UE0 (VQ23DE)</v>
          </cell>
          <cell r="BN7" t="str">
            <v>UE0 (VQ35DE)</v>
          </cell>
          <cell r="BO7" t="str">
            <v>UE0 (TR25DE)</v>
          </cell>
          <cell r="BP7" t="str">
            <v>JK車両適用分</v>
          </cell>
          <cell r="BQ7" t="str">
            <v>ＺＹ</v>
          </cell>
          <cell r="BR7" t="str">
            <v>D/SFT</v>
          </cell>
          <cell r="BS7" t="str">
            <v>11-17-00 ﾕﾆｯﾄを除く車両分</v>
          </cell>
          <cell r="BT7" t="str">
            <v>合計</v>
          </cell>
          <cell r="BU7" t="str">
            <v>原価企画方針書ｶｸN時点</v>
          </cell>
          <cell r="BV7">
            <v>0</v>
          </cell>
          <cell r="BW7" t="str">
            <v>ﾍﾞﾝﾂﾘ
車系
目標枠</v>
          </cell>
          <cell r="BX7">
            <v>0</v>
          </cell>
          <cell r="BY7" t="str">
            <v>ﾍﾞﾝﾂﾘ
車系
目標枠
(設変7.5%込み)</v>
          </cell>
          <cell r="BZ7" t="str">
            <v>ﾍﾞﾝﾂﾘ
車系
目標枠</v>
          </cell>
          <cell r="CA7" t="str">
            <v>x 0.9
織込み前</v>
          </cell>
          <cell r="CB7">
            <v>0</v>
          </cell>
          <cell r="CC7" t="str">
            <v>購入型代総額(千円)</v>
          </cell>
          <cell r="CD7">
            <v>0</v>
          </cell>
          <cell r="CE7" t="str">
            <v>Z20仕様他</v>
          </cell>
          <cell r="CF7" t="str">
            <v>Inroom Atmosphere</v>
          </cell>
          <cell r="CG7" t="str">
            <v>Acceleration</v>
          </cell>
          <cell r="CH7" t="str">
            <v>Ease of Handling</v>
          </cell>
          <cell r="CI7" t="str">
            <v>Safety</v>
          </cell>
          <cell r="CJ7" t="str">
            <v>Perceived Quality</v>
          </cell>
          <cell r="CK7" t="str">
            <v>Styling</v>
          </cell>
          <cell r="CL7" t="str">
            <v>小計</v>
          </cell>
          <cell r="CM7" t="str">
            <v>計</v>
          </cell>
        </row>
        <row r="8">
          <cell r="D8" t="str">
            <v>UD0</v>
          </cell>
          <cell r="E8" t="str">
            <v>UD3</v>
          </cell>
          <cell r="F8" t="str">
            <v>F010</v>
          </cell>
          <cell r="G8" t="str">
            <v>CLUTCH SYSTEM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4699.3670886075943</v>
          </cell>
          <cell r="BZ8">
            <v>4950</v>
          </cell>
          <cell r="CA8">
            <v>5500</v>
          </cell>
          <cell r="CB8">
            <v>0</v>
          </cell>
          <cell r="CC8">
            <v>5500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</row>
        <row r="9">
          <cell r="D9" t="str">
            <v>UD0</v>
          </cell>
          <cell r="E9" t="str">
            <v>UD3</v>
          </cell>
          <cell r="F9" t="str">
            <v>F040</v>
          </cell>
          <cell r="G9" t="str">
            <v>DRIVE SHAFT</v>
          </cell>
          <cell r="H9">
            <v>4840.87</v>
          </cell>
          <cell r="I9">
            <v>1547</v>
          </cell>
          <cell r="J9">
            <v>2175</v>
          </cell>
          <cell r="K9">
            <v>1498</v>
          </cell>
          <cell r="L9">
            <v>5220</v>
          </cell>
          <cell r="M9">
            <v>10060.869999999999</v>
          </cell>
          <cell r="N9">
            <v>10021</v>
          </cell>
          <cell r="O9">
            <v>-1547</v>
          </cell>
          <cell r="P9">
            <v>-2175</v>
          </cell>
          <cell r="Q9">
            <v>-1498</v>
          </cell>
          <cell r="R9">
            <v>-5220</v>
          </cell>
          <cell r="S9">
            <v>1953</v>
          </cell>
          <cell r="T9">
            <v>6</v>
          </cell>
          <cell r="U9">
            <v>2842</v>
          </cell>
          <cell r="V9">
            <v>14861.869999999999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14861.869999999999</v>
          </cell>
          <cell r="AB9">
            <v>-2868.3409099999999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-2868.3409099999999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11993.52909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11993.52909</v>
          </cell>
          <cell r="AV9">
            <v>0</v>
          </cell>
          <cell r="AW9">
            <v>11993.52909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11994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640.82278481012656</v>
          </cell>
          <cell r="BZ9">
            <v>675</v>
          </cell>
          <cell r="CA9">
            <v>750</v>
          </cell>
          <cell r="CB9">
            <v>0</v>
          </cell>
          <cell r="CC9">
            <v>750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</row>
        <row r="10">
          <cell r="D10" t="str">
            <v>UD0</v>
          </cell>
          <cell r="E10" t="str">
            <v>UD4</v>
          </cell>
          <cell r="F10" t="str">
            <v>G010</v>
          </cell>
          <cell r="G10" t="str">
            <v>T/M HONTAI</v>
          </cell>
          <cell r="H10">
            <v>52566.14</v>
          </cell>
          <cell r="I10">
            <v>7985</v>
          </cell>
          <cell r="J10">
            <v>9954</v>
          </cell>
          <cell r="K10">
            <v>2553</v>
          </cell>
          <cell r="L10">
            <v>20492</v>
          </cell>
          <cell r="M10">
            <v>73058.14</v>
          </cell>
          <cell r="N10">
            <v>-52566.14</v>
          </cell>
          <cell r="O10">
            <v>-7985</v>
          </cell>
          <cell r="P10">
            <v>-9954</v>
          </cell>
          <cell r="Q10">
            <v>-2553</v>
          </cell>
          <cell r="R10">
            <v>-20492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104888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8185.4430379746827</v>
          </cell>
          <cell r="BZ10">
            <v>8622</v>
          </cell>
          <cell r="CA10">
            <v>9580</v>
          </cell>
          <cell r="CB10">
            <v>0</v>
          </cell>
          <cell r="CC10">
            <v>26370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</row>
        <row r="11">
          <cell r="D11" t="str">
            <v>UD0</v>
          </cell>
          <cell r="E11" t="str">
            <v>UD4</v>
          </cell>
          <cell r="F11" t="str">
            <v>G011</v>
          </cell>
          <cell r="G11" t="str">
            <v>T/M LINE TRIM</v>
          </cell>
          <cell r="H11">
            <v>1647.95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1647.95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1647.95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1647.95</v>
          </cell>
          <cell r="AB11">
            <v>-318.05435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-318.05435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1329.8956499999999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1329.8956499999999</v>
          </cell>
          <cell r="AV11">
            <v>0</v>
          </cell>
          <cell r="AW11">
            <v>1329.8956499999999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6397.9746835443029</v>
          </cell>
          <cell r="BZ11">
            <v>6739.2</v>
          </cell>
          <cell r="CA11">
            <v>7488</v>
          </cell>
          <cell r="CB11">
            <v>0</v>
          </cell>
          <cell r="CC11">
            <v>7488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</row>
        <row r="12">
          <cell r="D12" t="str">
            <v>UD0</v>
          </cell>
          <cell r="E12" t="str">
            <v>UD4</v>
          </cell>
          <cell r="F12" t="str">
            <v>G013</v>
          </cell>
          <cell r="G12" t="str">
            <v>ATM ELECTRONIC</v>
          </cell>
          <cell r="H12">
            <v>315.56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315.56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315.56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315.56</v>
          </cell>
          <cell r="AB12">
            <v>-60.903080000000003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-60.903080000000003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254.65692000000001</v>
          </cell>
          <cell r="AO12">
            <v>5233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5487.6569200000004</v>
          </cell>
          <cell r="AV12">
            <v>0</v>
          </cell>
          <cell r="AW12">
            <v>5487.6569200000004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</row>
        <row r="13">
          <cell r="D13" t="str">
            <v>UD0</v>
          </cell>
          <cell r="E13" t="str">
            <v>UD4</v>
          </cell>
          <cell r="F13" t="str">
            <v>G010</v>
          </cell>
          <cell r="G13" t="str">
            <v>ZY　JTT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121523.56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121523.56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121523.56</v>
          </cell>
          <cell r="AB13">
            <v>-23454.04708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-23454.04708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98069.512919999994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98069.512919999994</v>
          </cell>
          <cell r="AV13">
            <v>0</v>
          </cell>
          <cell r="AW13">
            <v>98069.512919999994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 t="str">
            <v xml:space="preserve"> 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</row>
        <row r="14">
          <cell r="D14" t="str">
            <v>UE0</v>
          </cell>
          <cell r="E14" t="str">
            <v>UE4</v>
          </cell>
          <cell r="F14" t="str">
            <v>E010</v>
          </cell>
          <cell r="G14" t="str">
            <v>ENG MAIN STRUCT SYS</v>
          </cell>
          <cell r="H14">
            <v>158553.59</v>
          </cell>
          <cell r="I14">
            <v>19687</v>
          </cell>
          <cell r="J14">
            <v>14402</v>
          </cell>
          <cell r="K14">
            <v>5696</v>
          </cell>
          <cell r="L14">
            <v>39785</v>
          </cell>
          <cell r="M14">
            <v>198338.59</v>
          </cell>
          <cell r="N14">
            <v>-655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157898.59</v>
          </cell>
          <cell r="W14">
            <v>19687</v>
          </cell>
          <cell r="X14">
            <v>14402</v>
          </cell>
          <cell r="Y14">
            <v>5696</v>
          </cell>
          <cell r="Z14">
            <v>39785</v>
          </cell>
          <cell r="AA14">
            <v>197683.59</v>
          </cell>
          <cell r="AB14">
            <v>-30474.42787</v>
          </cell>
          <cell r="AC14">
            <v>-2106.509</v>
          </cell>
          <cell r="AD14">
            <v>-734.50199999999995</v>
          </cell>
          <cell r="AE14">
            <v>-1247.424</v>
          </cell>
          <cell r="AF14">
            <v>-4088.4349999999999</v>
          </cell>
          <cell r="AG14">
            <v>-34562.862869999997</v>
          </cell>
          <cell r="AH14">
            <v>25900</v>
          </cell>
          <cell r="AI14">
            <v>0</v>
          </cell>
          <cell r="AJ14">
            <v>900</v>
          </cell>
          <cell r="AK14">
            <v>0</v>
          </cell>
          <cell r="AL14">
            <v>900</v>
          </cell>
          <cell r="AM14">
            <v>26800</v>
          </cell>
          <cell r="AN14">
            <v>153324.16213000001</v>
          </cell>
          <cell r="AO14">
            <v>-6321</v>
          </cell>
          <cell r="AP14">
            <v>17580.491000000002</v>
          </cell>
          <cell r="AQ14">
            <v>14567.498</v>
          </cell>
          <cell r="AR14">
            <v>4448.576</v>
          </cell>
          <cell r="AS14">
            <v>36596.565000000002</v>
          </cell>
          <cell r="AT14">
            <v>0</v>
          </cell>
          <cell r="AU14">
            <v>183599.72713000001</v>
          </cell>
          <cell r="AV14">
            <v>0</v>
          </cell>
          <cell r="AW14">
            <v>183599.72713000001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252800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790061.66202531639</v>
          </cell>
          <cell r="BZ14">
            <v>832198.28399999999</v>
          </cell>
          <cell r="CA14">
            <v>924664.76</v>
          </cell>
          <cell r="CB14">
            <v>0</v>
          </cell>
          <cell r="CC14">
            <v>863298.96</v>
          </cell>
          <cell r="CD14">
            <v>0</v>
          </cell>
          <cell r="CE14">
            <v>25900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25900</v>
          </cell>
        </row>
        <row r="15">
          <cell r="D15" t="str">
            <v>UE0</v>
          </cell>
          <cell r="E15" t="str">
            <v>UE4</v>
          </cell>
          <cell r="F15" t="str">
            <v>****</v>
          </cell>
          <cell r="G15" t="str">
            <v>仕様外予算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1000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1000</v>
          </cell>
          <cell r="AN15">
            <v>1000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1000</v>
          </cell>
          <cell r="AV15">
            <v>0</v>
          </cell>
          <cell r="AW15">
            <v>1000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1000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1000</v>
          </cell>
          <cell r="CM15">
            <v>1000</v>
          </cell>
        </row>
        <row r="16">
          <cell r="D16" t="str">
            <v>KB0</v>
          </cell>
          <cell r="E16" t="str">
            <v>KB2-B.D</v>
          </cell>
          <cell r="F16" t="str">
            <v>B1BG</v>
          </cell>
          <cell r="G16" t="str">
            <v>BODY SIDE FITTING</v>
          </cell>
          <cell r="H16">
            <v>1645.09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1645.09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1645.09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1645.09</v>
          </cell>
          <cell r="AB16">
            <v>-394.82159999999999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-394.82159999999999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1250.2683999999999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1250.2683999999999</v>
          </cell>
          <cell r="AV16">
            <v>1250.2683999999999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26847.056962025315</v>
          </cell>
          <cell r="BZ16">
            <v>28278.9</v>
          </cell>
          <cell r="CA16">
            <v>31421</v>
          </cell>
          <cell r="CB16">
            <v>0</v>
          </cell>
          <cell r="CC16">
            <v>45460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</row>
        <row r="17">
          <cell r="D17" t="str">
            <v>KB0</v>
          </cell>
          <cell r="E17" t="str">
            <v>KB2-B.D</v>
          </cell>
          <cell r="F17" t="str">
            <v>B1BM</v>
          </cell>
          <cell r="G17" t="str">
            <v>BODY SIDE METAL</v>
          </cell>
          <cell r="H17">
            <v>11777.23</v>
          </cell>
          <cell r="I17">
            <v>11899</v>
          </cell>
          <cell r="J17">
            <v>1818</v>
          </cell>
          <cell r="K17">
            <v>0</v>
          </cell>
          <cell r="L17">
            <v>13717</v>
          </cell>
          <cell r="M17">
            <v>25494.23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11777.23</v>
          </cell>
          <cell r="W17">
            <v>11899</v>
          </cell>
          <cell r="X17">
            <v>1818</v>
          </cell>
          <cell r="Y17">
            <v>0</v>
          </cell>
          <cell r="Z17">
            <v>13717</v>
          </cell>
          <cell r="AA17">
            <v>25494.23</v>
          </cell>
          <cell r="AB17">
            <v>-2826.5351999999998</v>
          </cell>
          <cell r="AC17">
            <v>-1237.4959999999999</v>
          </cell>
          <cell r="AD17">
            <v>0</v>
          </cell>
          <cell r="AE17">
            <v>0</v>
          </cell>
          <cell r="AF17">
            <v>-1237.4959999999999</v>
          </cell>
          <cell r="AG17">
            <v>-4064.0311999999994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8950.6947999999993</v>
          </cell>
          <cell r="AO17">
            <v>0</v>
          </cell>
          <cell r="AP17">
            <v>10661.504000000001</v>
          </cell>
          <cell r="AQ17">
            <v>1818</v>
          </cell>
          <cell r="AR17">
            <v>0</v>
          </cell>
          <cell r="AS17">
            <v>12479.504000000001</v>
          </cell>
          <cell r="AT17">
            <v>0</v>
          </cell>
          <cell r="AU17">
            <v>21430.198799999998</v>
          </cell>
          <cell r="AV17">
            <v>21430.198799999998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712594.1677215189</v>
          </cell>
          <cell r="BZ17">
            <v>750599.19</v>
          </cell>
          <cell r="CA17">
            <v>833999.1</v>
          </cell>
          <cell r="CB17">
            <v>0</v>
          </cell>
          <cell r="CC17">
            <v>687107.1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</row>
        <row r="18">
          <cell r="D18" t="str">
            <v>KB0</v>
          </cell>
          <cell r="E18" t="str">
            <v>KB2-B.D</v>
          </cell>
          <cell r="F18" t="str">
            <v>B1DA</v>
          </cell>
          <cell r="G18" t="str">
            <v>DOOR MLDG &amp; FIT</v>
          </cell>
          <cell r="H18">
            <v>5749.44</v>
          </cell>
          <cell r="I18">
            <v>0</v>
          </cell>
          <cell r="J18">
            <v>26</v>
          </cell>
          <cell r="K18">
            <v>0</v>
          </cell>
          <cell r="L18">
            <v>26</v>
          </cell>
          <cell r="M18">
            <v>5775.44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5749.44</v>
          </cell>
          <cell r="W18">
            <v>0</v>
          </cell>
          <cell r="X18">
            <v>26</v>
          </cell>
          <cell r="Y18">
            <v>0</v>
          </cell>
          <cell r="Z18">
            <v>26</v>
          </cell>
          <cell r="AA18">
            <v>5775.44</v>
          </cell>
          <cell r="AB18">
            <v>-1379.8655999999999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-1379.8655999999999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4369.5743999999995</v>
          </cell>
          <cell r="AO18">
            <v>0</v>
          </cell>
          <cell r="AP18">
            <v>0</v>
          </cell>
          <cell r="AQ18">
            <v>26</v>
          </cell>
          <cell r="AR18">
            <v>0</v>
          </cell>
          <cell r="AS18">
            <v>26</v>
          </cell>
          <cell r="AT18">
            <v>0</v>
          </cell>
          <cell r="AU18">
            <v>4395.5743999999995</v>
          </cell>
          <cell r="AV18">
            <v>4395.5743999999995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  <cell r="BY18">
            <v>263516.58227848099</v>
          </cell>
          <cell r="BZ18">
            <v>277570.8</v>
          </cell>
          <cell r="CA18">
            <v>308412</v>
          </cell>
          <cell r="CB18">
            <v>0</v>
          </cell>
          <cell r="CC18">
            <v>308412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</row>
        <row r="19">
          <cell r="D19" t="str">
            <v>KB0</v>
          </cell>
          <cell r="E19" t="str">
            <v>KB2-B.D</v>
          </cell>
          <cell r="F19" t="str">
            <v>B1DG</v>
          </cell>
          <cell r="G19" t="str">
            <v>DOOR GLASS</v>
          </cell>
          <cell r="H19">
            <v>8348.0400000000009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8348.0400000000009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8348.0400000000009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8348.0400000000009</v>
          </cell>
          <cell r="AB19">
            <v>-2003.5296000000001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-2003.5296000000001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6344.510400000001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6344.510400000001</v>
          </cell>
          <cell r="AV19">
            <v>6344.510400000001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25980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D20" t="str">
            <v>KB0</v>
          </cell>
          <cell r="E20" t="str">
            <v>KB2-B.D</v>
          </cell>
          <cell r="F20" t="str">
            <v>B1DH</v>
          </cell>
          <cell r="G20" t="str">
            <v>DOOR HANDLE</v>
          </cell>
          <cell r="H20">
            <v>3941.54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3941.54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3941.54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3941.54</v>
          </cell>
          <cell r="AB20">
            <v>-945.9695999999999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-945.9695999999999</v>
          </cell>
          <cell r="AH20">
            <v>900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900</v>
          </cell>
          <cell r="AN20">
            <v>3895.5704000000001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3895.5704000000001</v>
          </cell>
          <cell r="AV20">
            <v>3895.5704000000001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79105.087025316461</v>
          </cell>
          <cell r="BZ20">
            <v>83324.025000000009</v>
          </cell>
          <cell r="CA20">
            <v>92582.25</v>
          </cell>
          <cell r="CB20">
            <v>0</v>
          </cell>
          <cell r="CC20">
            <v>97382.25</v>
          </cell>
          <cell r="CD20">
            <v>0</v>
          </cell>
          <cell r="CE20">
            <v>900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900</v>
          </cell>
        </row>
        <row r="21">
          <cell r="D21" t="str">
            <v>KB0</v>
          </cell>
          <cell r="E21" t="str">
            <v>KB2-B.D</v>
          </cell>
          <cell r="F21" t="str">
            <v>B1DL</v>
          </cell>
          <cell r="G21" t="str">
            <v>DOOR LOCK&amp;HINGE</v>
          </cell>
          <cell r="H21">
            <v>7381.74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7381.74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7381.74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7381.74</v>
          </cell>
          <cell r="AB21">
            <v>-1771.6175999999998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-1771.6175999999998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5610.1224000000002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5610.1224000000002</v>
          </cell>
          <cell r="AV21">
            <v>5610.1224000000002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13734.968354430379</v>
          </cell>
          <cell r="BZ21">
            <v>14467.5</v>
          </cell>
          <cell r="CA21">
            <v>16075</v>
          </cell>
          <cell r="CB21">
            <v>0</v>
          </cell>
          <cell r="CC21">
            <v>16075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</row>
        <row r="22">
          <cell r="D22" t="str">
            <v>KB0</v>
          </cell>
          <cell r="E22" t="str">
            <v>KB2-B.D</v>
          </cell>
          <cell r="F22" t="str">
            <v>B1DM</v>
          </cell>
          <cell r="G22" t="str">
            <v>DOOR METAL</v>
          </cell>
          <cell r="H22">
            <v>5192.0600000000004</v>
          </cell>
          <cell r="I22">
            <v>7280</v>
          </cell>
          <cell r="J22">
            <v>810</v>
          </cell>
          <cell r="K22">
            <v>0</v>
          </cell>
          <cell r="L22">
            <v>8090</v>
          </cell>
          <cell r="M22">
            <v>13282.060000000001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5192.0600000000004</v>
          </cell>
          <cell r="W22">
            <v>7280</v>
          </cell>
          <cell r="X22">
            <v>810</v>
          </cell>
          <cell r="Y22">
            <v>0</v>
          </cell>
          <cell r="Z22">
            <v>8090</v>
          </cell>
          <cell r="AA22">
            <v>13282.060000000001</v>
          </cell>
          <cell r="AB22">
            <v>-1246.0944</v>
          </cell>
          <cell r="AC22">
            <v>-757.12</v>
          </cell>
          <cell r="AD22">
            <v>0</v>
          </cell>
          <cell r="AE22">
            <v>0</v>
          </cell>
          <cell r="AF22">
            <v>-757.12</v>
          </cell>
          <cell r="AG22">
            <v>-2003.2143999999998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3945.9656000000004</v>
          </cell>
          <cell r="AO22">
            <v>0</v>
          </cell>
          <cell r="AP22">
            <v>6522.88</v>
          </cell>
          <cell r="AQ22">
            <v>810</v>
          </cell>
          <cell r="AR22">
            <v>0</v>
          </cell>
          <cell r="AS22">
            <v>7332.88</v>
          </cell>
          <cell r="AT22">
            <v>0</v>
          </cell>
          <cell r="AU22">
            <v>11278.845600000001</v>
          </cell>
          <cell r="AV22">
            <v>11278.845600000001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146808.50126582276</v>
          </cell>
          <cell r="BZ22">
            <v>154638.288</v>
          </cell>
          <cell r="CA22">
            <v>171820.32</v>
          </cell>
          <cell r="CB22">
            <v>0</v>
          </cell>
          <cell r="CC22">
            <v>171820.32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</row>
        <row r="23">
          <cell r="D23" t="str">
            <v>KB0</v>
          </cell>
          <cell r="E23" t="str">
            <v>KB2-B.D</v>
          </cell>
          <cell r="F23" t="str">
            <v>B1DR</v>
          </cell>
          <cell r="G23" t="str">
            <v>DOOR REG</v>
          </cell>
          <cell r="H23">
            <v>6927.03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6927.03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6927.03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6927.03</v>
          </cell>
          <cell r="AB23">
            <v>-1662.4871999999998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-1662.4871999999998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5264.5428000000002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5264.5428000000002</v>
          </cell>
          <cell r="AV23">
            <v>5264.5428000000002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</row>
        <row r="24">
          <cell r="D24" t="str">
            <v>KB0</v>
          </cell>
          <cell r="E24" t="str">
            <v>KB2-B.D</v>
          </cell>
          <cell r="F24" t="str">
            <v>B1DS</v>
          </cell>
          <cell r="G24" t="str">
            <v>DOOR SEAL</v>
          </cell>
          <cell r="H24">
            <v>11122.92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11122.92</v>
          </cell>
          <cell r="N24">
            <v>3497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14619.92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14619.92</v>
          </cell>
          <cell r="AB24">
            <v>-3508.7808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-3508.7808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11111.1392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11111.1392</v>
          </cell>
          <cell r="AV24">
            <v>11111.1392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257260.44303797468</v>
          </cell>
          <cell r="BZ24">
            <v>270981</v>
          </cell>
          <cell r="CA24">
            <v>301090</v>
          </cell>
          <cell r="CB24">
            <v>0</v>
          </cell>
          <cell r="CC24">
            <v>302170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</row>
        <row r="25">
          <cell r="D25" t="str">
            <v>KB0</v>
          </cell>
          <cell r="E25" t="str">
            <v>KB2-B.D</v>
          </cell>
          <cell r="F25" t="str">
            <v>B1EM</v>
          </cell>
          <cell r="G25" t="str">
            <v>HOOD&amp;FDR METAL</v>
          </cell>
          <cell r="H25">
            <v>1347.05</v>
          </cell>
          <cell r="I25">
            <v>3612</v>
          </cell>
          <cell r="J25">
            <v>382</v>
          </cell>
          <cell r="K25">
            <v>0</v>
          </cell>
          <cell r="L25">
            <v>3994</v>
          </cell>
          <cell r="M25">
            <v>5341.05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1347.05</v>
          </cell>
          <cell r="W25">
            <v>3612</v>
          </cell>
          <cell r="X25">
            <v>382</v>
          </cell>
          <cell r="Y25">
            <v>0</v>
          </cell>
          <cell r="Z25">
            <v>3994</v>
          </cell>
          <cell r="AA25">
            <v>5341.05</v>
          </cell>
          <cell r="AB25">
            <v>-323.29199999999997</v>
          </cell>
          <cell r="AC25">
            <v>-375.64799999999997</v>
          </cell>
          <cell r="AD25">
            <v>0</v>
          </cell>
          <cell r="AE25">
            <v>0</v>
          </cell>
          <cell r="AF25">
            <v>-375.64799999999997</v>
          </cell>
          <cell r="AG25">
            <v>-698.93999999999994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1023.758</v>
          </cell>
          <cell r="AO25">
            <v>0</v>
          </cell>
          <cell r="AP25">
            <v>3236.3519999999999</v>
          </cell>
          <cell r="AQ25">
            <v>382</v>
          </cell>
          <cell r="AR25">
            <v>0</v>
          </cell>
          <cell r="AS25">
            <v>3618.3519999999999</v>
          </cell>
          <cell r="AT25">
            <v>0</v>
          </cell>
          <cell r="AU25">
            <v>4642.1099999999997</v>
          </cell>
          <cell r="AV25">
            <v>4642.1099999999997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52038.227848101262</v>
          </cell>
          <cell r="BZ25">
            <v>54813.599999999999</v>
          </cell>
          <cell r="CA25">
            <v>60904</v>
          </cell>
          <cell r="CB25">
            <v>0</v>
          </cell>
          <cell r="CC25">
            <v>60904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</row>
        <row r="26">
          <cell r="D26" t="str">
            <v>KB0</v>
          </cell>
          <cell r="E26" t="str">
            <v>KB2-B.D</v>
          </cell>
          <cell r="F26" t="str">
            <v>B1HI</v>
          </cell>
          <cell r="G26" t="str">
            <v>HOOD INSUL</v>
          </cell>
          <cell r="H26">
            <v>884.82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884.82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884.82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884.82</v>
          </cell>
          <cell r="AB26">
            <v>-212.35679999999999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-212.35679999999999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672.46320000000003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672.46320000000003</v>
          </cell>
          <cell r="AV26">
            <v>672.46320000000003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7117.4050632911385</v>
          </cell>
          <cell r="BZ26">
            <v>7497</v>
          </cell>
          <cell r="CA26">
            <v>8330</v>
          </cell>
          <cell r="CB26">
            <v>0</v>
          </cell>
          <cell r="CC26">
            <v>8500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</row>
        <row r="27">
          <cell r="D27" t="str">
            <v>KB0</v>
          </cell>
          <cell r="E27" t="str">
            <v>KB2-B.D</v>
          </cell>
          <cell r="F27" t="str">
            <v>B1HL</v>
          </cell>
          <cell r="G27" t="str">
            <v>HOOD LOCK&amp;HINGE</v>
          </cell>
          <cell r="H27">
            <v>1634.62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1634.62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1634.62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1634.62</v>
          </cell>
          <cell r="AB27">
            <v>-392.30879999999996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-392.30879999999996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1242.3111999999999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1242.3111999999999</v>
          </cell>
          <cell r="AV27">
            <v>1242.3111999999999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10747.879746835442</v>
          </cell>
          <cell r="BZ27">
            <v>11321.1</v>
          </cell>
          <cell r="CA27">
            <v>12579</v>
          </cell>
          <cell r="CB27">
            <v>0</v>
          </cell>
          <cell r="CC27">
            <v>12579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</row>
        <row r="28">
          <cell r="D28" t="str">
            <v>KB0</v>
          </cell>
          <cell r="E28" t="str">
            <v>KB2-B.D</v>
          </cell>
          <cell r="F28" t="str">
            <v>B1HS</v>
          </cell>
          <cell r="G28" t="str">
            <v>HOOD SEAL</v>
          </cell>
          <cell r="H28">
            <v>611.91999999999996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611.91999999999996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611.91999999999996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611.91999999999996</v>
          </cell>
          <cell r="AB28">
            <v>-146.86079999999998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-146.86079999999998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465.05919999999998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465.05919999999998</v>
          </cell>
          <cell r="AV28">
            <v>465.05919999999998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9014.2405063291135</v>
          </cell>
          <cell r="BZ28">
            <v>9495</v>
          </cell>
          <cell r="CA28">
            <v>10550</v>
          </cell>
          <cell r="CB28">
            <v>0</v>
          </cell>
          <cell r="CC28">
            <v>10550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</row>
        <row r="29">
          <cell r="D29" t="str">
            <v>KB0</v>
          </cell>
          <cell r="E29" t="str">
            <v>KB2-B.D</v>
          </cell>
          <cell r="F29" t="str">
            <v>B1KS</v>
          </cell>
          <cell r="G29" t="str">
            <v>KEY SET</v>
          </cell>
          <cell r="H29">
            <v>2272.25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2272.25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2272.25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2272.25</v>
          </cell>
          <cell r="AB29">
            <v>-545.34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-545.34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1726.9099999999999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1726.9099999999999</v>
          </cell>
          <cell r="AV29">
            <v>1726.9099999999999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2392.405063291139</v>
          </cell>
          <cell r="BZ29">
            <v>2520</v>
          </cell>
          <cell r="CA29">
            <v>2800</v>
          </cell>
          <cell r="CB29">
            <v>0</v>
          </cell>
          <cell r="CC29">
            <v>2800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</row>
        <row r="30">
          <cell r="D30" t="str">
            <v>KB0</v>
          </cell>
          <cell r="E30" t="str">
            <v>KB2-B.D</v>
          </cell>
          <cell r="F30" t="str">
            <v>B1SR</v>
          </cell>
          <cell r="G30" t="str">
            <v>SUN ROOF COMPL</v>
          </cell>
          <cell r="H30">
            <v>89.52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89.52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89.52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89.52</v>
          </cell>
          <cell r="AB30">
            <v>-21.4848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-21.4848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68.035200000000003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68.035200000000003</v>
          </cell>
          <cell r="AV30">
            <v>68.035200000000003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</row>
        <row r="31">
          <cell r="D31" t="str">
            <v>KB0</v>
          </cell>
          <cell r="E31" t="str">
            <v>KB2-B.D</v>
          </cell>
          <cell r="F31" t="str">
            <v>B1TL</v>
          </cell>
          <cell r="G31" t="str">
            <v>TRUNK LOCK&amp;HINGE</v>
          </cell>
          <cell r="H31">
            <v>2668.98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2668.98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2668.98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2668.98</v>
          </cell>
          <cell r="AB31">
            <v>-640.55520000000001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-640.55520000000001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2028.4248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2028.4248</v>
          </cell>
          <cell r="AV31">
            <v>2028.4248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36572.243354430379</v>
          </cell>
          <cell r="BZ31">
            <v>38522.762999999999</v>
          </cell>
          <cell r="CA31">
            <v>42803.07</v>
          </cell>
          <cell r="CB31">
            <v>0</v>
          </cell>
          <cell r="CC31">
            <v>42803.07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</row>
        <row r="32">
          <cell r="D32" t="str">
            <v>KB0</v>
          </cell>
          <cell r="E32" t="str">
            <v>KB2-B.D</v>
          </cell>
          <cell r="F32" t="str">
            <v>B1TS</v>
          </cell>
          <cell r="G32" t="str">
            <v>TRUNK SEAL</v>
          </cell>
          <cell r="H32">
            <v>612.58000000000004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612.58000000000004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612.58000000000004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612.58000000000004</v>
          </cell>
          <cell r="AB32">
            <v>-147.01920000000001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-147.01920000000001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465.56080000000003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465.56080000000003</v>
          </cell>
          <cell r="AV32">
            <v>465.56080000000003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</row>
        <row r="33">
          <cell r="D33" t="str">
            <v>KB0</v>
          </cell>
          <cell r="E33" t="str">
            <v>KB2-B.D</v>
          </cell>
          <cell r="F33" t="str">
            <v>B1WG</v>
          </cell>
          <cell r="G33" t="str">
            <v>WS&amp;B/WDW GLASS</v>
          </cell>
          <cell r="H33">
            <v>11876.55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11876.55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11876.55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11876.55</v>
          </cell>
          <cell r="AB33">
            <v>-2850.3719999999998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-2850.3719999999998</v>
          </cell>
          <cell r="AH33">
            <v>-1800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-1800</v>
          </cell>
          <cell r="AN33">
            <v>7226.1779999999999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7226.1779999999999</v>
          </cell>
          <cell r="AV33">
            <v>7226.1779999999999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-1800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-1800</v>
          </cell>
        </row>
        <row r="34">
          <cell r="D34" t="str">
            <v>KB0</v>
          </cell>
          <cell r="E34" t="str">
            <v>KB2-B.D</v>
          </cell>
          <cell r="F34" t="str">
            <v>B1WM</v>
          </cell>
          <cell r="G34" t="str">
            <v>WDW MLDG</v>
          </cell>
          <cell r="H34">
            <v>2190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2190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2190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2190</v>
          </cell>
          <cell r="AB34">
            <v>-525.6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-525.6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1664.4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1664.4</v>
          </cell>
          <cell r="AV34">
            <v>1664.4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63805.443037974677</v>
          </cell>
          <cell r="BZ34">
            <v>67208.399999999994</v>
          </cell>
          <cell r="CA34">
            <v>74676</v>
          </cell>
          <cell r="CB34">
            <v>0</v>
          </cell>
          <cell r="CC34">
            <v>77200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</row>
        <row r="35">
          <cell r="D35" t="str">
            <v>KB0</v>
          </cell>
          <cell r="E35" t="str">
            <v>KB2-B.D</v>
          </cell>
          <cell r="F35" t="str">
            <v>****</v>
          </cell>
          <cell r="G35" t="str">
            <v>仕様外予算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1900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1900</v>
          </cell>
          <cell r="AN35">
            <v>1900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1900</v>
          </cell>
          <cell r="AV35">
            <v>1900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900</v>
          </cell>
          <cell r="CJ35">
            <v>0</v>
          </cell>
          <cell r="CK35">
            <v>1000</v>
          </cell>
          <cell r="CL35">
            <v>1900</v>
          </cell>
          <cell r="CM35">
            <v>1900</v>
          </cell>
        </row>
        <row r="36">
          <cell r="D36" t="str">
            <v>KB0</v>
          </cell>
          <cell r="E36" t="str">
            <v>KB2-C</v>
          </cell>
          <cell r="F36" t="str">
            <v>C015</v>
          </cell>
          <cell r="G36" t="str">
            <v>FR STRT&amp;ABS</v>
          </cell>
          <cell r="H36">
            <v>6304.3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6304.3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6304.3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6304.3</v>
          </cell>
          <cell r="AB36">
            <v>-1513.0319999999999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-1513.0319999999999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4791.268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4791.268</v>
          </cell>
          <cell r="AV36">
            <v>4791.268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49311.740506329108</v>
          </cell>
          <cell r="BZ36">
            <v>51941.7</v>
          </cell>
          <cell r="CA36">
            <v>57713</v>
          </cell>
          <cell r="CB36">
            <v>0</v>
          </cell>
          <cell r="CC36">
            <v>54905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</row>
        <row r="37">
          <cell r="D37" t="str">
            <v>KB0</v>
          </cell>
          <cell r="E37" t="str">
            <v>KB2-C</v>
          </cell>
          <cell r="F37" t="str">
            <v>C016</v>
          </cell>
          <cell r="G37" t="str">
            <v>FR SUSP MBR&amp;LINK</v>
          </cell>
          <cell r="H37">
            <v>6875.1</v>
          </cell>
          <cell r="I37">
            <v>664</v>
          </cell>
          <cell r="J37">
            <v>454</v>
          </cell>
          <cell r="K37">
            <v>84</v>
          </cell>
          <cell r="L37">
            <v>1202</v>
          </cell>
          <cell r="M37">
            <v>8077.1</v>
          </cell>
          <cell r="N37">
            <v>4217</v>
          </cell>
          <cell r="O37">
            <v>-664</v>
          </cell>
          <cell r="P37">
            <v>-454</v>
          </cell>
          <cell r="Q37">
            <v>-84</v>
          </cell>
          <cell r="R37">
            <v>-1202</v>
          </cell>
          <cell r="S37">
            <v>632</v>
          </cell>
          <cell r="T37">
            <v>0</v>
          </cell>
          <cell r="U37">
            <v>936</v>
          </cell>
          <cell r="V37">
            <v>11092.1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11092.1</v>
          </cell>
          <cell r="AB37">
            <v>-2662.1039999999998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-2662.1039999999998</v>
          </cell>
          <cell r="AH37">
            <v>4500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4500</v>
          </cell>
          <cell r="AN37">
            <v>12929.996000000001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12929.996000000001</v>
          </cell>
          <cell r="AV37">
            <v>12929.996000000001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225524.33544303794</v>
          </cell>
          <cell r="BZ37">
            <v>237552.3</v>
          </cell>
          <cell r="CA37">
            <v>263947</v>
          </cell>
          <cell r="CB37">
            <v>0</v>
          </cell>
          <cell r="CC37">
            <v>263947</v>
          </cell>
          <cell r="CD37">
            <v>0</v>
          </cell>
          <cell r="CE37">
            <v>4500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4500</v>
          </cell>
        </row>
        <row r="38">
          <cell r="D38" t="str">
            <v>KB0</v>
          </cell>
          <cell r="E38" t="str">
            <v>KB2-C</v>
          </cell>
          <cell r="F38" t="str">
            <v>C018</v>
          </cell>
          <cell r="G38" t="str">
            <v>FR SPR&amp;STAB</v>
          </cell>
          <cell r="H38">
            <v>3607.22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3607.22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3607.22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3607.22</v>
          </cell>
          <cell r="AB38">
            <v>-865.73279999999988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-865.73279999999988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2741.4872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2741.4872</v>
          </cell>
          <cell r="AV38">
            <v>2741.4872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13887.056962025317</v>
          </cell>
          <cell r="BZ38">
            <v>14627.7</v>
          </cell>
          <cell r="CA38">
            <v>16253</v>
          </cell>
          <cell r="CB38">
            <v>0</v>
          </cell>
          <cell r="CC38">
            <v>19853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</row>
        <row r="39">
          <cell r="D39" t="str">
            <v>KB0</v>
          </cell>
          <cell r="E39" t="str">
            <v>KB2-C</v>
          </cell>
          <cell r="F39" t="str">
            <v>C019</v>
          </cell>
          <cell r="G39" t="str">
            <v>FR SUSP BRKT</v>
          </cell>
          <cell r="H39">
            <v>1637.66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1637.66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1637.66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1637.66</v>
          </cell>
          <cell r="AB39">
            <v>-393.03840000000002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-393.03840000000002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1244.6215999999999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1244.6215999999999</v>
          </cell>
          <cell r="AV39">
            <v>1244.6215999999999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2808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</row>
        <row r="40">
          <cell r="D40" t="str">
            <v>KB0</v>
          </cell>
          <cell r="E40" t="str">
            <v>KB2-C</v>
          </cell>
          <cell r="F40" t="str">
            <v>C01U</v>
          </cell>
          <cell r="G40" t="str">
            <v>FR BRAKE HOSE</v>
          </cell>
          <cell r="H40">
            <v>765.34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765.34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765.34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765.34</v>
          </cell>
          <cell r="AB40">
            <v>-183.6816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-183.6816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581.65840000000003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581.65840000000003</v>
          </cell>
          <cell r="AV40">
            <v>581.65840000000003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</row>
        <row r="41">
          <cell r="D41" t="str">
            <v>KB0</v>
          </cell>
          <cell r="E41" t="str">
            <v>KB2-C</v>
          </cell>
          <cell r="F41" t="str">
            <v>C01V</v>
          </cell>
          <cell r="G41" t="str">
            <v>RR BRAKE HOSE</v>
          </cell>
          <cell r="H41">
            <v>673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673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673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673</v>
          </cell>
          <cell r="AB41">
            <v>-161.51999999999998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-161.51999999999998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511.48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511.48</v>
          </cell>
          <cell r="AV41">
            <v>511.48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D42" t="str">
            <v>KB0</v>
          </cell>
          <cell r="E42" t="str">
            <v>KB2-C</v>
          </cell>
          <cell r="F42" t="str">
            <v>C025</v>
          </cell>
          <cell r="G42" t="str">
            <v>RR STRT&amp;ABS</v>
          </cell>
          <cell r="H42">
            <v>3889.06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3889.06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3889.06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3889.06</v>
          </cell>
          <cell r="AB42">
            <v>-933.37439999999992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-933.37439999999992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2955.6855999999998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2955.6855999999998</v>
          </cell>
          <cell r="AV42">
            <v>2955.6855999999998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18116.48734177215</v>
          </cell>
          <cell r="BZ42">
            <v>19082.7</v>
          </cell>
          <cell r="CA42">
            <v>21203</v>
          </cell>
          <cell r="CB42">
            <v>0</v>
          </cell>
          <cell r="CC42">
            <v>22503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</row>
        <row r="43">
          <cell r="D43" t="str">
            <v>KB0</v>
          </cell>
          <cell r="E43" t="str">
            <v>KB2-C</v>
          </cell>
          <cell r="F43" t="str">
            <v>C026</v>
          </cell>
          <cell r="G43" t="str">
            <v>RR SUSP MBR&amp;LINK</v>
          </cell>
          <cell r="H43">
            <v>5804.97</v>
          </cell>
          <cell r="I43">
            <v>1196</v>
          </cell>
          <cell r="J43">
            <v>1012</v>
          </cell>
          <cell r="K43">
            <v>133</v>
          </cell>
          <cell r="L43">
            <v>2341</v>
          </cell>
          <cell r="M43">
            <v>8145.97</v>
          </cell>
          <cell r="N43">
            <v>0</v>
          </cell>
          <cell r="O43">
            <v>28</v>
          </cell>
          <cell r="P43">
            <v>0</v>
          </cell>
          <cell r="Q43">
            <v>244</v>
          </cell>
          <cell r="R43">
            <v>272</v>
          </cell>
          <cell r="S43">
            <v>0</v>
          </cell>
          <cell r="T43">
            <v>0</v>
          </cell>
          <cell r="U43">
            <v>0</v>
          </cell>
          <cell r="V43">
            <v>5804.97</v>
          </cell>
          <cell r="W43">
            <v>1224</v>
          </cell>
          <cell r="X43">
            <v>1012</v>
          </cell>
          <cell r="Y43">
            <v>377</v>
          </cell>
          <cell r="Z43">
            <v>2613</v>
          </cell>
          <cell r="AA43">
            <v>8417.9700000000012</v>
          </cell>
          <cell r="AB43">
            <v>-1393.1928</v>
          </cell>
          <cell r="AC43">
            <v>-127.29599999999999</v>
          </cell>
          <cell r="AD43">
            <v>0</v>
          </cell>
          <cell r="AE43">
            <v>0</v>
          </cell>
          <cell r="AF43">
            <v>-127.29599999999999</v>
          </cell>
          <cell r="AG43">
            <v>-1520.4888000000001</v>
          </cell>
          <cell r="AH43">
            <v>10300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10300</v>
          </cell>
          <cell r="AN43">
            <v>14711.7772</v>
          </cell>
          <cell r="AO43">
            <v>0</v>
          </cell>
          <cell r="AP43">
            <v>1096.704</v>
          </cell>
          <cell r="AQ43">
            <v>1012</v>
          </cell>
          <cell r="AR43">
            <v>377</v>
          </cell>
          <cell r="AS43">
            <v>2485.7039999999997</v>
          </cell>
          <cell r="AT43">
            <v>0</v>
          </cell>
          <cell r="AU43">
            <v>17197.481200000002</v>
          </cell>
          <cell r="AV43">
            <v>17197.481200000002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172600.06329113923</v>
          </cell>
          <cell r="BZ43">
            <v>181805.4</v>
          </cell>
          <cell r="CA43">
            <v>202006</v>
          </cell>
          <cell r="CB43">
            <v>0</v>
          </cell>
          <cell r="CC43">
            <v>188176</v>
          </cell>
          <cell r="CD43">
            <v>0</v>
          </cell>
          <cell r="CE43">
            <v>10300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10300</v>
          </cell>
        </row>
        <row r="44">
          <cell r="D44" t="str">
            <v>KB0</v>
          </cell>
          <cell r="E44" t="str">
            <v>KB2-C</v>
          </cell>
          <cell r="F44" t="str">
            <v>C028</v>
          </cell>
          <cell r="G44" t="str">
            <v>RR SPR&amp;STAB</v>
          </cell>
          <cell r="H44">
            <v>1126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1126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1126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1126</v>
          </cell>
          <cell r="AB44">
            <v>-270.24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-270.24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855.76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855.76</v>
          </cell>
          <cell r="AV44">
            <v>855.76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6151.8987341772145</v>
          </cell>
          <cell r="BZ44">
            <v>6480</v>
          </cell>
          <cell r="CA44">
            <v>7200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</row>
        <row r="45">
          <cell r="D45" t="str">
            <v>KB0</v>
          </cell>
          <cell r="E45" t="str">
            <v>KB2-C</v>
          </cell>
          <cell r="F45" t="str">
            <v>C029</v>
          </cell>
          <cell r="G45" t="str">
            <v>RR SUSP BRKT</v>
          </cell>
          <cell r="H45">
            <v>504.56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504.56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504.56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504.56</v>
          </cell>
          <cell r="AB45">
            <v>-121.09439999999999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-121.09439999999999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383.46559999999999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383.46559999999999</v>
          </cell>
          <cell r="AV45">
            <v>383.46559999999999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2563.2911392405063</v>
          </cell>
          <cell r="BZ45">
            <v>2700</v>
          </cell>
          <cell r="CA45">
            <v>3000</v>
          </cell>
          <cell r="CB45">
            <v>0</v>
          </cell>
          <cell r="CC45">
            <v>1500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</row>
        <row r="46">
          <cell r="D46" t="str">
            <v>KB0</v>
          </cell>
          <cell r="E46" t="str">
            <v>KB2-C</v>
          </cell>
          <cell r="F46" t="str">
            <v>C04R</v>
          </cell>
          <cell r="G46" t="str">
            <v>STRG GEAR MTG</v>
          </cell>
          <cell r="H46">
            <v>642.86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642.86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642.86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642.86</v>
          </cell>
          <cell r="AB46">
            <v>-154.28639999999999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-154.28639999999999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488.57360000000006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488.57360000000006</v>
          </cell>
          <cell r="AV46">
            <v>488.57360000000006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11127.246835443038</v>
          </cell>
          <cell r="BZ46">
            <v>11720.7</v>
          </cell>
          <cell r="CA46">
            <v>13023</v>
          </cell>
          <cell r="CB46">
            <v>0</v>
          </cell>
          <cell r="CC46">
            <v>13023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</row>
        <row r="47">
          <cell r="D47" t="str">
            <v>KB0</v>
          </cell>
          <cell r="E47" t="str">
            <v>KB2-E</v>
          </cell>
          <cell r="F47" t="str">
            <v>A031</v>
          </cell>
          <cell r="G47" t="str">
            <v>MIRROR</v>
          </cell>
          <cell r="H47">
            <v>6049.58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6049.58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6049.58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6049.58</v>
          </cell>
          <cell r="AB47">
            <v>-1451.8991999999998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-1451.8991999999998</v>
          </cell>
          <cell r="AH47">
            <v>2250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2250</v>
          </cell>
          <cell r="AN47">
            <v>6847.6808000000001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6847.6808000000001</v>
          </cell>
          <cell r="AV47">
            <v>6847.6808000000001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41439.873417721516</v>
          </cell>
          <cell r="BZ47">
            <v>43650</v>
          </cell>
          <cell r="CA47">
            <v>48500</v>
          </cell>
          <cell r="CB47">
            <v>0</v>
          </cell>
          <cell r="CC47">
            <v>48500</v>
          </cell>
          <cell r="CD47">
            <v>0</v>
          </cell>
          <cell r="CE47">
            <v>2250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2250</v>
          </cell>
        </row>
        <row r="48">
          <cell r="D48" t="str">
            <v>KB0</v>
          </cell>
          <cell r="E48" t="str">
            <v>KB2-E</v>
          </cell>
          <cell r="F48" t="str">
            <v>A032</v>
          </cell>
          <cell r="G48" t="str">
            <v>MIRROR INSIDE</v>
          </cell>
          <cell r="H48">
            <v>480.92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480.92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480.92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480.92</v>
          </cell>
          <cell r="AB48">
            <v>-115.4208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-115.4208</v>
          </cell>
          <cell r="AH48">
            <v>765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765</v>
          </cell>
          <cell r="AN48">
            <v>1130.4992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1130.4992</v>
          </cell>
          <cell r="AV48">
            <v>1130.4992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765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765</v>
          </cell>
        </row>
        <row r="49">
          <cell r="D49" t="str">
            <v>KB0</v>
          </cell>
          <cell r="E49" t="str">
            <v>KB2-E</v>
          </cell>
          <cell r="F49" t="str">
            <v>A091</v>
          </cell>
          <cell r="G49" t="str">
            <v>HEAD LAMP</v>
          </cell>
          <cell r="H49">
            <v>10855.84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10855.84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10855.84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10855.84</v>
          </cell>
          <cell r="AB49">
            <v>-2605.4016000000001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-2605.4016000000001</v>
          </cell>
          <cell r="AH49">
            <v>23400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23400</v>
          </cell>
          <cell r="AN49">
            <v>31650.438399999999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31650.438399999999</v>
          </cell>
          <cell r="AV49">
            <v>31650.438399999999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113254.74683544303</v>
          </cell>
          <cell r="BZ49">
            <v>119295</v>
          </cell>
          <cell r="CA49">
            <v>132550</v>
          </cell>
          <cell r="CB49">
            <v>0</v>
          </cell>
          <cell r="CC49">
            <v>265100</v>
          </cell>
          <cell r="CD49">
            <v>0</v>
          </cell>
          <cell r="CE49">
            <v>23400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23400</v>
          </cell>
        </row>
        <row r="50">
          <cell r="D50" t="str">
            <v>KB0</v>
          </cell>
          <cell r="E50" t="str">
            <v>KB2-E</v>
          </cell>
          <cell r="F50" t="str">
            <v>A092</v>
          </cell>
          <cell r="G50" t="str">
            <v>RR COMB LAMP</v>
          </cell>
          <cell r="H50">
            <v>8934.58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8934.58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8934.58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8934.58</v>
          </cell>
          <cell r="AB50">
            <v>-2144.2991999999999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-2144.2991999999999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6790.2808000000005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6790.2808000000005</v>
          </cell>
          <cell r="AV50">
            <v>6790.2808000000005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 t="str">
            <v>除くUDUE0</v>
          </cell>
          <cell r="BM50" t="str">
            <v>UE0 (VQ23DE)</v>
          </cell>
          <cell r="BN50" t="str">
            <v>UE0 (VQ35DE)</v>
          </cell>
          <cell r="BO50" t="str">
            <v>UE0 (TR25DE)</v>
          </cell>
          <cell r="BP50" t="str">
            <v>JK車両適用分</v>
          </cell>
          <cell r="BQ50" t="str">
            <v>ＺＹ</v>
          </cell>
          <cell r="BR50" t="str">
            <v>D/SFT</v>
          </cell>
          <cell r="BS50" t="str">
            <v>11-17-00 ﾕﾆｯﾄを除く車両分</v>
          </cell>
          <cell r="BT50" t="str">
            <v>合計</v>
          </cell>
          <cell r="BU50" t="str">
            <v>原価企画方針書ｶｸN時点</v>
          </cell>
          <cell r="BV50">
            <v>0</v>
          </cell>
          <cell r="BW50">
            <v>0</v>
          </cell>
          <cell r="BX50">
            <v>0</v>
          </cell>
          <cell r="BY50">
            <v>105180.37974683543</v>
          </cell>
          <cell r="BZ50">
            <v>110790</v>
          </cell>
          <cell r="CA50">
            <v>123100</v>
          </cell>
          <cell r="CB50">
            <v>0</v>
          </cell>
          <cell r="CC50">
            <v>246200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</row>
        <row r="51">
          <cell r="D51" t="str">
            <v>KB0</v>
          </cell>
          <cell r="E51" t="str">
            <v>KB2-E</v>
          </cell>
          <cell r="F51" t="str">
            <v>A093</v>
          </cell>
          <cell r="G51" t="str">
            <v>LAMP(OTHER)</v>
          </cell>
          <cell r="H51">
            <v>7060.33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7060.33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7060.33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7060.33</v>
          </cell>
          <cell r="AB51">
            <v>-1694.4792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-1694.4792</v>
          </cell>
          <cell r="AH51">
            <v>-2970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-2970</v>
          </cell>
          <cell r="AN51">
            <v>2395.8508000000002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2395.8508000000002</v>
          </cell>
          <cell r="AV51">
            <v>2395.8508000000002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133632.91139240505</v>
          </cell>
          <cell r="BZ51">
            <v>140760</v>
          </cell>
          <cell r="CA51">
            <v>156400</v>
          </cell>
          <cell r="CB51">
            <v>0</v>
          </cell>
          <cell r="CC51">
            <v>156400</v>
          </cell>
          <cell r="CD51">
            <v>0</v>
          </cell>
          <cell r="CE51">
            <v>-2970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-2970</v>
          </cell>
        </row>
        <row r="52">
          <cell r="D52" t="str">
            <v>KB0</v>
          </cell>
          <cell r="E52" t="str">
            <v>KB2-E</v>
          </cell>
          <cell r="F52" t="str">
            <v>A111</v>
          </cell>
          <cell r="G52" t="str">
            <v>FR WIPER</v>
          </cell>
          <cell r="H52">
            <v>4229.49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4229.49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4229.49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4229.49</v>
          </cell>
          <cell r="AB52">
            <v>-1015.0776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-1015.0776</v>
          </cell>
          <cell r="AH52">
            <v>117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117</v>
          </cell>
          <cell r="AN52">
            <v>3331.4123999999997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3331.4123999999997</v>
          </cell>
          <cell r="AV52">
            <v>3331.4123999999997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8821.9936708860751</v>
          </cell>
          <cell r="BZ52">
            <v>9292.5</v>
          </cell>
          <cell r="CA52">
            <v>10325</v>
          </cell>
          <cell r="CB52">
            <v>0</v>
          </cell>
          <cell r="CC52">
            <v>10325</v>
          </cell>
          <cell r="CD52">
            <v>0</v>
          </cell>
          <cell r="CE52">
            <v>117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117</v>
          </cell>
        </row>
        <row r="53">
          <cell r="D53" t="str">
            <v>KB0</v>
          </cell>
          <cell r="E53" t="str">
            <v>KB2-E</v>
          </cell>
          <cell r="F53" t="str">
            <v>A112</v>
          </cell>
          <cell r="G53" t="str">
            <v>WASHER&amp;BRKT</v>
          </cell>
          <cell r="H53">
            <v>1119.6300000000001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1119.6300000000001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1119.6300000000001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1119.6300000000001</v>
          </cell>
          <cell r="AB53">
            <v>-268.71120000000002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-268.71120000000002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850.91880000000015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850.91880000000015</v>
          </cell>
          <cell r="AV53">
            <v>850.91880000000015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</row>
        <row r="54">
          <cell r="D54" t="str">
            <v>KB0</v>
          </cell>
          <cell r="E54" t="str">
            <v>KB2-E</v>
          </cell>
          <cell r="F54" t="str">
            <v>A113</v>
          </cell>
          <cell r="G54" t="str">
            <v>RR WIPER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9014.2405063291135</v>
          </cell>
          <cell r="BZ54">
            <v>9495</v>
          </cell>
          <cell r="CA54">
            <v>10550</v>
          </cell>
          <cell r="CB54">
            <v>0</v>
          </cell>
          <cell r="CC54">
            <v>10550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</row>
        <row r="55">
          <cell r="D55" t="str">
            <v>KB0</v>
          </cell>
          <cell r="E55" t="str">
            <v>KB2-E</v>
          </cell>
          <cell r="F55" t="str">
            <v>A115</v>
          </cell>
          <cell r="G55" t="str">
            <v>COWL FITTING</v>
          </cell>
          <cell r="H55">
            <v>977.02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977.02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977.02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977.02</v>
          </cell>
          <cell r="AB55">
            <v>-234.48479999999998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-234.48479999999998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742.53520000000003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742.53520000000003</v>
          </cell>
          <cell r="AV55">
            <v>742.53520000000003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27950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</row>
        <row r="56">
          <cell r="D56" t="str">
            <v>KB0</v>
          </cell>
          <cell r="E56" t="str">
            <v>KB2-E</v>
          </cell>
          <cell r="F56" t="str">
            <v>A120</v>
          </cell>
          <cell r="G56" t="str">
            <v>HORN</v>
          </cell>
          <cell r="H56">
            <v>556.48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556.48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556.48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556.48</v>
          </cell>
          <cell r="AB56">
            <v>-133.55520000000001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-133.55520000000001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422.9248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422.9248</v>
          </cell>
          <cell r="AV56">
            <v>422.9248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</row>
        <row r="57">
          <cell r="D57" t="str">
            <v>KB0</v>
          </cell>
          <cell r="E57" t="str">
            <v>KB2-E</v>
          </cell>
          <cell r="F57" t="str">
            <v>B020</v>
          </cell>
          <cell r="G57" t="str">
            <v>BUMPER</v>
          </cell>
          <cell r="H57">
            <v>4270.2299999999996</v>
          </cell>
          <cell r="I57">
            <v>3394</v>
          </cell>
          <cell r="J57">
            <v>2417</v>
          </cell>
          <cell r="K57">
            <v>0</v>
          </cell>
          <cell r="L57">
            <v>5811</v>
          </cell>
          <cell r="M57">
            <v>10081.23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4270.2299999999996</v>
          </cell>
          <cell r="W57">
            <v>3394</v>
          </cell>
          <cell r="X57">
            <v>2417</v>
          </cell>
          <cell r="Y57">
            <v>0</v>
          </cell>
          <cell r="Z57">
            <v>5811</v>
          </cell>
          <cell r="AA57">
            <v>10081.23</v>
          </cell>
          <cell r="AB57">
            <v>-1024.8552</v>
          </cell>
          <cell r="AC57">
            <v>-352.976</v>
          </cell>
          <cell r="AD57">
            <v>0</v>
          </cell>
          <cell r="AE57">
            <v>0</v>
          </cell>
          <cell r="AF57">
            <v>-352.976</v>
          </cell>
          <cell r="AG57">
            <v>-1377.8312000000001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3245.3747999999996</v>
          </cell>
          <cell r="AO57">
            <v>0</v>
          </cell>
          <cell r="AP57">
            <v>3041.0239999999999</v>
          </cell>
          <cell r="AQ57">
            <v>2417</v>
          </cell>
          <cell r="AR57">
            <v>0</v>
          </cell>
          <cell r="AS57">
            <v>5458.0239999999994</v>
          </cell>
          <cell r="AT57">
            <v>0</v>
          </cell>
          <cell r="AU57">
            <v>8703.398799999999</v>
          </cell>
          <cell r="AV57">
            <v>8703.398799999999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79781.924050632908</v>
          </cell>
          <cell r="BZ57">
            <v>84036.96</v>
          </cell>
          <cell r="CA57">
            <v>93374.399999999994</v>
          </cell>
          <cell r="CB57">
            <v>0</v>
          </cell>
          <cell r="CC57">
            <v>95280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</row>
        <row r="58">
          <cell r="D58" t="str">
            <v>KB0</v>
          </cell>
          <cell r="E58" t="str">
            <v>KB2-E</v>
          </cell>
          <cell r="F58" t="str">
            <v>B04A</v>
          </cell>
          <cell r="G58" t="str">
            <v>SIDE MLDG</v>
          </cell>
          <cell r="H58">
            <v>3296.78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3296.78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3296.78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3296.78</v>
          </cell>
          <cell r="AB58">
            <v>-791.22720000000004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-791.22720000000004</v>
          </cell>
          <cell r="AH58">
            <v>2205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2205</v>
          </cell>
          <cell r="AN58">
            <v>4710.5528000000004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4710.5528000000004</v>
          </cell>
          <cell r="AV58">
            <v>4710.5528000000004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30161.392405063289</v>
          </cell>
          <cell r="BZ58">
            <v>31770</v>
          </cell>
          <cell r="CA58">
            <v>35300</v>
          </cell>
          <cell r="CB58">
            <v>0</v>
          </cell>
          <cell r="CC58">
            <v>35300</v>
          </cell>
          <cell r="CD58">
            <v>0</v>
          </cell>
          <cell r="CE58">
            <v>2205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2205</v>
          </cell>
        </row>
        <row r="59">
          <cell r="D59" t="str">
            <v>KB0</v>
          </cell>
          <cell r="E59" t="str">
            <v>KB2-E</v>
          </cell>
          <cell r="F59" t="str">
            <v>B04C</v>
          </cell>
          <cell r="G59" t="str">
            <v>MUD GUARD FR&amp;RR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23411.392405063289</v>
          </cell>
          <cell r="BZ59">
            <v>24660</v>
          </cell>
          <cell r="CA59">
            <v>27400</v>
          </cell>
          <cell r="CB59">
            <v>0</v>
          </cell>
          <cell r="CC59">
            <v>54800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</row>
        <row r="60">
          <cell r="D60" t="str">
            <v>KB0</v>
          </cell>
          <cell r="E60" t="str">
            <v>KB2-E</v>
          </cell>
          <cell r="F60" t="str">
            <v>B06A</v>
          </cell>
          <cell r="G60" t="str">
            <v>GRILLE</v>
          </cell>
          <cell r="H60">
            <v>2751.22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2751.22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2751.22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2751.22</v>
          </cell>
          <cell r="AB60">
            <v>-660.29279999999994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-660.29279999999994</v>
          </cell>
          <cell r="AH60">
            <v>-117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-117</v>
          </cell>
          <cell r="AN60">
            <v>1973.9271999999999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1973.9271999999999</v>
          </cell>
          <cell r="AV60">
            <v>1973.9271999999999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35458.860759493669</v>
          </cell>
          <cell r="BZ60">
            <v>37350</v>
          </cell>
          <cell r="CA60">
            <v>41500</v>
          </cell>
          <cell r="CB60">
            <v>0</v>
          </cell>
          <cell r="CC60">
            <v>83000</v>
          </cell>
          <cell r="CD60">
            <v>0</v>
          </cell>
          <cell r="CE60">
            <v>-117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-117</v>
          </cell>
        </row>
        <row r="61">
          <cell r="D61" t="str">
            <v>KB0</v>
          </cell>
          <cell r="E61" t="str">
            <v>KB2-E</v>
          </cell>
          <cell r="F61" t="str">
            <v>B08A</v>
          </cell>
          <cell r="G61" t="str">
            <v>FIN RR PANEL</v>
          </cell>
          <cell r="H61">
            <v>3173.9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3173.9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3173.9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3173.9</v>
          </cell>
          <cell r="AB61">
            <v>-761.73599999999999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-761.73599999999999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2412.1640000000002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2412.1640000000002</v>
          </cell>
          <cell r="AV61">
            <v>2412.1640000000002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27598.101265822785</v>
          </cell>
          <cell r="BZ61">
            <v>29070</v>
          </cell>
          <cell r="CA61">
            <v>32300</v>
          </cell>
          <cell r="CB61">
            <v>0</v>
          </cell>
          <cell r="CC61">
            <v>32300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</row>
        <row r="62">
          <cell r="D62" t="str">
            <v>KB0</v>
          </cell>
          <cell r="E62" t="str">
            <v>KB2-E</v>
          </cell>
          <cell r="F62" t="str">
            <v>B140</v>
          </cell>
          <cell r="G62" t="str">
            <v>AERO PARTS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46920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</row>
        <row r="63">
          <cell r="D63" t="str">
            <v>KB0</v>
          </cell>
          <cell r="E63" t="str">
            <v>KB2-E</v>
          </cell>
          <cell r="F63" t="str">
            <v>B180</v>
          </cell>
          <cell r="G63" t="str">
            <v>EMBLEM</v>
          </cell>
          <cell r="H63">
            <v>892.51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892.51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892.51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892.51</v>
          </cell>
          <cell r="AB63">
            <v>-214.20239999999998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-214.20239999999998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678.30759999999998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678.30759999999998</v>
          </cell>
          <cell r="AV63">
            <v>678.30759999999998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35270.886075949362</v>
          </cell>
          <cell r="BZ63">
            <v>37152</v>
          </cell>
          <cell r="CA63">
            <v>41280</v>
          </cell>
          <cell r="CB63">
            <v>0</v>
          </cell>
          <cell r="CC63">
            <v>41280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</row>
        <row r="64">
          <cell r="D64" t="str">
            <v>KB0</v>
          </cell>
          <cell r="E64" t="str">
            <v>KB2-E</v>
          </cell>
          <cell r="F64" t="str">
            <v>B1SM</v>
          </cell>
          <cell r="G64" t="str">
            <v>BODY SIDE MOLG</v>
          </cell>
          <cell r="H64">
            <v>39.760000000000005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39.760000000000005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39.760000000000005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39.760000000000005</v>
          </cell>
          <cell r="AB64">
            <v>-9.5424000000000007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-9.5424000000000007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30.217600000000004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30.217600000000004</v>
          </cell>
          <cell r="AV64">
            <v>30.217600000000004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6408.2278481012654</v>
          </cell>
          <cell r="BZ64">
            <v>6750</v>
          </cell>
          <cell r="CA64">
            <v>7500</v>
          </cell>
          <cell r="CB64">
            <v>0</v>
          </cell>
          <cell r="CC64">
            <v>7500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</row>
        <row r="65">
          <cell r="D65" t="str">
            <v>KB0</v>
          </cell>
          <cell r="E65" t="str">
            <v>KB2-E</v>
          </cell>
          <cell r="F65" t="str">
            <v>****</v>
          </cell>
          <cell r="G65" t="str">
            <v>仕様外予算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6300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6300</v>
          </cell>
          <cell r="AN65">
            <v>6300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6300</v>
          </cell>
          <cell r="AV65">
            <v>6300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1800</v>
          </cell>
          <cell r="CI65">
            <v>0</v>
          </cell>
          <cell r="CJ65">
            <v>1000</v>
          </cell>
          <cell r="CK65">
            <v>3500</v>
          </cell>
          <cell r="CL65">
            <v>6300</v>
          </cell>
          <cell r="CM65">
            <v>6300</v>
          </cell>
        </row>
        <row r="66">
          <cell r="D66" t="str">
            <v>KB0</v>
          </cell>
          <cell r="E66" t="str">
            <v>KB2-I</v>
          </cell>
          <cell r="F66" t="str">
            <v>A011</v>
          </cell>
          <cell r="G66" t="str">
            <v>INST&amp;CONSOLE</v>
          </cell>
          <cell r="H66">
            <v>30009.94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30009.94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30009.94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30009.94</v>
          </cell>
          <cell r="AB66">
            <v>-7202.3855999999996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-7202.3855999999996</v>
          </cell>
          <cell r="AH66">
            <v>1170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1170</v>
          </cell>
          <cell r="AN66">
            <v>23977.554400000001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23977.554400000001</v>
          </cell>
          <cell r="AV66">
            <v>23977.554400000001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739393.7183544304</v>
          </cell>
          <cell r="BZ66">
            <v>778828.05</v>
          </cell>
          <cell r="CA66">
            <v>865364.5</v>
          </cell>
          <cell r="CB66">
            <v>0</v>
          </cell>
          <cell r="CC66">
            <v>912725</v>
          </cell>
          <cell r="CD66">
            <v>0</v>
          </cell>
          <cell r="CE66">
            <v>1170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1170</v>
          </cell>
        </row>
        <row r="67">
          <cell r="D67" t="str">
            <v>KB0</v>
          </cell>
          <cell r="E67" t="str">
            <v>KB2-I</v>
          </cell>
          <cell r="F67" t="str">
            <v>A012</v>
          </cell>
          <cell r="G67" t="str">
            <v>INST MBR</v>
          </cell>
          <cell r="H67">
            <v>2800.58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2800.58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2800.58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2800.58</v>
          </cell>
          <cell r="AB67">
            <v>-672.13919999999996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-672.13919999999996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2128.4407999999999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2128.4407999999999</v>
          </cell>
          <cell r="AV67">
            <v>2128.4407999999999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169930.97658227847</v>
          </cell>
          <cell r="BZ67">
            <v>178993.962</v>
          </cell>
          <cell r="CA67">
            <v>198882.18</v>
          </cell>
          <cell r="CB67">
            <v>0</v>
          </cell>
          <cell r="CC67">
            <v>202941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</row>
        <row r="68">
          <cell r="D68" t="str">
            <v>KB0</v>
          </cell>
          <cell r="E68" t="str">
            <v>KB2-I</v>
          </cell>
          <cell r="F68" t="str">
            <v>B17A</v>
          </cell>
          <cell r="G68" t="str">
            <v>TRIM(ROOF)</v>
          </cell>
          <cell r="H68">
            <v>5044.8900000000003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5044.8900000000003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5044.8900000000003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5044.8900000000003</v>
          </cell>
          <cell r="AB68">
            <v>-1210.7736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-1210.7736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3834.1164000000003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3834.1164000000003</v>
          </cell>
          <cell r="AV68">
            <v>3834.1164000000003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61385.525316455693</v>
          </cell>
          <cell r="BZ68">
            <v>64659.42</v>
          </cell>
          <cell r="CA68">
            <v>71843.8</v>
          </cell>
          <cell r="CB68">
            <v>0</v>
          </cell>
          <cell r="CC68">
            <v>103101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</row>
        <row r="69">
          <cell r="D69" t="str">
            <v>KB0</v>
          </cell>
          <cell r="E69" t="str">
            <v>KB2-I</v>
          </cell>
          <cell r="F69" t="str">
            <v>B17B</v>
          </cell>
          <cell r="G69" t="str">
            <v>TRIM(INSIDE SEAL)</v>
          </cell>
          <cell r="H69">
            <v>3497.2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3497.2</v>
          </cell>
          <cell r="N69">
            <v>-3497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0.1999999999998181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0.1999999999998181</v>
          </cell>
          <cell r="AB69">
            <v>-4.7999999999956341E-2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-4.7999999999956341E-2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0.15199999999986175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0.15199999999986175</v>
          </cell>
          <cell r="AV69">
            <v>0.15199999999986175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19908.227848101265</v>
          </cell>
          <cell r="BZ69">
            <v>20970</v>
          </cell>
          <cell r="CA69">
            <v>23300</v>
          </cell>
          <cell r="CB69">
            <v>0</v>
          </cell>
          <cell r="CC69">
            <v>23380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</row>
        <row r="70">
          <cell r="D70" t="str">
            <v>KB0</v>
          </cell>
          <cell r="E70" t="str">
            <v>KB2-I</v>
          </cell>
          <cell r="F70" t="str">
            <v>B17C</v>
          </cell>
          <cell r="G70" t="str">
            <v>TRIM(BODY SIDE)</v>
          </cell>
          <cell r="H70">
            <v>5433.35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5433.35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5433.35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5433.35</v>
          </cell>
          <cell r="AB70">
            <v>-1304.0040000000001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-1304.0040000000001</v>
          </cell>
          <cell r="AH70">
            <v>3600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3600</v>
          </cell>
          <cell r="AN70">
            <v>7729.3460000000005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7729.3460000000005</v>
          </cell>
          <cell r="AV70">
            <v>7729.3460000000005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149587.68987341772</v>
          </cell>
          <cell r="BZ70">
            <v>157565.70000000001</v>
          </cell>
          <cell r="CA70">
            <v>175073</v>
          </cell>
          <cell r="CB70">
            <v>0</v>
          </cell>
          <cell r="CC70">
            <v>175073</v>
          </cell>
          <cell r="CD70">
            <v>0</v>
          </cell>
          <cell r="CE70">
            <v>3600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3600</v>
          </cell>
        </row>
        <row r="71">
          <cell r="D71" t="str">
            <v>KB0</v>
          </cell>
          <cell r="E71" t="str">
            <v>KB2-I</v>
          </cell>
          <cell r="F71" t="str">
            <v>B17D</v>
          </cell>
          <cell r="G71" t="str">
            <v>TRIM(PSHELF)</v>
          </cell>
          <cell r="H71">
            <v>2472.02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2472.02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2472.02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2472.02</v>
          </cell>
          <cell r="AB71">
            <v>-593.28480000000002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-593.28480000000002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1878.7352000000001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1878.7352000000001</v>
          </cell>
          <cell r="AV71">
            <v>1878.7352000000001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134311.29493670884</v>
          </cell>
          <cell r="BZ71">
            <v>141474.56399999998</v>
          </cell>
          <cell r="CA71">
            <v>157193.96</v>
          </cell>
          <cell r="CB71">
            <v>0</v>
          </cell>
          <cell r="CC71">
            <v>160402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</row>
        <row r="72">
          <cell r="D72" t="str">
            <v>KB0</v>
          </cell>
          <cell r="E72" t="str">
            <v>KB2-I</v>
          </cell>
          <cell r="F72" t="str">
            <v>B17E</v>
          </cell>
          <cell r="G72" t="str">
            <v>TRIM(DOOR&amp;B/SIDE)</v>
          </cell>
          <cell r="H72">
            <v>18200.98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18200.98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18200.98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18200.98</v>
          </cell>
          <cell r="AB72">
            <v>-4368.2352000000001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-4368.2352000000001</v>
          </cell>
          <cell r="AH72">
            <v>540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540</v>
          </cell>
          <cell r="AN72">
            <v>14372.7448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14372.7448</v>
          </cell>
          <cell r="AV72">
            <v>14372.7448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350257.9196962025</v>
          </cell>
          <cell r="BZ72">
            <v>368938.34207999997</v>
          </cell>
          <cell r="CA72">
            <v>409931.49119999999</v>
          </cell>
          <cell r="CB72">
            <v>0</v>
          </cell>
          <cell r="CC72">
            <v>404297.44</v>
          </cell>
          <cell r="CD72">
            <v>0</v>
          </cell>
          <cell r="CE72">
            <v>540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540</v>
          </cell>
        </row>
        <row r="73">
          <cell r="D73" t="str">
            <v>KB0</v>
          </cell>
          <cell r="E73" t="str">
            <v>KB2-I</v>
          </cell>
          <cell r="F73" t="str">
            <v>B17F</v>
          </cell>
          <cell r="G73" t="str">
            <v>TRIM(TRUNK&amp;LUG)</v>
          </cell>
          <cell r="H73">
            <v>6466.12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6466.12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6466.12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6466.12</v>
          </cell>
          <cell r="AB73">
            <v>-1551.8688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-1551.8688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4914.2511999999997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4914.2511999999997</v>
          </cell>
          <cell r="AV73">
            <v>4914.2511999999997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111028.10126582278</v>
          </cell>
          <cell r="BZ73">
            <v>116949.6</v>
          </cell>
          <cell r="CA73">
            <v>129944</v>
          </cell>
          <cell r="CB73">
            <v>0</v>
          </cell>
          <cell r="CC73">
            <v>132444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D74" t="str">
            <v>KB0</v>
          </cell>
          <cell r="E74" t="str">
            <v>KB2-I</v>
          </cell>
          <cell r="F74" t="str">
            <v>B17G</v>
          </cell>
          <cell r="G74" t="str">
            <v>TRIM(BACK DOOR)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2093.3544303797466</v>
          </cell>
          <cell r="BZ74">
            <v>2205</v>
          </cell>
          <cell r="CA74">
            <v>2450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</row>
        <row r="75">
          <cell r="D75" t="str">
            <v>KB0</v>
          </cell>
          <cell r="E75" t="str">
            <v>KB2-I</v>
          </cell>
          <cell r="F75" t="str">
            <v>B17H</v>
          </cell>
          <cell r="G75" t="str">
            <v>ROOM LAMP</v>
          </cell>
          <cell r="H75">
            <v>1069.48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1069.48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1069.48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1069.48</v>
          </cell>
          <cell r="AB75">
            <v>-256.67520000000002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-256.67520000000002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812.8048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812.8048</v>
          </cell>
          <cell r="AV75">
            <v>812.8048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51865.632911392408</v>
          </cell>
          <cell r="BZ75">
            <v>54631.8</v>
          </cell>
          <cell r="CA75">
            <v>60702</v>
          </cell>
          <cell r="CB75">
            <v>0</v>
          </cell>
          <cell r="CC75">
            <v>63814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</row>
        <row r="76">
          <cell r="D76" t="str">
            <v>KB0</v>
          </cell>
          <cell r="E76" t="str">
            <v>KB2-I</v>
          </cell>
          <cell r="F76" t="str">
            <v>****</v>
          </cell>
          <cell r="G76" t="str">
            <v>仕様外予算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6500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6500</v>
          </cell>
          <cell r="AN76">
            <v>6500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6500</v>
          </cell>
          <cell r="AV76">
            <v>6500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3000</v>
          </cell>
          <cell r="CG76">
            <v>0</v>
          </cell>
          <cell r="CH76">
            <v>0</v>
          </cell>
          <cell r="CI76">
            <v>0</v>
          </cell>
          <cell r="CJ76">
            <v>3500</v>
          </cell>
          <cell r="CK76">
            <v>0</v>
          </cell>
          <cell r="CL76">
            <v>6500</v>
          </cell>
          <cell r="CM76">
            <v>6500</v>
          </cell>
        </row>
        <row r="77">
          <cell r="D77" t="str">
            <v>KB0</v>
          </cell>
          <cell r="E77" t="str">
            <v>KB2-P</v>
          </cell>
          <cell r="F77" t="str">
            <v>B3EB</v>
          </cell>
          <cell r="G77" t="str">
            <v>ENCON BRKT</v>
          </cell>
          <cell r="H77">
            <v>576.03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576.03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576.03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576.03</v>
          </cell>
          <cell r="AB77">
            <v>-138.24719999999999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-138.24719999999999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437.78279999999995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437.78279999999995</v>
          </cell>
          <cell r="AV77">
            <v>437.78279999999995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10377.108227848101</v>
          </cell>
          <cell r="BZ77">
            <v>10930.554</v>
          </cell>
          <cell r="CA77">
            <v>12145.06</v>
          </cell>
          <cell r="CB77">
            <v>0</v>
          </cell>
          <cell r="CC77">
            <v>102453.06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</row>
        <row r="78">
          <cell r="D78" t="str">
            <v>KB0</v>
          </cell>
          <cell r="E78" t="str">
            <v>KB2-P</v>
          </cell>
          <cell r="F78" t="str">
            <v>B3EC</v>
          </cell>
          <cell r="G78" t="str">
            <v>ENCON CLUTCH PIPE</v>
          </cell>
          <cell r="H78">
            <v>1.92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1.92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1.92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1.92</v>
          </cell>
          <cell r="AB78">
            <v>-0.46079999999999999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-0.46079999999999999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1.4592000000000001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1.4592000000000001</v>
          </cell>
          <cell r="AV78">
            <v>1.4592000000000001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</row>
        <row r="79">
          <cell r="D79" t="str">
            <v>KB0</v>
          </cell>
          <cell r="E79" t="str">
            <v>KB2-P</v>
          </cell>
          <cell r="F79" t="str">
            <v>B3EG</v>
          </cell>
          <cell r="G79" t="str">
            <v>ENCON FIT COVER</v>
          </cell>
          <cell r="H79">
            <v>2081.6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2081.6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2081.6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2081.6</v>
          </cell>
          <cell r="AB79">
            <v>-499.58399999999995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-499.58399999999995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1582.0160000000001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1582.0160000000001</v>
          </cell>
          <cell r="AV79">
            <v>1582.0160000000001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129907.59493670886</v>
          </cell>
          <cell r="BZ79">
            <v>136836</v>
          </cell>
          <cell r="CA79">
            <v>152040</v>
          </cell>
          <cell r="CB79">
            <v>0</v>
          </cell>
          <cell r="CC79">
            <v>96690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</row>
        <row r="80">
          <cell r="D80" t="str">
            <v>KB0</v>
          </cell>
          <cell r="E80" t="str">
            <v>KB2-P</v>
          </cell>
          <cell r="F80" t="str">
            <v>B3EI</v>
          </cell>
          <cell r="G80" t="str">
            <v>ENCON INSUL</v>
          </cell>
          <cell r="H80">
            <v>2262.34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2262.34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2262.34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2262.34</v>
          </cell>
          <cell r="AB80">
            <v>-542.96159999999998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-542.96159999999998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1719.3784000000001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1719.3784000000001</v>
          </cell>
          <cell r="AV80">
            <v>1719.3784000000001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21864.873417721519</v>
          </cell>
          <cell r="BZ80">
            <v>23031</v>
          </cell>
          <cell r="CA80">
            <v>25590</v>
          </cell>
          <cell r="CB80">
            <v>0</v>
          </cell>
          <cell r="CC80">
            <v>23000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</row>
        <row r="81">
          <cell r="D81" t="str">
            <v>KB0</v>
          </cell>
          <cell r="E81" t="str">
            <v>KB2-P</v>
          </cell>
          <cell r="F81" t="str">
            <v>B3EM</v>
          </cell>
          <cell r="G81" t="str">
            <v>ENCON METAL</v>
          </cell>
          <cell r="H81">
            <v>14597.43</v>
          </cell>
          <cell r="I81">
            <v>2343</v>
          </cell>
          <cell r="J81">
            <v>227</v>
          </cell>
          <cell r="K81">
            <v>0</v>
          </cell>
          <cell r="L81">
            <v>2570</v>
          </cell>
          <cell r="M81">
            <v>17167.43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14597.43</v>
          </cell>
          <cell r="W81">
            <v>2343</v>
          </cell>
          <cell r="X81">
            <v>227</v>
          </cell>
          <cell r="Y81">
            <v>0</v>
          </cell>
          <cell r="Z81">
            <v>2570</v>
          </cell>
          <cell r="AA81">
            <v>17167.43</v>
          </cell>
          <cell r="AB81">
            <v>-3503.3831999999998</v>
          </cell>
          <cell r="AC81">
            <v>-243.672</v>
          </cell>
          <cell r="AD81">
            <v>0</v>
          </cell>
          <cell r="AE81">
            <v>0</v>
          </cell>
          <cell r="AF81">
            <v>-243.672</v>
          </cell>
          <cell r="AG81">
            <v>-3747.0551999999998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11094.0468</v>
          </cell>
          <cell r="AO81">
            <v>0</v>
          </cell>
          <cell r="AP81">
            <v>2099.328</v>
          </cell>
          <cell r="AQ81">
            <v>227</v>
          </cell>
          <cell r="AR81">
            <v>0</v>
          </cell>
          <cell r="AS81">
            <v>2326.328</v>
          </cell>
          <cell r="AT81">
            <v>0</v>
          </cell>
          <cell r="AU81">
            <v>13420.3748</v>
          </cell>
          <cell r="AV81">
            <v>13420.3748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216749.41234177214</v>
          </cell>
          <cell r="BZ81">
            <v>228309.38099999999</v>
          </cell>
          <cell r="CA81">
            <v>253677.09</v>
          </cell>
          <cell r="CB81">
            <v>0</v>
          </cell>
          <cell r="CC81">
            <v>262212.09000000003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</row>
        <row r="82">
          <cell r="D82" t="str">
            <v>KB0</v>
          </cell>
          <cell r="E82" t="str">
            <v>KB2-P</v>
          </cell>
          <cell r="F82" t="str">
            <v>B3FB</v>
          </cell>
          <cell r="G82" t="str">
            <v>FLOOR BRKT</v>
          </cell>
          <cell r="H82">
            <v>4559.2</v>
          </cell>
          <cell r="I82">
            <v>32</v>
          </cell>
          <cell r="J82">
            <v>23</v>
          </cell>
          <cell r="K82">
            <v>0</v>
          </cell>
          <cell r="L82">
            <v>55</v>
          </cell>
          <cell r="M82">
            <v>4614.2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4559.2</v>
          </cell>
          <cell r="W82">
            <v>32</v>
          </cell>
          <cell r="X82">
            <v>23</v>
          </cell>
          <cell r="Y82">
            <v>0</v>
          </cell>
          <cell r="Z82">
            <v>55</v>
          </cell>
          <cell r="AA82">
            <v>4614.2</v>
          </cell>
          <cell r="AB82">
            <v>-1094.2079999999999</v>
          </cell>
          <cell r="AC82">
            <v>-3.3279999999999998</v>
          </cell>
          <cell r="AD82">
            <v>0</v>
          </cell>
          <cell r="AE82">
            <v>0</v>
          </cell>
          <cell r="AF82">
            <v>-3.3279999999999998</v>
          </cell>
          <cell r="AG82">
            <v>-1097.5359999999998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3464.9920000000002</v>
          </cell>
          <cell r="AO82">
            <v>0</v>
          </cell>
          <cell r="AP82">
            <v>28.672000000000001</v>
          </cell>
          <cell r="AQ82">
            <v>23</v>
          </cell>
          <cell r="AR82">
            <v>0</v>
          </cell>
          <cell r="AS82">
            <v>51.671999999999997</v>
          </cell>
          <cell r="AT82">
            <v>0</v>
          </cell>
          <cell r="AU82">
            <v>3516.6640000000002</v>
          </cell>
          <cell r="AV82">
            <v>3516.6640000000002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75583.765822784801</v>
          </cell>
          <cell r="BZ82">
            <v>79614.899999999994</v>
          </cell>
          <cell r="CA82">
            <v>88461</v>
          </cell>
          <cell r="CB82">
            <v>0</v>
          </cell>
          <cell r="CC82">
            <v>166481.76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</row>
        <row r="83">
          <cell r="D83" t="str">
            <v>KB0</v>
          </cell>
          <cell r="E83" t="str">
            <v>KB2-P</v>
          </cell>
          <cell r="F83" t="str">
            <v>B3FI</v>
          </cell>
          <cell r="G83" t="str">
            <v>FLOOR INSUL</v>
          </cell>
          <cell r="H83">
            <v>2143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2143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2143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2143</v>
          </cell>
          <cell r="AB83">
            <v>-514.31999999999994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-514.31999999999994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1628.68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1628.68</v>
          </cell>
          <cell r="AV83">
            <v>1628.68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25020.079746835443</v>
          </cell>
          <cell r="BZ83">
            <v>26354.484</v>
          </cell>
          <cell r="CA83">
            <v>29282.76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</row>
        <row r="84">
          <cell r="D84" t="str">
            <v>KB0</v>
          </cell>
          <cell r="E84" t="str">
            <v>KB2-P</v>
          </cell>
          <cell r="F84" t="str">
            <v>B3FM</v>
          </cell>
          <cell r="G84" t="str">
            <v>FLOOR METAL</v>
          </cell>
          <cell r="H84">
            <v>12356.44</v>
          </cell>
          <cell r="I84">
            <v>3447</v>
          </cell>
          <cell r="J84">
            <v>355</v>
          </cell>
          <cell r="K84">
            <v>0</v>
          </cell>
          <cell r="L84">
            <v>3802</v>
          </cell>
          <cell r="M84">
            <v>16158.44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12356.44</v>
          </cell>
          <cell r="W84">
            <v>3447</v>
          </cell>
          <cell r="X84">
            <v>355</v>
          </cell>
          <cell r="Y84">
            <v>0</v>
          </cell>
          <cell r="Z84">
            <v>3802</v>
          </cell>
          <cell r="AA84">
            <v>16158.44</v>
          </cell>
          <cell r="AB84">
            <v>-2965.5455999999999</v>
          </cell>
          <cell r="AC84">
            <v>-358.488</v>
          </cell>
          <cell r="AD84">
            <v>0</v>
          </cell>
          <cell r="AE84">
            <v>0</v>
          </cell>
          <cell r="AF84">
            <v>-358.488</v>
          </cell>
          <cell r="AG84">
            <v>-3324.0335999999998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9390.894400000001</v>
          </cell>
          <cell r="AO84">
            <v>0</v>
          </cell>
          <cell r="AP84">
            <v>3088.5120000000002</v>
          </cell>
          <cell r="AQ84">
            <v>355</v>
          </cell>
          <cell r="AR84">
            <v>0</v>
          </cell>
          <cell r="AS84">
            <v>3443.5120000000002</v>
          </cell>
          <cell r="AT84">
            <v>0</v>
          </cell>
          <cell r="AU84">
            <v>12834.406400000002</v>
          </cell>
          <cell r="AV84">
            <v>12834.406400000002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406717.7810126582</v>
          </cell>
          <cell r="BZ84">
            <v>428409.39600000001</v>
          </cell>
          <cell r="CA84">
            <v>476010.44</v>
          </cell>
          <cell r="CB84">
            <v>0</v>
          </cell>
          <cell r="CC84">
            <v>568265.43999999994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</row>
        <row r="85">
          <cell r="D85" t="str">
            <v>KB0</v>
          </cell>
          <cell r="E85" t="str">
            <v>KB2-P</v>
          </cell>
          <cell r="F85" t="str">
            <v>B3FT</v>
          </cell>
          <cell r="G85" t="str">
            <v>FLOOR TRIM &amp; FELT</v>
          </cell>
          <cell r="H85">
            <v>6979.97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6979.97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6979.97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6979.97</v>
          </cell>
          <cell r="AB85">
            <v>-1675.1928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-1675.1928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5304.7772000000004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5304.7772000000004</v>
          </cell>
          <cell r="AV85">
            <v>5304.7772000000004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52889.240506329108</v>
          </cell>
          <cell r="BZ85">
            <v>55710</v>
          </cell>
          <cell r="CA85">
            <v>61900</v>
          </cell>
          <cell r="CB85">
            <v>0</v>
          </cell>
          <cell r="CC85">
            <v>61900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</row>
        <row r="86">
          <cell r="D86" t="str">
            <v>KB0</v>
          </cell>
          <cell r="E86" t="str">
            <v>KB2-S</v>
          </cell>
          <cell r="F86" t="str">
            <v>A050</v>
          </cell>
          <cell r="G86" t="str">
            <v>SEAT</v>
          </cell>
          <cell r="H86">
            <v>44519.38</v>
          </cell>
          <cell r="I86">
            <v>13541</v>
          </cell>
          <cell r="J86">
            <v>5668</v>
          </cell>
          <cell r="K86">
            <v>15</v>
          </cell>
          <cell r="L86">
            <v>19224</v>
          </cell>
          <cell r="M86">
            <v>63743.38</v>
          </cell>
          <cell r="N86">
            <v>-43349</v>
          </cell>
          <cell r="O86">
            <v>-13541</v>
          </cell>
          <cell r="P86">
            <v>-5668</v>
          </cell>
          <cell r="Q86">
            <v>-15</v>
          </cell>
          <cell r="R86">
            <v>-19224</v>
          </cell>
          <cell r="S86">
            <v>0</v>
          </cell>
          <cell r="T86">
            <v>0</v>
          </cell>
          <cell r="U86">
            <v>0</v>
          </cell>
          <cell r="V86">
            <v>1170.3799999999974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1170.3799999999974</v>
          </cell>
          <cell r="AB86">
            <v>-280.89119999999934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-280.89119999999934</v>
          </cell>
          <cell r="AH86">
            <v>16560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16560</v>
          </cell>
          <cell r="AN86">
            <v>17449.488799999999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17449.488799999999</v>
          </cell>
          <cell r="AV86">
            <v>17449.488799999999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221288.06962025317</v>
          </cell>
          <cell r="BZ86">
            <v>233090.1</v>
          </cell>
          <cell r="CA86">
            <v>258989</v>
          </cell>
          <cell r="CB86">
            <v>0</v>
          </cell>
          <cell r="CC86">
            <v>232609</v>
          </cell>
          <cell r="CD86">
            <v>0</v>
          </cell>
          <cell r="CE86">
            <v>16560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16560</v>
          </cell>
        </row>
        <row r="87">
          <cell r="D87" t="str">
            <v>KB0</v>
          </cell>
          <cell r="E87" t="str">
            <v>KB2-S</v>
          </cell>
          <cell r="F87" t="str">
            <v>A050</v>
          </cell>
          <cell r="G87" t="str">
            <v>外転後絶対値(99/9)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67300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67300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67300</v>
          </cell>
          <cell r="AB87">
            <v>-16152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-16152</v>
          </cell>
          <cell r="AH87">
            <v>1000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1000</v>
          </cell>
          <cell r="AN87">
            <v>52148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52148</v>
          </cell>
          <cell r="AV87">
            <v>52148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1000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1000</v>
          </cell>
          <cell r="CM87">
            <v>1000</v>
          </cell>
        </row>
        <row r="88">
          <cell r="D88" t="str">
            <v>KB0</v>
          </cell>
          <cell r="E88" t="str">
            <v>KBB</v>
          </cell>
          <cell r="F88" t="str">
            <v>A040</v>
          </cell>
          <cell r="G88" t="str">
            <v>STRG WHEEL</v>
          </cell>
          <cell r="H88">
            <v>8618.2000000000007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8618.2000000000007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8618.2000000000007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8618.2000000000007</v>
          </cell>
          <cell r="AB88">
            <v>-2068.3679999999999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-2068.3679999999999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6549.8320000000003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6549.8320000000003</v>
          </cell>
          <cell r="AV88">
            <v>6549.8320000000003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52870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</row>
        <row r="89">
          <cell r="D89" t="str">
            <v>KB0</v>
          </cell>
          <cell r="E89" t="str">
            <v>KBB</v>
          </cell>
          <cell r="F89" t="str">
            <v>A060</v>
          </cell>
          <cell r="G89" t="str">
            <v>SEAT BELT</v>
          </cell>
          <cell r="H89">
            <v>10236.32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10236.32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10236.32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10236.32</v>
          </cell>
          <cell r="AB89">
            <v>-2456.7167999999997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-2456.7167999999997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7779.6031999999996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7779.6031999999996</v>
          </cell>
          <cell r="AV89">
            <v>7779.6031999999996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15300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</row>
        <row r="90">
          <cell r="D90" t="str">
            <v>KB0</v>
          </cell>
          <cell r="E90" t="str">
            <v>KBB</v>
          </cell>
          <cell r="F90" t="str">
            <v>A065</v>
          </cell>
          <cell r="G90" t="str">
            <v>AIR BAG</v>
          </cell>
          <cell r="H90">
            <v>8365.23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8365.23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8365.23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8365.23</v>
          </cell>
          <cell r="AB90">
            <v>-2007.6551999999999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-2007.6551999999999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6357.5747999999994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6357.5747999999994</v>
          </cell>
          <cell r="AV90">
            <v>6357.5747999999994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3041.7721518987341</v>
          </cell>
          <cell r="BZ90">
            <v>3204</v>
          </cell>
          <cell r="CA90">
            <v>3560</v>
          </cell>
          <cell r="CB90">
            <v>0</v>
          </cell>
          <cell r="CC90">
            <v>17800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</row>
        <row r="91">
          <cell r="D91" t="str">
            <v>KB0</v>
          </cell>
          <cell r="E91" t="str">
            <v>KBB</v>
          </cell>
          <cell r="F91" t="str">
            <v>A066</v>
          </cell>
          <cell r="G91" t="str">
            <v>SIDE AIR BAG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</row>
        <row r="92">
          <cell r="D92" t="str">
            <v>KB0</v>
          </cell>
          <cell r="E92" t="str">
            <v>KBC</v>
          </cell>
          <cell r="F92" t="str">
            <v>C03E</v>
          </cell>
          <cell r="G92" t="str">
            <v>ENG MTG</v>
          </cell>
          <cell r="H92">
            <v>11108.4</v>
          </cell>
          <cell r="I92">
            <v>470</v>
          </cell>
          <cell r="J92">
            <v>456</v>
          </cell>
          <cell r="K92">
            <v>83</v>
          </cell>
          <cell r="L92">
            <v>1009</v>
          </cell>
          <cell r="M92">
            <v>12117.4</v>
          </cell>
          <cell r="N92">
            <v>0</v>
          </cell>
          <cell r="O92">
            <v>-470</v>
          </cell>
          <cell r="P92">
            <v>-456</v>
          </cell>
          <cell r="Q92">
            <v>-83</v>
          </cell>
          <cell r="R92">
            <v>-1009</v>
          </cell>
          <cell r="S92">
            <v>460</v>
          </cell>
          <cell r="T92">
            <v>0</v>
          </cell>
          <cell r="U92">
            <v>733</v>
          </cell>
          <cell r="V92">
            <v>11108.4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11108.4</v>
          </cell>
          <cell r="AB92">
            <v>-2666.0159999999996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-2666.0159999999996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8442.384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8442.384</v>
          </cell>
          <cell r="AV92">
            <v>8442.384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27614.335443037973</v>
          </cell>
          <cell r="BZ92">
            <v>29087.1</v>
          </cell>
          <cell r="CA92">
            <v>32319</v>
          </cell>
          <cell r="CB92">
            <v>0</v>
          </cell>
          <cell r="CC92">
            <v>33149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</row>
        <row r="93">
          <cell r="D93" t="str">
            <v>KB0</v>
          </cell>
          <cell r="E93" t="str">
            <v>KBC</v>
          </cell>
          <cell r="F93" t="str">
            <v>C05F</v>
          </cell>
          <cell r="G93" t="str">
            <v>EXT FIT</v>
          </cell>
          <cell r="H93">
            <v>469.69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469.69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469.69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469.69</v>
          </cell>
          <cell r="AB93">
            <v>-112.7256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-112.7256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356.96440000000001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356.96440000000001</v>
          </cell>
          <cell r="AV93">
            <v>356.96440000000001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116588.73417721518</v>
          </cell>
          <cell r="BZ93">
            <v>122806.8</v>
          </cell>
          <cell r="CA93">
            <v>136452</v>
          </cell>
          <cell r="CB93">
            <v>0</v>
          </cell>
          <cell r="CC93">
            <v>68226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D94" t="str">
            <v>KB0</v>
          </cell>
          <cell r="E94" t="str">
            <v>KBC</v>
          </cell>
          <cell r="F94" t="str">
            <v>C05M</v>
          </cell>
          <cell r="G94" t="str">
            <v>EXH</v>
          </cell>
          <cell r="H94">
            <v>18743.560000000001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18743.560000000001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18743.560000000001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18743.560000000001</v>
          </cell>
          <cell r="AB94">
            <v>-4498.4544000000005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-4498.4544000000005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14245.105600000001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14245.105600000001</v>
          </cell>
          <cell r="AV94">
            <v>14245.105600000001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299580.37974683545</v>
          </cell>
          <cell r="BZ94">
            <v>315558</v>
          </cell>
          <cell r="CA94">
            <v>350620</v>
          </cell>
          <cell r="CB94">
            <v>0</v>
          </cell>
          <cell r="CC94">
            <v>175310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</row>
        <row r="95">
          <cell r="D95" t="str">
            <v>KB0</v>
          </cell>
          <cell r="E95" t="str">
            <v>KBC</v>
          </cell>
          <cell r="F95" t="str">
            <v>C90C</v>
          </cell>
          <cell r="G95" t="str">
            <v>CTR BRG MTG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14345.886075949365</v>
          </cell>
          <cell r="BZ95">
            <v>15111</v>
          </cell>
          <cell r="CA95">
            <v>16790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D96" t="str">
            <v>KB0</v>
          </cell>
          <cell r="E96" t="str">
            <v>KBC</v>
          </cell>
          <cell r="F96" t="str">
            <v>****</v>
          </cell>
          <cell r="G96" t="str">
            <v>仕様外予算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800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800</v>
          </cell>
          <cell r="AN96">
            <v>800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800</v>
          </cell>
          <cell r="AV96">
            <v>800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800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800</v>
          </cell>
          <cell r="CM96">
            <v>800</v>
          </cell>
        </row>
        <row r="97">
          <cell r="D97" t="str">
            <v>KC0</v>
          </cell>
          <cell r="E97" t="str">
            <v>KC2</v>
          </cell>
          <cell r="F97" t="str">
            <v>D01A</v>
          </cell>
          <cell r="G97" t="str">
            <v>ANTI SKID</v>
          </cell>
          <cell r="H97">
            <v>17430.39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17430.39</v>
          </cell>
          <cell r="N97">
            <v>279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17709.39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17709.39</v>
          </cell>
          <cell r="AB97">
            <v>-4250.2536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-4250.2536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13459.136399999999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13459.136399999999</v>
          </cell>
          <cell r="AV97">
            <v>13459.136399999999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24992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</row>
        <row r="98">
          <cell r="D98" t="str">
            <v>KC0</v>
          </cell>
          <cell r="E98" t="str">
            <v>KC2</v>
          </cell>
          <cell r="F98" t="str">
            <v>D01D</v>
          </cell>
          <cell r="G98" t="str">
            <v>BRAKE</v>
          </cell>
          <cell r="H98">
            <v>20930.96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20930.96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20930.96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20930.96</v>
          </cell>
          <cell r="AB98">
            <v>-5023.4303999999993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-5023.4303999999993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15907.5296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15907.5296</v>
          </cell>
          <cell r="AV98">
            <v>15907.5296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25629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</row>
        <row r="99">
          <cell r="D99" t="str">
            <v>KC0</v>
          </cell>
          <cell r="E99" t="str">
            <v>KC2</v>
          </cell>
          <cell r="F99" t="str">
            <v>D01R</v>
          </cell>
          <cell r="G99" t="str">
            <v>BRAKE DRUM&amp;ROTOR</v>
          </cell>
          <cell r="H99">
            <v>3987.64</v>
          </cell>
          <cell r="I99">
            <v>292</v>
          </cell>
          <cell r="J99">
            <v>316</v>
          </cell>
          <cell r="K99">
            <v>500</v>
          </cell>
          <cell r="L99">
            <v>1108</v>
          </cell>
          <cell r="M99">
            <v>5095.6399999999994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3987.64</v>
          </cell>
          <cell r="W99">
            <v>292</v>
          </cell>
          <cell r="X99">
            <v>316</v>
          </cell>
          <cell r="Y99">
            <v>500</v>
          </cell>
          <cell r="Z99">
            <v>1108</v>
          </cell>
          <cell r="AA99">
            <v>5095.6399999999994</v>
          </cell>
          <cell r="AB99">
            <v>-957.03359999999998</v>
          </cell>
          <cell r="AC99">
            <v>-30.367999999999999</v>
          </cell>
          <cell r="AD99">
            <v>0</v>
          </cell>
          <cell r="AE99">
            <v>0</v>
          </cell>
          <cell r="AF99">
            <v>-30.367999999999999</v>
          </cell>
          <cell r="AG99">
            <v>-987.40160000000003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3030.6063999999997</v>
          </cell>
          <cell r="AO99">
            <v>0</v>
          </cell>
          <cell r="AP99">
            <v>261.63200000000001</v>
          </cell>
          <cell r="AQ99">
            <v>316</v>
          </cell>
          <cell r="AR99">
            <v>500</v>
          </cell>
          <cell r="AS99">
            <v>1077.6320000000001</v>
          </cell>
          <cell r="AT99">
            <v>0</v>
          </cell>
          <cell r="AU99">
            <v>4108.2384000000002</v>
          </cell>
          <cell r="AV99">
            <v>4108.2384000000002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</row>
        <row r="100">
          <cell r="D100" t="str">
            <v>KC0</v>
          </cell>
          <cell r="E100" t="str">
            <v>KC2</v>
          </cell>
          <cell r="F100" t="str">
            <v>C013</v>
          </cell>
          <cell r="G100" t="str">
            <v>FR AXLE BRG</v>
          </cell>
          <cell r="H100">
            <v>1414.86</v>
          </cell>
          <cell r="I100">
            <v>300</v>
          </cell>
          <cell r="J100">
            <v>364</v>
          </cell>
          <cell r="K100">
            <v>176</v>
          </cell>
          <cell r="L100">
            <v>840</v>
          </cell>
          <cell r="M100">
            <v>2254.8599999999997</v>
          </cell>
          <cell r="N100">
            <v>946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360</v>
          </cell>
          <cell r="T100">
            <v>0</v>
          </cell>
          <cell r="U100">
            <v>586</v>
          </cell>
          <cell r="V100">
            <v>2360.8599999999997</v>
          </cell>
          <cell r="W100">
            <v>300</v>
          </cell>
          <cell r="X100">
            <v>364</v>
          </cell>
          <cell r="Y100">
            <v>176</v>
          </cell>
          <cell r="Z100">
            <v>840</v>
          </cell>
          <cell r="AA100">
            <v>3200.8599999999997</v>
          </cell>
          <cell r="AB100">
            <v>-566.60639999999989</v>
          </cell>
          <cell r="AC100">
            <v>-31.2</v>
          </cell>
          <cell r="AD100">
            <v>0</v>
          </cell>
          <cell r="AE100">
            <v>0</v>
          </cell>
          <cell r="AF100">
            <v>-31.2</v>
          </cell>
          <cell r="AG100">
            <v>-597.80639999999994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1794.2535999999998</v>
          </cell>
          <cell r="AO100">
            <v>0</v>
          </cell>
          <cell r="AP100">
            <v>268.8</v>
          </cell>
          <cell r="AQ100">
            <v>364</v>
          </cell>
          <cell r="AR100">
            <v>176</v>
          </cell>
          <cell r="AS100">
            <v>808.8</v>
          </cell>
          <cell r="AT100">
            <v>0</v>
          </cell>
          <cell r="AU100">
            <v>2603.0535999999997</v>
          </cell>
          <cell r="AV100">
            <v>2603.0535999999997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</row>
        <row r="101">
          <cell r="D101" t="str">
            <v>KC0</v>
          </cell>
          <cell r="E101" t="str">
            <v>KC2</v>
          </cell>
          <cell r="F101" t="str">
            <v>C012</v>
          </cell>
          <cell r="G101" t="str">
            <v>FR KNUCKL&amp;SPDL</v>
          </cell>
          <cell r="H101">
            <v>75.22</v>
          </cell>
          <cell r="I101">
            <v>220</v>
          </cell>
          <cell r="J101">
            <v>732</v>
          </cell>
          <cell r="K101">
            <v>518</v>
          </cell>
          <cell r="L101">
            <v>1470</v>
          </cell>
          <cell r="M101">
            <v>1545.22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75.22</v>
          </cell>
          <cell r="W101">
            <v>220</v>
          </cell>
          <cell r="X101">
            <v>732</v>
          </cell>
          <cell r="Y101">
            <v>518</v>
          </cell>
          <cell r="Z101">
            <v>1470</v>
          </cell>
          <cell r="AA101">
            <v>1545.22</v>
          </cell>
          <cell r="AB101">
            <v>-18.052799999999998</v>
          </cell>
          <cell r="AC101">
            <v>-22.88</v>
          </cell>
          <cell r="AD101">
            <v>0</v>
          </cell>
          <cell r="AE101">
            <v>0</v>
          </cell>
          <cell r="AF101">
            <v>-22.88</v>
          </cell>
          <cell r="AG101">
            <v>-40.9328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57.167200000000001</v>
          </cell>
          <cell r="AO101">
            <v>0</v>
          </cell>
          <cell r="AP101">
            <v>197.12</v>
          </cell>
          <cell r="AQ101">
            <v>732</v>
          </cell>
          <cell r="AR101">
            <v>518</v>
          </cell>
          <cell r="AS101">
            <v>1447.12</v>
          </cell>
          <cell r="AT101">
            <v>0</v>
          </cell>
          <cell r="AU101">
            <v>1504.2872</v>
          </cell>
          <cell r="AV101">
            <v>1504.2872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</row>
        <row r="102">
          <cell r="D102" t="str">
            <v>KC0</v>
          </cell>
          <cell r="E102" t="str">
            <v>KC2</v>
          </cell>
          <cell r="F102" t="str">
            <v>C011</v>
          </cell>
          <cell r="G102" t="str">
            <v>FR SUSP BJT</v>
          </cell>
          <cell r="H102">
            <v>69.159999999999854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69.159999999999854</v>
          </cell>
          <cell r="N102">
            <v>755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824.15999999999985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824.15999999999985</v>
          </cell>
          <cell r="AB102">
            <v>-197.79839999999996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-197.79839999999996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626.36159999999995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626.36159999999995</v>
          </cell>
          <cell r="AV102">
            <v>626.36159999999995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</row>
        <row r="103">
          <cell r="D103" t="str">
            <v>KC0</v>
          </cell>
          <cell r="E103" t="str">
            <v>KC2</v>
          </cell>
          <cell r="F103" t="str">
            <v>C01R</v>
          </cell>
          <cell r="G103" t="str">
            <v>HYD SUSP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1247.4683544303796</v>
          </cell>
          <cell r="BZ103">
            <v>1314</v>
          </cell>
          <cell r="CA103">
            <v>1460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</row>
        <row r="104">
          <cell r="D104" t="str">
            <v>KC0</v>
          </cell>
          <cell r="E104" t="str">
            <v>KC2</v>
          </cell>
          <cell r="F104" t="str">
            <v>C02H</v>
          </cell>
          <cell r="G104" t="str">
            <v>ROAD WHEEL</v>
          </cell>
          <cell r="H104">
            <v>5433.6</v>
          </cell>
          <cell r="I104">
            <v>611</v>
          </cell>
          <cell r="J104">
            <v>296</v>
          </cell>
          <cell r="K104">
            <v>69</v>
          </cell>
          <cell r="L104">
            <v>976</v>
          </cell>
          <cell r="M104">
            <v>6409.6</v>
          </cell>
          <cell r="N104">
            <v>1409</v>
          </cell>
          <cell r="O104">
            <v>-611</v>
          </cell>
          <cell r="P104">
            <v>-296</v>
          </cell>
          <cell r="Q104">
            <v>-69</v>
          </cell>
          <cell r="R104">
            <v>-976</v>
          </cell>
          <cell r="S104">
            <v>55</v>
          </cell>
          <cell r="T104">
            <v>0</v>
          </cell>
          <cell r="U104">
            <v>378</v>
          </cell>
          <cell r="V104">
            <v>6842.6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6842.6</v>
          </cell>
          <cell r="AB104">
            <v>-1642.2239999999999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-1642.2239999999999</v>
          </cell>
          <cell r="AH104">
            <v>2700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2700</v>
          </cell>
          <cell r="AN104">
            <v>7900.3760000000002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7900.3760000000002</v>
          </cell>
          <cell r="AV104">
            <v>7900.3760000000002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8458.8607594936711</v>
          </cell>
          <cell r="BZ104">
            <v>8910</v>
          </cell>
          <cell r="CA104">
            <v>9900</v>
          </cell>
          <cell r="CB104">
            <v>0</v>
          </cell>
          <cell r="CC104">
            <v>0</v>
          </cell>
          <cell r="CD104">
            <v>0</v>
          </cell>
          <cell r="CE104">
            <v>2700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2700</v>
          </cell>
        </row>
        <row r="105">
          <cell r="D105" t="str">
            <v>KC0</v>
          </cell>
          <cell r="E105" t="str">
            <v>KC2</v>
          </cell>
          <cell r="F105" t="str">
            <v>C022</v>
          </cell>
          <cell r="G105" t="str">
            <v>RR AXLE BRG</v>
          </cell>
          <cell r="H105">
            <v>1740.3</v>
          </cell>
          <cell r="I105">
            <v>296</v>
          </cell>
          <cell r="J105">
            <v>366</v>
          </cell>
          <cell r="K105">
            <v>136</v>
          </cell>
          <cell r="L105">
            <v>798</v>
          </cell>
          <cell r="M105">
            <v>2538.3000000000002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1740.3</v>
          </cell>
          <cell r="W105">
            <v>296</v>
          </cell>
          <cell r="X105">
            <v>366</v>
          </cell>
          <cell r="Y105">
            <v>136</v>
          </cell>
          <cell r="Z105">
            <v>798</v>
          </cell>
          <cell r="AA105">
            <v>2538.3000000000002</v>
          </cell>
          <cell r="AB105">
            <v>-417.67199999999997</v>
          </cell>
          <cell r="AC105">
            <v>-30.783999999999999</v>
          </cell>
          <cell r="AD105">
            <v>0</v>
          </cell>
          <cell r="AE105">
            <v>0</v>
          </cell>
          <cell r="AF105">
            <v>-30.783999999999999</v>
          </cell>
          <cell r="AG105">
            <v>-448.45599999999996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1322.6279999999999</v>
          </cell>
          <cell r="AO105">
            <v>0</v>
          </cell>
          <cell r="AP105">
            <v>265.21600000000001</v>
          </cell>
          <cell r="AQ105">
            <v>366</v>
          </cell>
          <cell r="AR105">
            <v>136</v>
          </cell>
          <cell r="AS105">
            <v>767.21600000000001</v>
          </cell>
          <cell r="AT105">
            <v>0</v>
          </cell>
          <cell r="AU105">
            <v>2089.8440000000001</v>
          </cell>
          <cell r="AV105">
            <v>2089.8440000000001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</row>
        <row r="106">
          <cell r="D106" t="str">
            <v>KC0</v>
          </cell>
          <cell r="E106" t="str">
            <v>KC2</v>
          </cell>
          <cell r="F106" t="str">
            <v>C024</v>
          </cell>
          <cell r="G106" t="str">
            <v>RR BJT</v>
          </cell>
          <cell r="H106">
            <v>147.08000000000001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147.08000000000001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147.08000000000001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147.08000000000001</v>
          </cell>
          <cell r="AB106">
            <v>-35.299199999999999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-35.299199999999999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111.78080000000001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111.78080000000001</v>
          </cell>
          <cell r="AV106">
            <v>111.78080000000001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</row>
        <row r="107">
          <cell r="D107" t="str">
            <v>KC0</v>
          </cell>
          <cell r="E107" t="str">
            <v>KC2</v>
          </cell>
          <cell r="F107" t="str">
            <v>C021</v>
          </cell>
          <cell r="G107" t="str">
            <v>RR SPDL</v>
          </cell>
          <cell r="H107">
            <v>1306.26</v>
          </cell>
          <cell r="I107">
            <v>154</v>
          </cell>
          <cell r="J107">
            <v>102</v>
          </cell>
          <cell r="K107">
            <v>24</v>
          </cell>
          <cell r="L107">
            <v>280</v>
          </cell>
          <cell r="M107">
            <v>1586.26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1306.26</v>
          </cell>
          <cell r="W107">
            <v>154</v>
          </cell>
          <cell r="X107">
            <v>102</v>
          </cell>
          <cell r="Y107">
            <v>24</v>
          </cell>
          <cell r="Z107">
            <v>280</v>
          </cell>
          <cell r="AA107">
            <v>1586.26</v>
          </cell>
          <cell r="AB107">
            <v>-313.50239999999997</v>
          </cell>
          <cell r="AC107">
            <v>-16.015999999999998</v>
          </cell>
          <cell r="AD107">
            <v>0</v>
          </cell>
          <cell r="AE107">
            <v>0</v>
          </cell>
          <cell r="AF107">
            <v>-16.015999999999998</v>
          </cell>
          <cell r="AG107">
            <v>-329.51839999999999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992.75760000000002</v>
          </cell>
          <cell r="AO107">
            <v>0</v>
          </cell>
          <cell r="AP107">
            <v>137.98400000000001</v>
          </cell>
          <cell r="AQ107">
            <v>102</v>
          </cell>
          <cell r="AR107">
            <v>24</v>
          </cell>
          <cell r="AS107">
            <v>263.98400000000004</v>
          </cell>
          <cell r="AT107">
            <v>0</v>
          </cell>
          <cell r="AU107">
            <v>1256.7416000000001</v>
          </cell>
          <cell r="AV107">
            <v>1256.7416000000001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11480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</row>
        <row r="108">
          <cell r="D108" t="str">
            <v>KC0</v>
          </cell>
          <cell r="E108" t="str">
            <v>KC2</v>
          </cell>
          <cell r="F108" t="str">
            <v>C02T</v>
          </cell>
          <cell r="G108" t="str">
            <v>TIRE</v>
          </cell>
          <cell r="H108">
            <v>16528.84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16528.84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16528.84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16528.84</v>
          </cell>
          <cell r="AB108">
            <v>-3966.9215999999997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-3966.9215999999997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12561.9184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12561.9184</v>
          </cell>
          <cell r="AV108">
            <v>12561.9184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</row>
        <row r="109">
          <cell r="D109" t="str">
            <v>KC0</v>
          </cell>
          <cell r="E109" t="str">
            <v>KC2</v>
          </cell>
          <cell r="F109" t="str">
            <v>C06T</v>
          </cell>
          <cell r="G109" t="str">
            <v>TOOL</v>
          </cell>
          <cell r="H109">
            <v>961.17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961.17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961.17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961.17</v>
          </cell>
          <cell r="AB109">
            <v>-230.68079999999998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-230.68079999999998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730.48919999999998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730.48919999999998</v>
          </cell>
          <cell r="AV109">
            <v>730.48919999999998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</row>
        <row r="110">
          <cell r="D110" t="str">
            <v>KC0</v>
          </cell>
          <cell r="E110" t="str">
            <v>KC2</v>
          </cell>
          <cell r="F110" t="str">
            <v>C02C</v>
          </cell>
          <cell r="G110" t="str">
            <v>WHEEL COVER</v>
          </cell>
          <cell r="H110">
            <v>2660.52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2660.52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2660.52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2660.52</v>
          </cell>
          <cell r="AB110">
            <v>-638.52480000000003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-638.52480000000003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2021.9951999999998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2021.9951999999998</v>
          </cell>
          <cell r="AV110">
            <v>2021.9951999999998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11944.93670886076</v>
          </cell>
          <cell r="BZ110">
            <v>12582</v>
          </cell>
          <cell r="CA110">
            <v>13980</v>
          </cell>
          <cell r="CB110">
            <v>0</v>
          </cell>
          <cell r="CC110">
            <v>23880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</row>
        <row r="111">
          <cell r="D111" t="str">
            <v>KC0</v>
          </cell>
          <cell r="E111" t="str">
            <v>KC3</v>
          </cell>
          <cell r="F111" t="str">
            <v>B4AA</v>
          </cell>
          <cell r="G111" t="str">
            <v>ABC CONT A PEDAL</v>
          </cell>
          <cell r="H111">
            <v>818.56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818.56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818.56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818.56</v>
          </cell>
          <cell r="AB111">
            <v>-196.45439999999999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-196.45439999999999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622.10559999999998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622.10559999999998</v>
          </cell>
          <cell r="AV111">
            <v>622.10559999999998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16926.265822784808</v>
          </cell>
          <cell r="BZ111">
            <v>17829</v>
          </cell>
          <cell r="CA111">
            <v>19810</v>
          </cell>
          <cell r="CB111">
            <v>0</v>
          </cell>
          <cell r="CC111">
            <v>22700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</row>
        <row r="112">
          <cell r="D112" t="str">
            <v>KC0</v>
          </cell>
          <cell r="E112" t="str">
            <v>KC3</v>
          </cell>
          <cell r="F112" t="str">
            <v>B4AB</v>
          </cell>
          <cell r="G112" t="str">
            <v>ABC CONT B PEDAL</v>
          </cell>
          <cell r="H112">
            <v>629.64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629.64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629.64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629.64</v>
          </cell>
          <cell r="AB112">
            <v>-151.11359999999999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-151.11359999999999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478.52639999999997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478.52639999999997</v>
          </cell>
          <cell r="AV112">
            <v>478.52639999999997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12552.436708860758</v>
          </cell>
          <cell r="BZ112">
            <v>13221.9</v>
          </cell>
          <cell r="CA112">
            <v>14691</v>
          </cell>
          <cell r="CB112">
            <v>0</v>
          </cell>
          <cell r="CC112">
            <v>19874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</row>
        <row r="113">
          <cell r="D113" t="str">
            <v>KC0</v>
          </cell>
          <cell r="E113" t="str">
            <v>KC3</v>
          </cell>
          <cell r="F113" t="str">
            <v>D06S</v>
          </cell>
          <cell r="G113" t="str">
            <v>BRAKE PIPING</v>
          </cell>
          <cell r="H113">
            <v>308.3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308.3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308.3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308.3</v>
          </cell>
          <cell r="AB113">
            <v>-73.992000000000004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-73.992000000000004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234.30799999999999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234.30799999999999</v>
          </cell>
          <cell r="AV113">
            <v>234.30799999999999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420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</row>
        <row r="114">
          <cell r="D114" t="str">
            <v>KC0</v>
          </cell>
          <cell r="E114" t="str">
            <v>KC3</v>
          </cell>
          <cell r="F114" t="str">
            <v>D06T</v>
          </cell>
          <cell r="G114" t="str">
            <v>BRAKE VAC HOSE</v>
          </cell>
          <cell r="H114">
            <v>1277.3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1277.3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1277.3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1277.3</v>
          </cell>
          <cell r="AB114">
            <v>-306.55199999999996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-306.55199999999996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970.74800000000005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970.74800000000005</v>
          </cell>
          <cell r="AV114">
            <v>970.74800000000005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4300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</row>
        <row r="115">
          <cell r="D115" t="str">
            <v>KC0</v>
          </cell>
          <cell r="E115" t="str">
            <v>KC3</v>
          </cell>
          <cell r="F115" t="str">
            <v>C04C</v>
          </cell>
          <cell r="G115" t="str">
            <v>COLUMN</v>
          </cell>
          <cell r="H115">
            <v>5005.99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5005.99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5005.99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5005.99</v>
          </cell>
          <cell r="AB115">
            <v>-1201.4376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-1201.4376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3804.5523999999996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3804.5523999999996</v>
          </cell>
          <cell r="AV115">
            <v>3804.5523999999996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18541.139240506327</v>
          </cell>
          <cell r="BZ115">
            <v>19530</v>
          </cell>
          <cell r="CA115">
            <v>21700</v>
          </cell>
          <cell r="CB115">
            <v>0</v>
          </cell>
          <cell r="CC115">
            <v>23050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</row>
        <row r="116">
          <cell r="D116" t="str">
            <v>KC0</v>
          </cell>
          <cell r="E116" t="str">
            <v>KC3</v>
          </cell>
          <cell r="F116" t="str">
            <v>C04X</v>
          </cell>
          <cell r="G116" t="str">
            <v>P/STRG HOSE</v>
          </cell>
          <cell r="H116">
            <v>6883.62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6883.62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6883.62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6883.62</v>
          </cell>
          <cell r="AB116">
            <v>-1652.0688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-1652.0688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5231.5511999999999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5231.5511999999999</v>
          </cell>
          <cell r="AV116">
            <v>5231.5511999999999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5895.5696202531644</v>
          </cell>
          <cell r="BZ116">
            <v>6210</v>
          </cell>
          <cell r="CA116">
            <v>6900</v>
          </cell>
          <cell r="CB116">
            <v>0</v>
          </cell>
          <cell r="CC116">
            <v>8360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</row>
        <row r="117">
          <cell r="D117" t="str">
            <v>KC0</v>
          </cell>
          <cell r="E117" t="str">
            <v>KC3</v>
          </cell>
          <cell r="F117" t="str">
            <v>C04T</v>
          </cell>
          <cell r="G117" t="str">
            <v>P/STRG TANK &amp; PUMP</v>
          </cell>
          <cell r="H117">
            <v>5267.98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5267.98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5267.98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5267.98</v>
          </cell>
          <cell r="AB117">
            <v>-1264.3151999999998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-1264.3151999999998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4003.6647999999996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4003.6647999999996</v>
          </cell>
          <cell r="AV117">
            <v>4003.6647999999996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2350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</row>
        <row r="118">
          <cell r="D118" t="str">
            <v>KC0</v>
          </cell>
          <cell r="E118" t="str">
            <v>KC3</v>
          </cell>
          <cell r="F118" t="str">
            <v>B4PW</v>
          </cell>
          <cell r="G118" t="str">
            <v>PKB CABLE</v>
          </cell>
          <cell r="H118">
            <v>1060.18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1060.18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1060.18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1060.18</v>
          </cell>
          <cell r="AB118">
            <v>-254.44320000000002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-254.44320000000002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805.73680000000002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805.73680000000002</v>
          </cell>
          <cell r="AV118">
            <v>805.73680000000002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</row>
        <row r="119">
          <cell r="D119" t="str">
            <v>KC0</v>
          </cell>
          <cell r="E119" t="str">
            <v>KC3</v>
          </cell>
          <cell r="F119" t="str">
            <v>B4PD</v>
          </cell>
          <cell r="G119" t="str">
            <v>PKB CONT</v>
          </cell>
          <cell r="H119">
            <v>4020.96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4020.96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4020.96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4020.96</v>
          </cell>
          <cell r="AB119">
            <v>-965.03039999999999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-965.03039999999999</v>
          </cell>
          <cell r="AH119">
            <v>0</v>
          </cell>
          <cell r="AI119">
            <v>0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3055.9295999999999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3055.9295999999999</v>
          </cell>
          <cell r="AV119">
            <v>3055.9295999999999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83913.607594936708</v>
          </cell>
          <cell r="BZ119">
            <v>88389</v>
          </cell>
          <cell r="CA119">
            <v>98210</v>
          </cell>
          <cell r="CB119">
            <v>0</v>
          </cell>
          <cell r="CC119">
            <v>98730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</row>
        <row r="120">
          <cell r="D120" t="str">
            <v>KC0</v>
          </cell>
          <cell r="E120" t="str">
            <v>KC3</v>
          </cell>
          <cell r="F120" t="str">
            <v>C04U</v>
          </cell>
          <cell r="G120" t="str">
            <v>STRG GEAR</v>
          </cell>
          <cell r="H120">
            <v>10012.14</v>
          </cell>
          <cell r="I120">
            <v>481</v>
          </cell>
          <cell r="J120">
            <v>296</v>
          </cell>
          <cell r="K120">
            <v>89</v>
          </cell>
          <cell r="L120">
            <v>866</v>
          </cell>
          <cell r="M120">
            <v>10878.14</v>
          </cell>
          <cell r="N120">
            <v>1380</v>
          </cell>
          <cell r="O120">
            <v>-481</v>
          </cell>
          <cell r="P120">
            <v>-296</v>
          </cell>
          <cell r="Q120">
            <v>-89</v>
          </cell>
          <cell r="R120">
            <v>-866</v>
          </cell>
          <cell r="S120">
            <v>44</v>
          </cell>
          <cell r="T120">
            <v>84</v>
          </cell>
          <cell r="U120">
            <v>389</v>
          </cell>
          <cell r="V120">
            <v>11392.14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11392.14</v>
          </cell>
          <cell r="AB120">
            <v>-2734.1135999999997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-2734.1135999999997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8658.0263999999988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8658.0263999999988</v>
          </cell>
          <cell r="AV120">
            <v>8658.0263999999988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</row>
        <row r="121">
          <cell r="D121" t="str">
            <v>KC0</v>
          </cell>
          <cell r="E121" t="str">
            <v>KC3</v>
          </cell>
          <cell r="F121" t="str">
            <v>B4TC</v>
          </cell>
          <cell r="G121" t="str">
            <v>T/M CONT</v>
          </cell>
          <cell r="H121">
            <v>5053.57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5053.57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5053.57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5053.57</v>
          </cell>
          <cell r="AB121">
            <v>-1212.8567999999998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-1212.8567999999998</v>
          </cell>
          <cell r="AH121">
            <v>6300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6300</v>
          </cell>
          <cell r="AN121">
            <v>10140.7132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10140.7132</v>
          </cell>
          <cell r="AV121">
            <v>10140.7132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31692.531645569623</v>
          </cell>
          <cell r="BZ121">
            <v>33382.800000000003</v>
          </cell>
          <cell r="CA121">
            <v>37092</v>
          </cell>
          <cell r="CB121">
            <v>0</v>
          </cell>
          <cell r="CC121">
            <v>31792</v>
          </cell>
          <cell r="CD121">
            <v>0</v>
          </cell>
          <cell r="CE121">
            <v>6300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6300</v>
          </cell>
        </row>
        <row r="122">
          <cell r="D122" t="str">
            <v>KC0</v>
          </cell>
          <cell r="E122" t="str">
            <v>KC4</v>
          </cell>
          <cell r="F122" t="str">
            <v>B4FP</v>
          </cell>
          <cell r="G122" t="str">
            <v>FUEL PIPING</v>
          </cell>
          <cell r="H122">
            <v>2779.07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2779.07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2779.07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2779.07</v>
          </cell>
          <cell r="AB122">
            <v>-666.97680000000003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-666.97680000000003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2112.0932000000003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2112.0932000000003</v>
          </cell>
          <cell r="AV122">
            <v>2112.0932000000003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25397.088607594935</v>
          </cell>
          <cell r="BZ122">
            <v>26751.599999999999</v>
          </cell>
          <cell r="CA122">
            <v>29724</v>
          </cell>
          <cell r="CB122">
            <v>0</v>
          </cell>
          <cell r="CC122">
            <v>28434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</row>
        <row r="123">
          <cell r="D123" t="str">
            <v>KC0</v>
          </cell>
          <cell r="E123" t="str">
            <v>KC4</v>
          </cell>
          <cell r="F123" t="str">
            <v>B4FT</v>
          </cell>
          <cell r="G123" t="str">
            <v>FUEL TANK</v>
          </cell>
          <cell r="H123">
            <v>12597.45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12597.45</v>
          </cell>
          <cell r="N123">
            <v>655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13252.45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13252.45</v>
          </cell>
          <cell r="AB123">
            <v>-3180.5880000000002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-3180.5880000000002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10071.862000000001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10071.862000000001</v>
          </cell>
          <cell r="AV123">
            <v>10071.862000000001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32907.531645569616</v>
          </cell>
          <cell r="BZ123">
            <v>34662.6</v>
          </cell>
          <cell r="CA123">
            <v>38514</v>
          </cell>
          <cell r="CB123">
            <v>0</v>
          </cell>
          <cell r="CC123">
            <v>122599.8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</row>
        <row r="124">
          <cell r="D124" t="str">
            <v>KC0</v>
          </cell>
          <cell r="E124" t="str">
            <v>KC5</v>
          </cell>
          <cell r="F124" t="str">
            <v>A071</v>
          </cell>
          <cell r="G124" t="str">
            <v>AIR CON COMP</v>
          </cell>
          <cell r="H124">
            <v>26029.97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26029.97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26029.97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26029.97</v>
          </cell>
          <cell r="AB124">
            <v>-6247.1927999999998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-6247.1927999999998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19782.7772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19782.7772</v>
          </cell>
          <cell r="AV124">
            <v>19782.7772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B124">
            <v>0</v>
          </cell>
          <cell r="CC124">
            <v>17773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</row>
        <row r="125">
          <cell r="D125" t="str">
            <v>KC0</v>
          </cell>
          <cell r="E125" t="str">
            <v>KC5</v>
          </cell>
          <cell r="F125" t="str">
            <v>A073</v>
          </cell>
          <cell r="G125" t="str">
            <v>AIR CON DUCT</v>
          </cell>
          <cell r="H125">
            <v>2821.32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2821.32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2821.32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2821.32</v>
          </cell>
          <cell r="AB125">
            <v>-677.11680000000001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-677.11680000000001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2144.2031999999999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2144.2031999999999</v>
          </cell>
          <cell r="AV125">
            <v>2144.2031999999999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52700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</row>
        <row r="126">
          <cell r="D126" t="str">
            <v>KC0</v>
          </cell>
          <cell r="E126" t="str">
            <v>KC5</v>
          </cell>
          <cell r="F126" t="str">
            <v>A074</v>
          </cell>
          <cell r="G126" t="str">
            <v>AIR CON HOSE</v>
          </cell>
          <cell r="H126">
            <v>785.63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785.63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785.63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785.63</v>
          </cell>
          <cell r="AB126">
            <v>-188.55119999999999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-188.55119999999999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597.0788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597.0788</v>
          </cell>
          <cell r="AV126">
            <v>597.0788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B126">
            <v>0</v>
          </cell>
          <cell r="CC126">
            <v>1130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</row>
        <row r="127">
          <cell r="D127" t="str">
            <v>KC0</v>
          </cell>
          <cell r="E127" t="str">
            <v>KC5</v>
          </cell>
          <cell r="F127" t="str">
            <v>A072</v>
          </cell>
          <cell r="G127" t="str">
            <v>AIR CON MAIN</v>
          </cell>
          <cell r="H127">
            <v>32031.63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32031.63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32031.63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32031.63</v>
          </cell>
          <cell r="AB127">
            <v>-7687.5911999999998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-7687.5911999999998</v>
          </cell>
          <cell r="AH127">
            <v>8991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8991</v>
          </cell>
          <cell r="AN127">
            <v>33335.038800000002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33335.038800000002</v>
          </cell>
          <cell r="AV127">
            <v>33335.038800000002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261010</v>
          </cell>
          <cell r="CD127">
            <v>0</v>
          </cell>
          <cell r="CE127">
            <v>8991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8991</v>
          </cell>
        </row>
        <row r="128">
          <cell r="D128" t="str">
            <v>KC0</v>
          </cell>
          <cell r="E128" t="str">
            <v>KC5</v>
          </cell>
          <cell r="F128" t="str">
            <v>A081</v>
          </cell>
          <cell r="G128" t="str">
            <v>RADIATOR</v>
          </cell>
          <cell r="H128">
            <v>11560.92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11560.92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11560.92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11560.92</v>
          </cell>
          <cell r="AB128">
            <v>-2774.6207999999997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-2774.6207999999997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8786.2992000000013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8786.2992000000013</v>
          </cell>
          <cell r="AV128">
            <v>8786.2992000000013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34559.145569620254</v>
          </cell>
          <cell r="BZ128">
            <v>36402.300000000003</v>
          </cell>
          <cell r="CA128">
            <v>40447</v>
          </cell>
          <cell r="CB128">
            <v>0</v>
          </cell>
          <cell r="CC128">
            <v>40447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</row>
        <row r="129">
          <cell r="D129" t="str">
            <v>KC0</v>
          </cell>
          <cell r="E129" t="str">
            <v>KC5</v>
          </cell>
          <cell r="F129" t="str">
            <v>A082</v>
          </cell>
          <cell r="G129" t="str">
            <v>RADIATOR HOSE</v>
          </cell>
          <cell r="H129">
            <v>1471.6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1471.6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1471.6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1471.6</v>
          </cell>
          <cell r="AB129">
            <v>-353.18399999999997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-353.18399999999997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1118.4159999999999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1118.4159999999999</v>
          </cell>
          <cell r="AV129">
            <v>1118.4159999999999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3689.4303797468351</v>
          </cell>
          <cell r="BZ129">
            <v>3886.2</v>
          </cell>
          <cell r="CA129">
            <v>4318</v>
          </cell>
          <cell r="CB129">
            <v>0</v>
          </cell>
          <cell r="CC129">
            <v>4318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</row>
        <row r="130">
          <cell r="D130" t="str">
            <v>KQ0</v>
          </cell>
          <cell r="E130" t="str">
            <v>KQ4</v>
          </cell>
          <cell r="F130" t="str">
            <v>A134</v>
          </cell>
          <cell r="G130" t="str">
            <v>ANT</v>
          </cell>
          <cell r="H130">
            <v>4239.92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4239.92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4239.92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4239.92</v>
          </cell>
          <cell r="AB130">
            <v>-1017.5808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-1017.5808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3222.3392000000003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3222.3392000000003</v>
          </cell>
          <cell r="AV130">
            <v>3222.3392000000003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</row>
        <row r="131">
          <cell r="D131" t="str">
            <v>KQ0</v>
          </cell>
          <cell r="E131" t="str">
            <v>KQ4</v>
          </cell>
          <cell r="F131" t="str">
            <v>A132</v>
          </cell>
          <cell r="G131" t="str">
            <v>AUDIO</v>
          </cell>
          <cell r="H131">
            <v>2.96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2.96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2.96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2.96</v>
          </cell>
          <cell r="AB131">
            <v>-0.71039999999999992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-0.71039999999999992</v>
          </cell>
          <cell r="AH131">
            <v>7200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7200</v>
          </cell>
          <cell r="AN131">
            <v>7202.2496000000001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7202.2496000000001</v>
          </cell>
          <cell r="AV131">
            <v>7202.2496000000001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3142.0822784810125</v>
          </cell>
          <cell r="BZ131">
            <v>3309.66</v>
          </cell>
          <cell r="CA131">
            <v>3677.4</v>
          </cell>
          <cell r="CB131">
            <v>0</v>
          </cell>
          <cell r="CC131">
            <v>18387</v>
          </cell>
          <cell r="CD131">
            <v>0</v>
          </cell>
          <cell r="CE131">
            <v>7200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7200</v>
          </cell>
        </row>
        <row r="132">
          <cell r="D132" t="str">
            <v>KQ0</v>
          </cell>
          <cell r="E132" t="str">
            <v>KQ4</v>
          </cell>
          <cell r="F132" t="str">
            <v>A161</v>
          </cell>
          <cell r="G132" t="str">
            <v>COMB SW</v>
          </cell>
          <cell r="H132">
            <v>2228.8000000000002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2228.8000000000002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2228.8000000000002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2228.8000000000002</v>
          </cell>
          <cell r="AB132">
            <v>-534.91200000000003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-534.91200000000003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1693.8880000000001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1693.8880000000001</v>
          </cell>
          <cell r="AV132">
            <v>1693.8880000000001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</row>
        <row r="133">
          <cell r="D133" t="str">
            <v>KQ0</v>
          </cell>
          <cell r="E133" t="str">
            <v>KQ4</v>
          </cell>
          <cell r="F133" t="str">
            <v>A15N</v>
          </cell>
          <cell r="G133" t="str">
            <v>DRIVE GUIDE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25200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25200</v>
          </cell>
          <cell r="AN133">
            <v>25200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25200</v>
          </cell>
          <cell r="AV133">
            <v>25200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113891</v>
          </cell>
          <cell r="CD133">
            <v>0</v>
          </cell>
          <cell r="CE133">
            <v>25200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25200</v>
          </cell>
        </row>
        <row r="134">
          <cell r="D134" t="str">
            <v>KQ0</v>
          </cell>
          <cell r="E134" t="str">
            <v>KQ4</v>
          </cell>
          <cell r="F134" t="str">
            <v>A131</v>
          </cell>
          <cell r="G134" t="str">
            <v>HEAD UNIT</v>
          </cell>
          <cell r="H134">
            <v>12934.8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12934.8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12934.8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12934.8</v>
          </cell>
          <cell r="AB134">
            <v>-3104.3519999999999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-3104.3519999999999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9830.4480000000003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9830.4480000000003</v>
          </cell>
          <cell r="AV134">
            <v>9830.4480000000003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</row>
        <row r="135">
          <cell r="D135" t="str">
            <v>KQ0</v>
          </cell>
          <cell r="E135" t="str">
            <v>KQ4</v>
          </cell>
          <cell r="F135" t="str">
            <v>A101</v>
          </cell>
          <cell r="G135" t="str">
            <v>METER</v>
          </cell>
          <cell r="H135">
            <v>7154.99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7154.99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7154.99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7154.99</v>
          </cell>
          <cell r="AB135">
            <v>-1717.1976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-1717.1976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5437.7924000000003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5437.7924000000003</v>
          </cell>
          <cell r="AV135">
            <v>5437.7924000000003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61003.338607594931</v>
          </cell>
          <cell r="BZ135">
            <v>64256.85</v>
          </cell>
          <cell r="CA135">
            <v>71396.5</v>
          </cell>
          <cell r="CB135">
            <v>0</v>
          </cell>
          <cell r="CC135">
            <v>130993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</row>
        <row r="136">
          <cell r="D136" t="str">
            <v>KQ0</v>
          </cell>
          <cell r="E136" t="str">
            <v>KQ4</v>
          </cell>
          <cell r="F136" t="str">
            <v>A102</v>
          </cell>
          <cell r="G136" t="str">
            <v>METER SENSOR</v>
          </cell>
          <cell r="H136">
            <v>2183.0100000000002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2183.0100000000002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2183.0100000000002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2183.0100000000002</v>
          </cell>
          <cell r="AB136">
            <v>-523.92240000000004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-523.92240000000004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1659.0876000000003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1659.0876000000003</v>
          </cell>
          <cell r="AV136">
            <v>1659.0876000000003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11800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</row>
        <row r="137">
          <cell r="D137" t="str">
            <v>KQ0</v>
          </cell>
          <cell r="E137" t="str">
            <v>KQ4</v>
          </cell>
          <cell r="F137" t="str">
            <v>A162</v>
          </cell>
          <cell r="G137" t="str">
            <v>PW WDW SW</v>
          </cell>
          <cell r="H137">
            <v>2583.64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2583.64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2583.64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2583.64</v>
          </cell>
          <cell r="AB137">
            <v>-620.07359999999994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-620.07359999999994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1963.5663999999999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1963.5663999999999</v>
          </cell>
          <cell r="AV137">
            <v>1963.5663999999999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</row>
        <row r="138">
          <cell r="D138" t="str">
            <v>KQ0</v>
          </cell>
          <cell r="E138" t="str">
            <v>KQ4</v>
          </cell>
          <cell r="F138" t="str">
            <v>A133</v>
          </cell>
          <cell r="G138" t="str">
            <v>SPEAKER</v>
          </cell>
          <cell r="H138">
            <v>2119.36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2119.36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2119.36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2119.36</v>
          </cell>
          <cell r="AB138">
            <v>-508.64640000000003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-508.64640000000003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1610.7136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1610.7136</v>
          </cell>
          <cell r="AV138">
            <v>1610.7136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8356.32911392405</v>
          </cell>
          <cell r="BZ138">
            <v>8802</v>
          </cell>
          <cell r="CA138">
            <v>9780</v>
          </cell>
          <cell r="CB138">
            <v>0</v>
          </cell>
          <cell r="CC138">
            <v>9780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</row>
        <row r="139">
          <cell r="D139" t="str">
            <v>KQ0</v>
          </cell>
          <cell r="E139" t="str">
            <v>KQ4</v>
          </cell>
          <cell r="F139" t="str">
            <v>A163</v>
          </cell>
          <cell r="G139" t="str">
            <v>SW OTHER</v>
          </cell>
          <cell r="H139">
            <v>2180.56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2180.56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2180.56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2180.56</v>
          </cell>
          <cell r="AB139">
            <v>-523.33439999999996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-523.33439999999996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1657.2256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1657.2256</v>
          </cell>
          <cell r="AV139">
            <v>1657.2256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27085.443037974681</v>
          </cell>
          <cell r="BZ139">
            <v>28530</v>
          </cell>
          <cell r="CA139">
            <v>31700</v>
          </cell>
          <cell r="CB139">
            <v>0</v>
          </cell>
          <cell r="CC139">
            <v>31700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</row>
        <row r="140">
          <cell r="D140" t="str">
            <v>KQ0</v>
          </cell>
          <cell r="E140" t="str">
            <v>KQ4</v>
          </cell>
          <cell r="F140" t="str">
            <v>A165</v>
          </cell>
          <cell r="G140" t="str">
            <v>WIRE STRG</v>
          </cell>
          <cell r="H140">
            <v>1119.6400000000001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1119.6400000000001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1119.6400000000001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1119.6400000000001</v>
          </cell>
          <cell r="AB140">
            <v>-268.71360000000004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-268.71360000000004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850.92640000000006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850.92640000000006</v>
          </cell>
          <cell r="AV140">
            <v>850.92640000000006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</row>
        <row r="141">
          <cell r="D141" t="str">
            <v>KQ0</v>
          </cell>
          <cell r="E141" t="str">
            <v>KQ4</v>
          </cell>
          <cell r="F141">
            <v>0</v>
          </cell>
          <cell r="G141" t="str">
            <v>VAVI, AUDIO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500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M141">
            <v>500</v>
          </cell>
          <cell r="AN141">
            <v>500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500</v>
          </cell>
          <cell r="AV141">
            <v>500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500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500</v>
          </cell>
          <cell r="CM141">
            <v>500</v>
          </cell>
        </row>
        <row r="142">
          <cell r="D142" t="str">
            <v>KR0</v>
          </cell>
          <cell r="E142" t="str">
            <v>KR2</v>
          </cell>
          <cell r="F142" t="str">
            <v>A18C</v>
          </cell>
          <cell r="G142" t="str">
            <v>ALT</v>
          </cell>
          <cell r="H142">
            <v>6270.57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6270.57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6270.57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6270.57</v>
          </cell>
          <cell r="AB142">
            <v>-1504.9367999999999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-1504.9367999999999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4765.6332000000002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4765.6332000000002</v>
          </cell>
          <cell r="AV142">
            <v>4765.6332000000002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</row>
        <row r="143">
          <cell r="D143" t="str">
            <v>KR0</v>
          </cell>
          <cell r="E143" t="str">
            <v>KR2</v>
          </cell>
          <cell r="F143" t="str">
            <v>A18B</v>
          </cell>
          <cell r="G143" t="str">
            <v>BATTERY</v>
          </cell>
          <cell r="H143">
            <v>1899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1899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1899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1899</v>
          </cell>
          <cell r="AB143">
            <v>-455.76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-455.76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1443.24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1443.24</v>
          </cell>
          <cell r="AV143">
            <v>1443.24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</row>
        <row r="144">
          <cell r="D144" t="str">
            <v>KR0</v>
          </cell>
          <cell r="E144" t="str">
            <v>KR2</v>
          </cell>
          <cell r="F144" t="str">
            <v>A182</v>
          </cell>
          <cell r="G144" t="str">
            <v>HARNESS FIT</v>
          </cell>
          <cell r="H144">
            <v>1844.01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1844.01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1844.01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1844.01</v>
          </cell>
          <cell r="AB144">
            <v>-442.56239999999997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-442.56239999999997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1401.4476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1401.4476</v>
          </cell>
          <cell r="AV144">
            <v>1401.4476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2759.8101265822784</v>
          </cell>
          <cell r="BZ144">
            <v>2907</v>
          </cell>
          <cell r="CA144">
            <v>3230</v>
          </cell>
          <cell r="CB144">
            <v>0</v>
          </cell>
          <cell r="CC144">
            <v>23760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</row>
        <row r="145">
          <cell r="D145" t="str">
            <v>KR0</v>
          </cell>
          <cell r="E145" t="str">
            <v>KR2</v>
          </cell>
          <cell r="F145" t="str">
            <v>A181</v>
          </cell>
          <cell r="G145" t="str">
            <v>HARNESS KIT</v>
          </cell>
          <cell r="H145">
            <v>53431.49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53431.49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53431.49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53431.49</v>
          </cell>
          <cell r="AB145">
            <v>-12823.557599999998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-12823.557599999998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40607.932399999998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40607.932399999998</v>
          </cell>
          <cell r="AV145">
            <v>40607.932399999998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37116.455696202531</v>
          </cell>
          <cell r="BZ145">
            <v>39096</v>
          </cell>
          <cell r="CA145">
            <v>43440</v>
          </cell>
          <cell r="CB145">
            <v>0</v>
          </cell>
          <cell r="CC145">
            <v>36910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</row>
        <row r="146">
          <cell r="D146" t="str">
            <v>KR0</v>
          </cell>
          <cell r="E146" t="str">
            <v>KR2</v>
          </cell>
          <cell r="F146" t="str">
            <v>A170</v>
          </cell>
          <cell r="G146" t="str">
            <v>RELAY &amp; BRKT</v>
          </cell>
          <cell r="H146">
            <v>2366.7800000000002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2366.7800000000002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2366.7800000000002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2366.7800000000002</v>
          </cell>
          <cell r="AB146">
            <v>-568.02719999999999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-568.02719999999999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1798.7528000000002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1798.7528000000002</v>
          </cell>
          <cell r="AV146">
            <v>1798.7528000000002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4639.5569620253164</v>
          </cell>
          <cell r="BZ146">
            <v>4887</v>
          </cell>
          <cell r="CA146">
            <v>5430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</row>
        <row r="147">
          <cell r="D147" t="str">
            <v>KR0</v>
          </cell>
          <cell r="E147" t="str">
            <v>KR3</v>
          </cell>
          <cell r="F147" t="str">
            <v>A153</v>
          </cell>
          <cell r="G147" t="str">
            <v>ELECTRO ASCD</v>
          </cell>
          <cell r="H147">
            <v>12.11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12.11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12.11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12.11</v>
          </cell>
          <cell r="AB147">
            <v>-2.9063999999999997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-2.9063999999999997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9.2035999999999998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9.2035999999999998</v>
          </cell>
          <cell r="AV147">
            <v>9.2035999999999998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6664.5569620253164</v>
          </cell>
          <cell r="BZ147">
            <v>7020</v>
          </cell>
          <cell r="CA147">
            <v>7800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</row>
        <row r="148">
          <cell r="D148" t="str">
            <v>KR0</v>
          </cell>
          <cell r="E148" t="str">
            <v>KR3</v>
          </cell>
          <cell r="F148" t="str">
            <v>A151</v>
          </cell>
          <cell r="G148" t="str">
            <v>ELECTRO KIYLESS</v>
          </cell>
          <cell r="H148">
            <v>4022.86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4022.86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4022.86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4022.86</v>
          </cell>
          <cell r="AB148">
            <v>-965.4864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-965.4864</v>
          </cell>
          <cell r="AH148">
            <v>9468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9468</v>
          </cell>
          <cell r="AN148">
            <v>12525.373600000001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12525.373600000001</v>
          </cell>
          <cell r="AV148">
            <v>12525.373600000001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4613.9240506329115</v>
          </cell>
          <cell r="BZ148">
            <v>4860</v>
          </cell>
          <cell r="CA148">
            <v>5400</v>
          </cell>
          <cell r="CB148">
            <v>0</v>
          </cell>
          <cell r="CC148">
            <v>5400</v>
          </cell>
          <cell r="CD148">
            <v>0</v>
          </cell>
          <cell r="CE148">
            <v>9468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  <cell r="CM148">
            <v>9468</v>
          </cell>
        </row>
        <row r="149">
          <cell r="D149" t="str">
            <v>KR0</v>
          </cell>
          <cell r="E149" t="str">
            <v>KR3</v>
          </cell>
          <cell r="F149" t="str">
            <v>A155</v>
          </cell>
          <cell r="G149" t="str">
            <v>ELECTRO OTHER</v>
          </cell>
          <cell r="H149">
            <v>2136.36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2136.36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2136.36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2136.36</v>
          </cell>
          <cell r="AB149">
            <v>-512.72640000000001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-512.72640000000001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1623.6336000000001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1623.6336000000001</v>
          </cell>
          <cell r="AV149">
            <v>1623.6336000000001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2332.5949367088606</v>
          </cell>
          <cell r="BZ149">
            <v>2457</v>
          </cell>
          <cell r="CA149">
            <v>2730</v>
          </cell>
          <cell r="CB149">
            <v>0</v>
          </cell>
          <cell r="CC149">
            <v>10530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</row>
        <row r="150">
          <cell r="D150" t="str">
            <v>KR0</v>
          </cell>
          <cell r="E150" t="str">
            <v>KR3</v>
          </cell>
          <cell r="F150" t="str">
            <v>A152</v>
          </cell>
          <cell r="G150" t="str">
            <v>ELECTRO TIME CONT</v>
          </cell>
          <cell r="H150">
            <v>1045.79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1045.79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1045.79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1045.79</v>
          </cell>
          <cell r="AB150">
            <v>-250.9896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-250.9896</v>
          </cell>
          <cell r="AH150">
            <v>-765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-765</v>
          </cell>
          <cell r="AN150">
            <v>29.800399999999968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29.800399999999968</v>
          </cell>
          <cell r="AV150">
            <v>29.800399999999968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-765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-765</v>
          </cell>
        </row>
        <row r="151">
          <cell r="D151" t="str">
            <v>KR0</v>
          </cell>
          <cell r="E151" t="str">
            <v>KR3</v>
          </cell>
          <cell r="F151" t="str">
            <v>A15A</v>
          </cell>
          <cell r="G151" t="str">
            <v>ELECTRO-AIR BAG</v>
          </cell>
          <cell r="H151">
            <v>3420.19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3420.19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3420.19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3420.19</v>
          </cell>
          <cell r="AB151">
            <v>-820.84559999999999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-820.84559999999999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2599.3444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2599.3444</v>
          </cell>
          <cell r="AV151">
            <v>2599.3444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</row>
        <row r="152">
          <cell r="D152" t="str">
            <v>KR0</v>
          </cell>
          <cell r="E152" t="str">
            <v>KR4</v>
          </cell>
          <cell r="F152" t="str">
            <v>A154</v>
          </cell>
          <cell r="G152" t="str">
            <v>ELECTRO LAN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3417.7215189873418</v>
          </cell>
          <cell r="BZ152">
            <v>3600</v>
          </cell>
          <cell r="CA152">
            <v>4000</v>
          </cell>
          <cell r="CB152">
            <v>0</v>
          </cell>
          <cell r="CC152">
            <v>4000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</row>
        <row r="153">
          <cell r="D153" t="str">
            <v>BZ0</v>
          </cell>
          <cell r="E153" t="str">
            <v>BZ0</v>
          </cell>
          <cell r="F153" t="str">
            <v>Z000車両直材</v>
          </cell>
          <cell r="G153" t="str">
            <v>組立て(U:0)</v>
          </cell>
          <cell r="H153">
            <v>0</v>
          </cell>
          <cell r="I153">
            <v>3932</v>
          </cell>
          <cell r="J153">
            <v>0</v>
          </cell>
          <cell r="K153">
            <v>0</v>
          </cell>
          <cell r="L153">
            <v>3932</v>
          </cell>
          <cell r="M153">
            <v>3932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3932</v>
          </cell>
          <cell r="X153">
            <v>0</v>
          </cell>
          <cell r="Y153">
            <v>0</v>
          </cell>
          <cell r="Z153">
            <v>3932</v>
          </cell>
          <cell r="AA153">
            <v>3932</v>
          </cell>
          <cell r="AB153">
            <v>0</v>
          </cell>
          <cell r="AC153">
            <v>-408.928</v>
          </cell>
          <cell r="AD153">
            <v>0</v>
          </cell>
          <cell r="AE153">
            <v>0</v>
          </cell>
          <cell r="AF153">
            <v>-408.928</v>
          </cell>
          <cell r="AG153">
            <v>-408.928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3523.0720000000001</v>
          </cell>
          <cell r="AQ153">
            <v>0</v>
          </cell>
          <cell r="AR153">
            <v>0</v>
          </cell>
          <cell r="AS153">
            <v>3523.0720000000001</v>
          </cell>
          <cell r="AT153">
            <v>0</v>
          </cell>
          <cell r="AU153">
            <v>3523.0720000000001</v>
          </cell>
          <cell r="AV153">
            <v>0</v>
          </cell>
          <cell r="AW153">
            <v>0</v>
          </cell>
          <cell r="AX153">
            <v>3523.0720000000001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36600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</row>
        <row r="154">
          <cell r="E154" t="str">
            <v>BZ0</v>
          </cell>
          <cell r="F154">
            <v>0</v>
          </cell>
          <cell r="G154" t="str">
            <v>車体(U:7))</v>
          </cell>
          <cell r="H154">
            <v>0</v>
          </cell>
          <cell r="I154">
            <v>581</v>
          </cell>
          <cell r="J154">
            <v>0</v>
          </cell>
          <cell r="K154">
            <v>0</v>
          </cell>
          <cell r="L154">
            <v>581</v>
          </cell>
          <cell r="M154">
            <v>581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581</v>
          </cell>
          <cell r="X154">
            <v>0</v>
          </cell>
          <cell r="Y154">
            <v>0</v>
          </cell>
          <cell r="Z154">
            <v>581</v>
          </cell>
          <cell r="AA154">
            <v>581</v>
          </cell>
          <cell r="AB154">
            <v>0</v>
          </cell>
          <cell r="AC154">
            <v>-60.423999999999999</v>
          </cell>
          <cell r="AD154">
            <v>0</v>
          </cell>
          <cell r="AE154">
            <v>0</v>
          </cell>
          <cell r="AF154">
            <v>-60.423999999999999</v>
          </cell>
          <cell r="AG154">
            <v>-60.423999999999999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520.57600000000002</v>
          </cell>
          <cell r="AQ154">
            <v>0</v>
          </cell>
          <cell r="AR154">
            <v>0</v>
          </cell>
          <cell r="AS154">
            <v>520.57600000000002</v>
          </cell>
          <cell r="AT154">
            <v>0</v>
          </cell>
          <cell r="AU154">
            <v>520.57600000000002</v>
          </cell>
          <cell r="AV154">
            <v>0</v>
          </cell>
          <cell r="AW154">
            <v>0</v>
          </cell>
          <cell r="AX154">
            <v>520.57600000000002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</row>
        <row r="155">
          <cell r="E155" t="str">
            <v>BZ0</v>
          </cell>
          <cell r="F155">
            <v>0</v>
          </cell>
          <cell r="G155" t="str">
            <v>塗装(U:P)</v>
          </cell>
          <cell r="H155">
            <v>0</v>
          </cell>
          <cell r="I155">
            <v>8479</v>
          </cell>
          <cell r="J155">
            <v>0</v>
          </cell>
          <cell r="K155">
            <v>0</v>
          </cell>
          <cell r="L155">
            <v>8479</v>
          </cell>
          <cell r="M155">
            <v>8479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8479</v>
          </cell>
          <cell r="X155">
            <v>0</v>
          </cell>
          <cell r="Y155">
            <v>0</v>
          </cell>
          <cell r="Z155">
            <v>8479</v>
          </cell>
          <cell r="AA155">
            <v>8479</v>
          </cell>
          <cell r="AB155">
            <v>0</v>
          </cell>
          <cell r="AC155">
            <v>-881.81599999999992</v>
          </cell>
          <cell r="AD155">
            <v>0</v>
          </cell>
          <cell r="AE155">
            <v>0</v>
          </cell>
          <cell r="AF155">
            <v>-881.81599999999992</v>
          </cell>
          <cell r="AG155">
            <v>-881.81599999999992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7597.1840000000002</v>
          </cell>
          <cell r="AQ155">
            <v>0</v>
          </cell>
          <cell r="AR155">
            <v>0</v>
          </cell>
          <cell r="AS155">
            <v>7597.1840000000002</v>
          </cell>
          <cell r="AT155">
            <v>0</v>
          </cell>
          <cell r="AU155">
            <v>7597.1840000000002</v>
          </cell>
          <cell r="AV155">
            <v>0</v>
          </cell>
          <cell r="AW155">
            <v>0</v>
          </cell>
          <cell r="AX155">
            <v>7597.1840000000002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</row>
        <row r="156">
          <cell r="E156" t="str">
            <v>BZ0</v>
          </cell>
          <cell r="F156">
            <v>0</v>
          </cell>
          <cell r="G156" t="str">
            <v>QT(U:7)</v>
          </cell>
          <cell r="H156">
            <v>0</v>
          </cell>
          <cell r="I156">
            <v>28</v>
          </cell>
          <cell r="J156">
            <v>0</v>
          </cell>
          <cell r="K156">
            <v>0</v>
          </cell>
          <cell r="L156">
            <v>28</v>
          </cell>
          <cell r="M156">
            <v>28</v>
          </cell>
          <cell r="N156">
            <v>0</v>
          </cell>
          <cell r="O156">
            <v>-28</v>
          </cell>
          <cell r="P156">
            <v>0</v>
          </cell>
          <cell r="Q156">
            <v>0</v>
          </cell>
          <cell r="R156">
            <v>-28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</row>
        <row r="157">
          <cell r="E157" t="str">
            <v>BZ0</v>
          </cell>
          <cell r="F157">
            <v>0</v>
          </cell>
          <cell r="G157" t="str">
            <v>機能に配分した分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-900</v>
          </cell>
          <cell r="AD157">
            <v>0</v>
          </cell>
          <cell r="AE157">
            <v>0</v>
          </cell>
          <cell r="AF157">
            <v>-900</v>
          </cell>
          <cell r="AG157">
            <v>-900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-900</v>
          </cell>
          <cell r="AQ157">
            <v>0</v>
          </cell>
          <cell r="AR157">
            <v>0</v>
          </cell>
          <cell r="AS157">
            <v>-900</v>
          </cell>
          <cell r="AT157">
            <v>0</v>
          </cell>
          <cell r="AU157">
            <v>-900</v>
          </cell>
          <cell r="AV157">
            <v>0</v>
          </cell>
          <cell r="AW157">
            <v>0</v>
          </cell>
          <cell r="AX157">
            <v>-900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</row>
        <row r="158">
          <cell r="D158" t="str">
            <v>BZ0</v>
          </cell>
          <cell r="E158" t="str">
            <v>BZ0</v>
          </cell>
          <cell r="F158" t="str">
            <v>Z000車両直労</v>
          </cell>
          <cell r="G158" t="str">
            <v>組立て</v>
          </cell>
          <cell r="H158">
            <v>0</v>
          </cell>
          <cell r="I158">
            <v>0</v>
          </cell>
          <cell r="J158">
            <v>27173</v>
          </cell>
          <cell r="K158">
            <v>0</v>
          </cell>
          <cell r="L158">
            <v>27173</v>
          </cell>
          <cell r="M158">
            <v>27173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27173</v>
          </cell>
          <cell r="Y158">
            <v>0</v>
          </cell>
          <cell r="Z158">
            <v>27173</v>
          </cell>
          <cell r="AA158">
            <v>27173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27173</v>
          </cell>
          <cell r="AR158">
            <v>0</v>
          </cell>
          <cell r="AS158">
            <v>27173</v>
          </cell>
          <cell r="AT158">
            <v>0</v>
          </cell>
          <cell r="AU158">
            <v>27173</v>
          </cell>
          <cell r="AV158">
            <v>0</v>
          </cell>
          <cell r="AW158">
            <v>0</v>
          </cell>
          <cell r="AX158">
            <v>27173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61500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</row>
        <row r="159">
          <cell r="E159" t="str">
            <v>BZ0</v>
          </cell>
          <cell r="F159">
            <v>0</v>
          </cell>
          <cell r="G159" t="str">
            <v>車体</v>
          </cell>
          <cell r="H159">
            <v>0</v>
          </cell>
          <cell r="I159">
            <v>0</v>
          </cell>
          <cell r="J159">
            <v>11961</v>
          </cell>
          <cell r="K159">
            <v>0</v>
          </cell>
          <cell r="L159">
            <v>11961</v>
          </cell>
          <cell r="M159">
            <v>11961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11961</v>
          </cell>
          <cell r="Y159">
            <v>0</v>
          </cell>
          <cell r="Z159">
            <v>11961</v>
          </cell>
          <cell r="AA159">
            <v>11961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11961</v>
          </cell>
          <cell r="AR159">
            <v>0</v>
          </cell>
          <cell r="AS159">
            <v>11961</v>
          </cell>
          <cell r="AT159">
            <v>0</v>
          </cell>
          <cell r="AU159">
            <v>11961</v>
          </cell>
          <cell r="AV159">
            <v>0</v>
          </cell>
          <cell r="AW159">
            <v>0</v>
          </cell>
          <cell r="AX159">
            <v>11961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E160" t="str">
            <v>BZ0</v>
          </cell>
          <cell r="F160">
            <v>0</v>
          </cell>
          <cell r="G160" t="str">
            <v>塗装</v>
          </cell>
          <cell r="H160">
            <v>0</v>
          </cell>
          <cell r="I160">
            <v>0</v>
          </cell>
          <cell r="J160">
            <v>8043</v>
          </cell>
          <cell r="K160">
            <v>0</v>
          </cell>
          <cell r="L160">
            <v>8043</v>
          </cell>
          <cell r="M160">
            <v>8043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8043</v>
          </cell>
          <cell r="Y160">
            <v>0</v>
          </cell>
          <cell r="Z160">
            <v>8043</v>
          </cell>
          <cell r="AA160">
            <v>8043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8043</v>
          </cell>
          <cell r="AR160">
            <v>0</v>
          </cell>
          <cell r="AS160">
            <v>8043</v>
          </cell>
          <cell r="AT160">
            <v>0</v>
          </cell>
          <cell r="AU160">
            <v>8043</v>
          </cell>
          <cell r="AV160">
            <v>0</v>
          </cell>
          <cell r="AW160">
            <v>0</v>
          </cell>
          <cell r="AX160">
            <v>8043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E161" t="str">
            <v>BZ0</v>
          </cell>
          <cell r="F161">
            <v>0</v>
          </cell>
          <cell r="G161" t="str">
            <v>年度原低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-100</v>
          </cell>
          <cell r="AE161">
            <v>0</v>
          </cell>
          <cell r="AF161">
            <v>-100</v>
          </cell>
          <cell r="AG161">
            <v>-100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-100</v>
          </cell>
          <cell r="AR161">
            <v>0</v>
          </cell>
          <cell r="AS161">
            <v>-100</v>
          </cell>
          <cell r="AT161">
            <v>0</v>
          </cell>
          <cell r="AU161">
            <v>-100</v>
          </cell>
          <cell r="AV161">
            <v>0</v>
          </cell>
          <cell r="AW161">
            <v>0</v>
          </cell>
          <cell r="AX161">
            <v>-100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</row>
        <row r="162">
          <cell r="D162" t="str">
            <v>BZ0</v>
          </cell>
          <cell r="E162" t="str">
            <v>BZ0</v>
          </cell>
          <cell r="F162" t="str">
            <v>Z000車両直経</v>
          </cell>
          <cell r="G162" t="str">
            <v>組立て</v>
          </cell>
          <cell r="H162">
            <v>0</v>
          </cell>
          <cell r="I162">
            <v>0</v>
          </cell>
          <cell r="J162">
            <v>0</v>
          </cell>
          <cell r="K162">
            <v>22</v>
          </cell>
          <cell r="L162">
            <v>22</v>
          </cell>
          <cell r="M162">
            <v>22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22</v>
          </cell>
          <cell r="Z162">
            <v>22</v>
          </cell>
          <cell r="AA162">
            <v>22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22</v>
          </cell>
          <cell r="AS162">
            <v>22</v>
          </cell>
          <cell r="AT162">
            <v>0</v>
          </cell>
          <cell r="AU162">
            <v>22</v>
          </cell>
          <cell r="AV162">
            <v>0</v>
          </cell>
          <cell r="AW162">
            <v>0</v>
          </cell>
          <cell r="AX162">
            <v>22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3325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</row>
        <row r="163">
          <cell r="E163" t="str">
            <v>BZ0</v>
          </cell>
          <cell r="F163">
            <v>0</v>
          </cell>
          <cell r="G163" t="str">
            <v>車体</v>
          </cell>
          <cell r="H163">
            <v>0</v>
          </cell>
          <cell r="I163">
            <v>0</v>
          </cell>
          <cell r="J163">
            <v>0</v>
          </cell>
          <cell r="K163">
            <v>69</v>
          </cell>
          <cell r="L163">
            <v>69</v>
          </cell>
          <cell r="M163">
            <v>69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69</v>
          </cell>
          <cell r="Z163">
            <v>69</v>
          </cell>
          <cell r="AA163">
            <v>69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69</v>
          </cell>
          <cell r="AS163">
            <v>69</v>
          </cell>
          <cell r="AT163">
            <v>0</v>
          </cell>
          <cell r="AU163">
            <v>69</v>
          </cell>
          <cell r="AV163">
            <v>0</v>
          </cell>
          <cell r="AW163">
            <v>0</v>
          </cell>
          <cell r="AX163">
            <v>69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</row>
        <row r="164">
          <cell r="E164" t="str">
            <v>BZ0</v>
          </cell>
          <cell r="F164">
            <v>0</v>
          </cell>
          <cell r="G164" t="str">
            <v>塗装</v>
          </cell>
          <cell r="H164">
            <v>0</v>
          </cell>
          <cell r="I164">
            <v>0</v>
          </cell>
          <cell r="J164">
            <v>0</v>
          </cell>
          <cell r="K164">
            <v>708</v>
          </cell>
          <cell r="L164">
            <v>708</v>
          </cell>
          <cell r="M164">
            <v>708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708</v>
          </cell>
          <cell r="Z164">
            <v>708</v>
          </cell>
          <cell r="AA164">
            <v>708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708</v>
          </cell>
          <cell r="AS164">
            <v>708</v>
          </cell>
          <cell r="AT164">
            <v>0</v>
          </cell>
          <cell r="AU164">
            <v>708</v>
          </cell>
          <cell r="AV164">
            <v>0</v>
          </cell>
          <cell r="AW164">
            <v>0</v>
          </cell>
          <cell r="AX164">
            <v>708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E165" t="str">
            <v>BZ0</v>
          </cell>
          <cell r="F165">
            <v>0</v>
          </cell>
          <cell r="G165" t="str">
            <v>QT(U:7)</v>
          </cell>
          <cell r="H165">
            <v>0</v>
          </cell>
          <cell r="I165">
            <v>0</v>
          </cell>
          <cell r="J165">
            <v>0</v>
          </cell>
          <cell r="K165">
            <v>244</v>
          </cell>
          <cell r="L165">
            <v>244</v>
          </cell>
          <cell r="M165">
            <v>244</v>
          </cell>
          <cell r="N165">
            <v>0</v>
          </cell>
          <cell r="O165">
            <v>0</v>
          </cell>
          <cell r="P165">
            <v>0</v>
          </cell>
          <cell r="Q165">
            <v>-244</v>
          </cell>
          <cell r="R165">
            <v>-244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</row>
        <row r="166">
          <cell r="D166" t="str">
            <v>BZ0</v>
          </cell>
          <cell r="E166" t="str">
            <v>BZ0</v>
          </cell>
          <cell r="F166" t="str">
            <v>****</v>
          </cell>
          <cell r="G166" t="str">
            <v>仕様外予算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2000</v>
          </cell>
          <cell r="AJ166">
            <v>0</v>
          </cell>
          <cell r="AK166">
            <v>0</v>
          </cell>
          <cell r="AL166">
            <v>2000</v>
          </cell>
          <cell r="AM166">
            <v>2000</v>
          </cell>
          <cell r="AN166">
            <v>0</v>
          </cell>
          <cell r="AO166">
            <v>0</v>
          </cell>
          <cell r="AP166">
            <v>2000</v>
          </cell>
          <cell r="AQ166">
            <v>0</v>
          </cell>
          <cell r="AR166">
            <v>0</v>
          </cell>
          <cell r="AS166">
            <v>2000</v>
          </cell>
          <cell r="AT166">
            <v>0</v>
          </cell>
          <cell r="AU166">
            <v>2000</v>
          </cell>
          <cell r="AV166">
            <v>0</v>
          </cell>
          <cell r="AW166">
            <v>0</v>
          </cell>
          <cell r="AX166">
            <v>2000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 t="e">
            <v>#REF!</v>
          </cell>
          <cell r="CG166" t="e">
            <v>#REF!</v>
          </cell>
          <cell r="CH166" t="e">
            <v>#REF!</v>
          </cell>
          <cell r="CI166" t="e">
            <v>#REF!</v>
          </cell>
          <cell r="CJ166" t="e">
            <v>#REF!</v>
          </cell>
          <cell r="CK166" t="e">
            <v>#REF!</v>
          </cell>
          <cell r="CL166" t="e">
            <v>#REF!</v>
          </cell>
          <cell r="CM166" t="e">
            <v>#REF!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"/>
      <sheetName val="P02"/>
      <sheetName val="P03"/>
      <sheetName val="P04"/>
      <sheetName val="P05"/>
      <sheetName val="TRIM(THI)"/>
      <sheetName val="METAL(THI)"/>
      <sheetName val="P06"/>
      <sheetName val="P07"/>
      <sheetName val="Att.1_Part_survey_chart"/>
      <sheetName val="Att.2 Gauge specification check"/>
      <sheetName val="Att.3 Gauge approval check"/>
      <sheetName val="THI 840 ASG Explanatory materia"/>
    </sheetNames>
    <definedNames>
      <definedName name="DataClear"/>
      <definedName name="DataRead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RS"/>
      <sheetName val="Summary "/>
      <sheetName val="Section perf"/>
      <sheetName val="Late ST"/>
      <sheetName val="Late DN"/>
      <sheetName val="2 week release"/>
      <sheetName val="Tooling"/>
      <sheetName val="TOTALETRS090701"/>
      <sheetName val="実地棚卸表"/>
      <sheetName val="総合B"/>
      <sheetName val="???"/>
      <sheetName val="詳細図2（車体）"/>
      <sheetName val="星取表"/>
      <sheetName val="___"/>
      <sheetName val="MPL 技連"/>
      <sheetName val="342E BLOCK"/>
      <sheetName val="Sheet16"/>
      <sheetName val="ﾕｰｻﾞｰ設定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After Sales Supplier #'s"/>
      <sheetName val="HS配管準"/>
      <sheetName val="ＶＡ"/>
      <sheetName val="IP標時xls"/>
      <sheetName val="9003"/>
      <sheetName val="EQﾏ､HQﾏ-GA18DE"/>
      <sheetName val="実績見込99"/>
      <sheetName val="集計条件"/>
      <sheetName val="#REF!"/>
      <sheetName val="ENGINE"/>
      <sheetName val="ＹＹ"/>
      <sheetName val="等温線計算"/>
      <sheetName val="車両諸元ﾃﾞｰﾀ"/>
      <sheetName val="APEAL詳細項目"/>
      <sheetName val="TOC"/>
      <sheetName val="iqs_data"/>
      <sheetName val="iqs_index"/>
      <sheetName val="VQS⑦-⑭"/>
      <sheetName val="VQS⑮"/>
      <sheetName val="01"/>
      <sheetName val="新中部位"/>
      <sheetName val="data"/>
      <sheetName val="DK5"/>
      <sheetName val="Gas2"/>
      <sheetName val="Gas3"/>
      <sheetName val="Gas4"/>
      <sheetName val="Gas5"/>
      <sheetName val="DK1"/>
      <sheetName val="DK2"/>
      <sheetName val="DK3"/>
      <sheetName val="DK4"/>
      <sheetName val="集計結果"/>
      <sheetName val="零三"/>
      <sheetName val="KAIGAI"/>
      <sheetName val="Eng"/>
      <sheetName val="FN8"/>
      <sheetName val="研工事"/>
      <sheetName val="PROFILE"/>
      <sheetName val="一般RH99"/>
      <sheetName val="F- data"/>
      <sheetName val="S.Ydata"/>
      <sheetName val="amp_spr"/>
      <sheetName val="TCﾃﾞｰﾀ"/>
      <sheetName val="TONGKE-HT"/>
      <sheetName val="X11EdailyV61"/>
      <sheetName val="L52A国内台当り"/>
      <sheetName val="機能積上げ"/>
      <sheetName val="Hardware Detail"/>
      <sheetName val="テスト環境構築"/>
      <sheetName val="大同信号現調"/>
      <sheetName val="DATA(MKS)"/>
      <sheetName val="Sheet1"/>
      <sheetName val="日程管理表"/>
      <sheetName val="391.各"/>
      <sheetName val="Dept"/>
      <sheetName val="342A Block"/>
      <sheetName val="NCAB"/>
      <sheetName val="96期_川崎_"/>
      <sheetName val="駆動系1"/>
      <sheetName val="Summary_"/>
      <sheetName val="Section_perf"/>
      <sheetName val="Late_ST"/>
      <sheetName val="Late_DN"/>
      <sheetName val="2_week_release"/>
      <sheetName val="見積依頼部品一覧"/>
      <sheetName val="原単位表00"/>
      <sheetName val="BS7"/>
      <sheetName val="BS2"/>
      <sheetName val="BS3"/>
      <sheetName val="BS4"/>
      <sheetName val="BS5"/>
      <sheetName val="BS6"/>
      <sheetName val="IC0"/>
      <sheetName val="PL2"/>
      <sheetName val="PL3"/>
      <sheetName val="PL5"/>
      <sheetName val="TB1"/>
      <sheetName val="TB2"/>
      <sheetName val="MM__·_________1"/>
      <sheetName val="愛知・日デ"/>
      <sheetName val="PARAMETRES"/>
      <sheetName val="ES3"/>
      <sheetName val="Forex"/>
      <sheetName val="VH45DE(仮)"/>
      <sheetName val="Summary"/>
      <sheetName val="その1"/>
      <sheetName val="試作DPロット日程"/>
      <sheetName val="MAIN"/>
      <sheetName val="NEW003"/>
      <sheetName val="SMALL_FUNCTION_CODE"/>
      <sheetName val="INTERNAL_PROCESS"/>
      <sheetName val="att 1.2 NMUK REQUIREMENTS"/>
      <sheetName val="ECU List"/>
      <sheetName val="WTC BODY一覧原紙"/>
      <sheetName val="発注書"/>
      <sheetName val="別紙3.2機能目標原価集約表"/>
      <sheetName val="MAKER2 (PRC)"/>
      <sheetName val="LINK"/>
      <sheetName val="WAIBURU"/>
      <sheetName val="X11EglobalV5"/>
      <sheetName val="サンプル"/>
      <sheetName val="#計算#"/>
      <sheetName val="BEHR"/>
      <sheetName val="IP仕様一覧表"/>
      <sheetName val="NEM EEM.XLS"/>
      <sheetName val="Destination Table"/>
      <sheetName val="Exceptions"/>
      <sheetName val="TOTALETRS090701.xls"/>
      <sheetName val="P1；依頼書"/>
      <sheetName val="QR20-1101"/>
      <sheetName val="Anlycs"/>
      <sheetName val="Mctng"/>
      <sheetName val="96totcstsum"/>
      <sheetName val="Inv_RM"/>
      <sheetName val="BF_FG"/>
      <sheetName val="Item_Data"/>
      <sheetName val="Inv S"/>
      <sheetName val="一般"/>
      <sheetName val="ME"/>
      <sheetName val="TABLEAU TRANSFERT"/>
      <sheetName val="Vol &amp; Assumpt"/>
      <sheetName val="VPipe data"/>
      <sheetName val="応力線図"/>
      <sheetName val="日産ｺﾓﾝR"/>
      <sheetName val="空燃比まとめ"/>
      <sheetName val="入力規制"/>
      <sheetName val="LA4失火ｷｬﾝｾﾙﾃﾞｰﾀ"/>
      <sheetName val="修订进度推移"/>
      <sheetName val="8分析1"/>
      <sheetName val="20600工程A表"/>
      <sheetName val="LIST"/>
      <sheetName val="PRFCENTER"/>
      <sheetName val="F4Rt変速線"/>
      <sheetName val="2.品质目标"/>
      <sheetName val="ﾊﾞﾗﾝｽｼｰﾄ"/>
      <sheetName val="課題ﾘｽﾄ"/>
      <sheetName val="Suppliers"/>
      <sheetName val="Design  VSR Changes"/>
      <sheetName val="Constants"/>
      <sheetName val="Option Weights"/>
      <sheetName val="共通信号接続部品一覧"/>
      <sheetName val="244豪州一般ZD301生試"/>
      <sheetName val="Bインペラ　ﾛｽﾄﾙｸﾃﾞｰﾀ"/>
      <sheetName val="Aインペラ　ﾛｽﾄﾙｸﾃﾞｰﾀ"/>
      <sheetName val="02年ク対UE,UA"/>
      <sheetName val="Summary_1"/>
      <sheetName val="Section_perf1"/>
      <sheetName val="Late_ST1"/>
      <sheetName val="Late_DN1"/>
      <sheetName val="2_week_release1"/>
      <sheetName val="MPL_技連"/>
      <sheetName val="342E_BLOCK"/>
      <sheetName val="信息费用预算表(A4)_"/>
      <sheetName val="After_Sales_Supplier_#'s"/>
      <sheetName val="F-_data"/>
      <sheetName val="S_Ydata"/>
      <sheetName val="Hardware_Detail"/>
      <sheetName val="342A_Block"/>
      <sheetName val="391_各"/>
      <sheetName val="MAKER2_(PRC)"/>
      <sheetName val="att_1_2_NMUK_REQUIREMENTS"/>
      <sheetName val="ECU_List"/>
      <sheetName val="WTC_BODY一覧原紙"/>
      <sheetName val="NEM_EEM_XLS"/>
      <sheetName val="別紙3_2機能目標原価集約表"/>
      <sheetName val="Destination_Table"/>
      <sheetName val="VPipe_data"/>
      <sheetName val="Inv_S"/>
      <sheetName val="Vol_&amp;_Assumpt"/>
      <sheetName val="TABLEAU_TRANSFERT"/>
      <sheetName val="Design__VSR_Changes"/>
      <sheetName val="Option_Weights"/>
      <sheetName val="HYO"/>
      <sheetName val="Sheet3"/>
      <sheetName val="BS"/>
      <sheetName val="ASG 3.0_JPN (2)"/>
      <sheetName val="Header"/>
      <sheetName val="FR管理工程図"/>
      <sheetName val="問題課題_pattern 3_"/>
      <sheetName val="Prm"/>
      <sheetName val="設変１"/>
      <sheetName val="115円ﾍﾞｰｽ"/>
      <sheetName val="#REF"/>
      <sheetName val="0409"/>
      <sheetName val="DCS GOM-Additional markets"/>
      <sheetName val="Codes"/>
      <sheetName val="DATA SHEET"/>
      <sheetName val="Auswertung comum"/>
      <sheetName val="別紙１"/>
      <sheetName val="Plan Sheet"/>
      <sheetName val="Ｆｕｌｌ ｌｉｓｔ"/>
      <sheetName val="ﾊﾞｯｸﾃﾞｰﾀ"/>
      <sheetName val="N32L DCRS"/>
      <sheetName val="Base"/>
      <sheetName val="#RIF"/>
      <sheetName val="Config"/>
      <sheetName val="CAUDIT"/>
      <sheetName val="ﾀｽｸ"/>
      <sheetName val="MEMO"/>
      <sheetName val="6-5-1_FR SEAT Quotation sum(VE)"/>
      <sheetName val="2_品质目标"/>
      <sheetName val="DCS_GOM-Additional_markets"/>
      <sheetName val="参照シートの為削除しないで下さい"/>
      <sheetName val="Summary_2"/>
      <sheetName val="Section_perf2"/>
      <sheetName val="Late_ST2"/>
      <sheetName val="Late_DN2"/>
      <sheetName val="2_week_release2"/>
      <sheetName val="MPL_技連1"/>
      <sheetName val="342E_BLOCK1"/>
      <sheetName val="信息费用预算表(A4)_1"/>
      <sheetName val="After_Sales_Supplier_#'s1"/>
      <sheetName val="F-_data1"/>
      <sheetName val="S_Ydata1"/>
      <sheetName val="Hardware_Detail1"/>
      <sheetName val="391_各1"/>
      <sheetName val="342A_Block1"/>
      <sheetName val="att_1_2_NMUK_REQUIREMENTS1"/>
      <sheetName val="別紙3_2機能目標原価集約表1"/>
      <sheetName val="Destination_Table1"/>
      <sheetName val="ECU_List1"/>
      <sheetName val="WTC_BODY一覧原紙1"/>
      <sheetName val="NEM_EEM_XLS1"/>
      <sheetName val="MAKER2_(PRC)1"/>
      <sheetName val="Inv_S1"/>
      <sheetName val="VPipe_data1"/>
      <sheetName val="Vol_&amp;_Assumpt1"/>
      <sheetName val="TABLEAU_TRANSFERT1"/>
      <sheetName val="2_品质目标1"/>
      <sheetName val="DCS_GOM-Additional_markets1"/>
      <sheetName val="TABLE"/>
      <sheetName val="_d_l__ _full_SUV_"/>
      <sheetName val="計算書（加）"/>
      <sheetName val="投資(加）"/>
      <sheetName val="Capex"/>
      <sheetName val="Headcount Reduction"/>
      <sheetName val="噛み合い最小Vir"/>
      <sheetName val="comp"/>
      <sheetName val="FUNCTION CHART"/>
      <sheetName val="Transpose Value"/>
      <sheetName val="L2"/>
      <sheetName val="L21"/>
      <sheetName val="L7"/>
      <sheetName val="L20"/>
      <sheetName val="L14"/>
      <sheetName val="L8"/>
      <sheetName val="L15-L16"/>
      <sheetName val="L10"/>
      <sheetName val="L19"/>
      <sheetName val="L5"/>
      <sheetName val="L3"/>
      <sheetName val="L13"/>
      <sheetName val="L9"/>
      <sheetName val="L23"/>
      <sheetName val="L17"/>
      <sheetName val="L6"/>
      <sheetName val="L18"/>
      <sheetName val="L4"/>
      <sheetName val="L11-L12"/>
      <sheetName val="L1"/>
      <sheetName val="L22"/>
      <sheetName val="部品構成"/>
      <sheetName val="calcul"/>
      <sheetName val="Macro1"/>
      <sheetName val="3-参数"/>
      <sheetName val="BASE OBJ. L32H"/>
      <sheetName val="Purchase Order"/>
      <sheetName val="Customize Your Purchase Order"/>
      <sheetName val="MOTO"/>
      <sheetName val="Hyp Acct PL Table"/>
      <sheetName val="MFC Summary Table"/>
      <sheetName val="Sig Trac Est Carryover Table"/>
      <sheetName val="CFORG-TABLE"/>
      <sheetName val="PR"/>
      <sheetName val="WJ素材費"/>
      <sheetName val="車会集約"/>
      <sheetName val="集計数の変更"/>
      <sheetName val="표지"/>
      <sheetName val="Standard"/>
      <sheetName val="QOS Graph"/>
      <sheetName val="BU Summary Data"/>
      <sheetName val="EQU"/>
      <sheetName val="Gap"/>
      <sheetName val="Fcst Conv Cost"/>
      <sheetName val="Fcst EQU"/>
      <sheetName val="Fcst Var"/>
      <sheetName val="JUNFOR Conv Cost"/>
      <sheetName val="Junfor EQU"/>
      <sheetName val="Junfor Var"/>
      <sheetName val="NYPLAN Conv Cost"/>
      <sheetName val="NYPLAN Conv Cost 2009"/>
      <sheetName val="NYPLAN EQU"/>
      <sheetName val="NYPLAN EQU 2009"/>
      <sheetName val="NYPLAN Var"/>
      <sheetName val="NYPLAN Var 2009"/>
      <sheetName val="2006 EQU"/>
      <sheetName val="YTD Data"/>
      <sheetName val="PCS-F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集計結果"/>
      <sheetName val="サンプル"/>
      <sheetName val="N32L DCRS"/>
      <sheetName val="att 1.2 NMUK REQUIREMENTS"/>
      <sheetName val="MPL 技連"/>
      <sheetName val="342A Block"/>
    </sheetNames>
    <sheetDataSet>
      <sheetData sheetId="0" refreshError="1">
        <row r="11">
          <cell r="A11">
            <v>42057</v>
          </cell>
          <cell r="B11" t="str">
            <v>E</v>
          </cell>
          <cell r="C11" t="str">
            <v>Manual</v>
          </cell>
          <cell r="D11">
            <v>0.02</v>
          </cell>
          <cell r="E11">
            <v>0.02</v>
          </cell>
          <cell r="F11">
            <v>0.08</v>
          </cell>
          <cell r="G11">
            <v>0</v>
          </cell>
          <cell r="H11">
            <v>11499</v>
          </cell>
          <cell r="I11">
            <v>11499</v>
          </cell>
          <cell r="J11">
            <v>10579.08</v>
          </cell>
          <cell r="K11">
            <v>10579.08</v>
          </cell>
          <cell r="L11">
            <v>178.26086956521738</v>
          </cell>
          <cell r="M11">
            <v>0</v>
          </cell>
          <cell r="N11">
            <v>61.521739130434781</v>
          </cell>
          <cell r="O11">
            <v>0</v>
          </cell>
          <cell r="P11">
            <v>-5</v>
          </cell>
          <cell r="Q11">
            <v>0</v>
          </cell>
          <cell r="R11">
            <v>0</v>
          </cell>
          <cell r="S11">
            <v>0</v>
          </cell>
          <cell r="T11">
            <v>234.78260869565216</v>
          </cell>
          <cell r="U11">
            <v>234.78260869565216</v>
          </cell>
          <cell r="V11">
            <v>2.04176544652276E-2</v>
          </cell>
          <cell r="W11">
            <v>216</v>
          </cell>
          <cell r="X11">
            <v>216</v>
          </cell>
          <cell r="Y11">
            <v>0.08</v>
          </cell>
          <cell r="Z11">
            <v>11733.782608695652</v>
          </cell>
          <cell r="AA11">
            <v>11733.782608695652</v>
          </cell>
          <cell r="AB11">
            <v>10795.08</v>
          </cell>
          <cell r="AC11">
            <v>10795.08</v>
          </cell>
          <cell r="AD11">
            <v>10007</v>
          </cell>
          <cell r="AE11">
            <v>10007</v>
          </cell>
          <cell r="AF11">
            <v>788.07999999999993</v>
          </cell>
          <cell r="AG11">
            <v>788.07999999999993</v>
          </cell>
          <cell r="AH11">
            <v>7.8752872988907763E-2</v>
          </cell>
          <cell r="AI11">
            <v>0</v>
          </cell>
        </row>
        <row r="12">
          <cell r="A12" t="str">
            <v>B07</v>
          </cell>
          <cell r="B12" t="str">
            <v>ABS</v>
          </cell>
          <cell r="C12">
            <v>0</v>
          </cell>
          <cell r="D12">
            <v>0</v>
          </cell>
          <cell r="E12">
            <v>0</v>
          </cell>
          <cell r="F12">
            <v>0.17</v>
          </cell>
          <cell r="G12">
            <v>0</v>
          </cell>
          <cell r="H12">
            <v>999</v>
          </cell>
          <cell r="I12">
            <v>0</v>
          </cell>
          <cell r="J12">
            <v>829.17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0.17</v>
          </cell>
          <cell r="Z12">
            <v>999</v>
          </cell>
          <cell r="AA12">
            <v>0</v>
          </cell>
          <cell r="AB12">
            <v>829.17</v>
          </cell>
          <cell r="AC12">
            <v>0</v>
          </cell>
          <cell r="AD12">
            <v>607</v>
          </cell>
          <cell r="AE12">
            <v>0</v>
          </cell>
          <cell r="AF12">
            <v>222.16999999999996</v>
          </cell>
          <cell r="AG12">
            <v>0</v>
          </cell>
          <cell r="AH12">
            <v>0.36601317957166385</v>
          </cell>
          <cell r="AI12">
            <v>0</v>
          </cell>
        </row>
        <row r="13">
          <cell r="A13" t="str">
            <v>C01</v>
          </cell>
          <cell r="B13" t="str">
            <v>Emission System</v>
          </cell>
          <cell r="C13">
            <v>0</v>
          </cell>
          <cell r="D13">
            <v>0.114</v>
          </cell>
          <cell r="E13">
            <v>2.2800000000000003E-3</v>
          </cell>
          <cell r="F13">
            <v>0.17</v>
          </cell>
          <cell r="G13">
            <v>0</v>
          </cell>
          <cell r="H13">
            <v>150</v>
          </cell>
          <cell r="I13">
            <v>17.100000000000001</v>
          </cell>
          <cell r="J13">
            <v>124.5</v>
          </cell>
          <cell r="K13">
            <v>14.193000000000001</v>
          </cell>
          <cell r="L13">
            <v>0</v>
          </cell>
          <cell r="M13">
            <v>0</v>
          </cell>
          <cell r="N13">
            <v>-150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-150</v>
          </cell>
          <cell r="U13">
            <v>-17.100000000000001</v>
          </cell>
          <cell r="V13">
            <v>-1</v>
          </cell>
          <cell r="W13">
            <v>-124.5</v>
          </cell>
          <cell r="X13">
            <v>-14.193000000000001</v>
          </cell>
          <cell r="Y13">
            <v>0.17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93</v>
          </cell>
          <cell r="AE13">
            <v>10.602</v>
          </cell>
          <cell r="AF13">
            <v>-93</v>
          </cell>
          <cell r="AG13">
            <v>-10.602</v>
          </cell>
          <cell r="AH13">
            <v>-1</v>
          </cell>
          <cell r="AI13">
            <v>0</v>
          </cell>
        </row>
        <row r="14">
          <cell r="A14" t="str">
            <v>H92</v>
          </cell>
          <cell r="B14" t="str">
            <v>CD Player</v>
          </cell>
          <cell r="C14">
            <v>0</v>
          </cell>
          <cell r="D14">
            <v>0</v>
          </cell>
          <cell r="E14">
            <v>0</v>
          </cell>
          <cell r="F14">
            <v>0.28000000000000003</v>
          </cell>
          <cell r="G14">
            <v>0</v>
          </cell>
          <cell r="H14">
            <v>468</v>
          </cell>
          <cell r="I14">
            <v>0</v>
          </cell>
          <cell r="J14">
            <v>336.96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0.17</v>
          </cell>
          <cell r="Z14">
            <v>405.97590361445782</v>
          </cell>
          <cell r="AA14">
            <v>0</v>
          </cell>
          <cell r="AB14">
            <v>336.96</v>
          </cell>
          <cell r="AC14">
            <v>0</v>
          </cell>
          <cell r="AD14">
            <v>235</v>
          </cell>
          <cell r="AE14">
            <v>0</v>
          </cell>
          <cell r="AF14">
            <v>101.95999999999998</v>
          </cell>
          <cell r="AG14">
            <v>0</v>
          </cell>
          <cell r="AH14">
            <v>0.43387234042553185</v>
          </cell>
          <cell r="AI14">
            <v>0</v>
          </cell>
        </row>
        <row r="15">
          <cell r="A15" t="str">
            <v>H93</v>
          </cell>
          <cell r="B15" t="str">
            <v>3 - Disc CD</v>
          </cell>
          <cell r="C15">
            <v>0</v>
          </cell>
          <cell r="D15">
            <v>0</v>
          </cell>
          <cell r="E15">
            <v>0</v>
          </cell>
          <cell r="F15">
            <v>0.17</v>
          </cell>
          <cell r="G15">
            <v>0</v>
          </cell>
          <cell r="H15">
            <v>668</v>
          </cell>
          <cell r="I15">
            <v>0</v>
          </cell>
          <cell r="J15">
            <v>554.43999999999994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0.17</v>
          </cell>
          <cell r="Z15">
            <v>668</v>
          </cell>
          <cell r="AA15">
            <v>0</v>
          </cell>
          <cell r="AB15">
            <v>554.43999999999994</v>
          </cell>
          <cell r="AC15">
            <v>0</v>
          </cell>
          <cell r="AD15">
            <v>346</v>
          </cell>
          <cell r="AE15">
            <v>0</v>
          </cell>
          <cell r="AF15">
            <v>208.43999999999994</v>
          </cell>
          <cell r="AG15">
            <v>0</v>
          </cell>
          <cell r="AH15">
            <v>0.60242774566473967</v>
          </cell>
          <cell r="AI15">
            <v>0</v>
          </cell>
        </row>
        <row r="16">
          <cell r="A16" t="str">
            <v>K92</v>
          </cell>
          <cell r="B16" t="str">
            <v>Rear Spoiler</v>
          </cell>
          <cell r="C16">
            <v>0</v>
          </cell>
          <cell r="D16">
            <v>3.7999999999999999E-2</v>
          </cell>
          <cell r="E16">
            <v>7.6000000000000004E-4</v>
          </cell>
          <cell r="F16">
            <v>0.3</v>
          </cell>
          <cell r="G16">
            <v>0</v>
          </cell>
          <cell r="H16">
            <v>339</v>
          </cell>
          <cell r="I16">
            <v>12.882</v>
          </cell>
          <cell r="J16">
            <v>237.29999999999998</v>
          </cell>
          <cell r="K16">
            <v>9.0173999999999985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0.17</v>
          </cell>
          <cell r="Z16">
            <v>285.90361445783134</v>
          </cell>
          <cell r="AA16">
            <v>10.864337349397591</v>
          </cell>
          <cell r="AB16">
            <v>237.29999999999998</v>
          </cell>
          <cell r="AC16">
            <v>9.0173999999999985</v>
          </cell>
          <cell r="AD16">
            <v>113</v>
          </cell>
          <cell r="AE16">
            <v>4.2939999999999996</v>
          </cell>
          <cell r="AF16">
            <v>124.29999999999998</v>
          </cell>
          <cell r="AG16">
            <v>4.7233999999999989</v>
          </cell>
          <cell r="AH16">
            <v>1.0999999999999999</v>
          </cell>
          <cell r="AI16">
            <v>0</v>
          </cell>
        </row>
        <row r="17">
          <cell r="A17" t="str">
            <v>L92</v>
          </cell>
          <cell r="B17" t="str">
            <v>Floor Mats</v>
          </cell>
          <cell r="C17">
            <v>0</v>
          </cell>
          <cell r="D17">
            <v>0.24199999999999999</v>
          </cell>
          <cell r="E17">
            <v>4.8399999999999997E-3</v>
          </cell>
          <cell r="F17">
            <v>0.37</v>
          </cell>
          <cell r="G17">
            <v>0</v>
          </cell>
          <cell r="H17">
            <v>79</v>
          </cell>
          <cell r="I17">
            <v>19.117999999999999</v>
          </cell>
          <cell r="J17">
            <v>49.77</v>
          </cell>
          <cell r="K17">
            <v>12.04434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0.17</v>
          </cell>
          <cell r="Z17">
            <v>59.963855421686752</v>
          </cell>
          <cell r="AA17">
            <v>14.511253012048194</v>
          </cell>
          <cell r="AB17">
            <v>49.77</v>
          </cell>
          <cell r="AC17">
            <v>12.04434</v>
          </cell>
          <cell r="AD17">
            <v>28</v>
          </cell>
          <cell r="AE17">
            <v>6.7759999999999998</v>
          </cell>
          <cell r="AF17">
            <v>21.770000000000003</v>
          </cell>
          <cell r="AG17">
            <v>5.2683400000000002</v>
          </cell>
          <cell r="AH17">
            <v>0.77750000000000008</v>
          </cell>
          <cell r="AI17">
            <v>0</v>
          </cell>
        </row>
        <row r="18">
          <cell r="A18" t="str">
            <v>J01</v>
          </cell>
          <cell r="B18" t="str">
            <v>Sunroof</v>
          </cell>
          <cell r="C18">
            <v>0</v>
          </cell>
          <cell r="D18">
            <v>0</v>
          </cell>
          <cell r="E18">
            <v>0</v>
          </cell>
          <cell r="F18">
            <v>0.17</v>
          </cell>
          <cell r="G18">
            <v>0</v>
          </cell>
          <cell r="H18">
            <v>449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0.17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332</v>
          </cell>
          <cell r="AE18">
            <v>0</v>
          </cell>
          <cell r="AF18">
            <v>-332</v>
          </cell>
          <cell r="AG18">
            <v>0</v>
          </cell>
          <cell r="AH18">
            <v>-1</v>
          </cell>
          <cell r="AI18">
            <v>0</v>
          </cell>
        </row>
        <row r="19">
          <cell r="A19" t="str">
            <v>G04</v>
          </cell>
          <cell r="B19" t="str">
            <v>Bodyside Molding/Fleet</v>
          </cell>
          <cell r="C19">
            <v>0</v>
          </cell>
          <cell r="D19">
            <v>0</v>
          </cell>
          <cell r="E19">
            <v>0</v>
          </cell>
          <cell r="F19">
            <v>0.17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0.17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</row>
        <row r="20">
          <cell r="A20" t="str">
            <v>Average Options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0.22565618748469818</v>
          </cell>
          <cell r="G20">
            <v>0</v>
          </cell>
          <cell r="H20">
            <v>49.100000000000364</v>
          </cell>
          <cell r="I20">
            <v>49.100000000000364</v>
          </cell>
          <cell r="J20">
            <v>35.254740000000311</v>
          </cell>
          <cell r="K20">
            <v>35.254740000000311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-17.099999999999994</v>
          </cell>
          <cell r="U20">
            <v>-17.099999999999994</v>
          </cell>
          <cell r="V20">
            <v>-0.34826883910386697</v>
          </cell>
          <cell r="W20">
            <v>-14.193000000000012</v>
          </cell>
          <cell r="X20">
            <v>-14.193000000000012</v>
          </cell>
          <cell r="Y20">
            <v>0.22565618748469818</v>
          </cell>
          <cell r="Z20">
            <v>25.375590361445575</v>
          </cell>
          <cell r="AA20">
            <v>25.375590361445575</v>
          </cell>
          <cell r="AB20">
            <v>21.061740000001009</v>
          </cell>
          <cell r="AC20">
            <v>21.061740000001009</v>
          </cell>
          <cell r="AD20">
            <v>21.67200000000048</v>
          </cell>
          <cell r="AE20">
            <v>21.67200000000048</v>
          </cell>
          <cell r="AF20">
            <v>-0.61026000000003933</v>
          </cell>
          <cell r="AG20">
            <v>-0.61026000000003933</v>
          </cell>
          <cell r="AH20">
            <v>-2.310367976353922E-4</v>
          </cell>
          <cell r="AI20">
            <v>0</v>
          </cell>
        </row>
        <row r="21">
          <cell r="A21" t="str">
            <v>Average Base and Options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8.0194214848875123E-2</v>
          </cell>
          <cell r="G21">
            <v>0</v>
          </cell>
          <cell r="H21">
            <v>11548.1</v>
          </cell>
          <cell r="I21">
            <v>11548.1</v>
          </cell>
          <cell r="J21">
            <v>10614.33474</v>
          </cell>
          <cell r="K21">
            <v>10614.33474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217.68260869565216</v>
          </cell>
          <cell r="U21">
            <v>217.68260869565216</v>
          </cell>
          <cell r="V21">
            <v>1.8850079986807541E-2</v>
          </cell>
          <cell r="W21">
            <v>201.80699999999999</v>
          </cell>
          <cell r="X21">
            <v>201.80699999999999</v>
          </cell>
          <cell r="Y21">
            <v>8.0194214848875123E-2</v>
          </cell>
          <cell r="Z21">
            <v>11759.158199057098</v>
          </cell>
          <cell r="AA21">
            <v>11759.158199057098</v>
          </cell>
          <cell r="AB21">
            <v>10816.141740000001</v>
          </cell>
          <cell r="AC21">
            <v>10816.141740000001</v>
          </cell>
          <cell r="AD21">
            <v>10028.672</v>
          </cell>
          <cell r="AE21">
            <v>10028.672</v>
          </cell>
          <cell r="AF21">
            <v>787.46973999999989</v>
          </cell>
          <cell r="AG21">
            <v>787.46973999999989</v>
          </cell>
          <cell r="AH21">
            <v>7.8521836191272371E-2</v>
          </cell>
          <cell r="AI21">
            <v>787.46973999999989</v>
          </cell>
        </row>
        <row r="23">
          <cell r="A23">
            <v>42157</v>
          </cell>
          <cell r="B23" t="str">
            <v>XE</v>
          </cell>
          <cell r="C23" t="str">
            <v>Manual</v>
          </cell>
          <cell r="D23">
            <v>0.03</v>
          </cell>
          <cell r="E23">
            <v>0.03</v>
          </cell>
          <cell r="F23">
            <v>0.1</v>
          </cell>
          <cell r="G23">
            <v>0</v>
          </cell>
          <cell r="H23">
            <v>13529</v>
          </cell>
          <cell r="I23">
            <v>13529</v>
          </cell>
          <cell r="J23">
            <v>12176.1</v>
          </cell>
          <cell r="K23">
            <v>12176.1</v>
          </cell>
          <cell r="L23">
            <v>182.22222222222223</v>
          </cell>
          <cell r="M23">
            <v>0</v>
          </cell>
          <cell r="N23">
            <v>62.222222222222221</v>
          </cell>
          <cell r="O23">
            <v>0</v>
          </cell>
          <cell r="P23">
            <v>5</v>
          </cell>
          <cell r="Q23">
            <v>0</v>
          </cell>
          <cell r="R23">
            <v>0</v>
          </cell>
          <cell r="S23">
            <v>0</v>
          </cell>
          <cell r="T23">
            <v>249.44444444444446</v>
          </cell>
          <cell r="U23">
            <v>249.44444444444446</v>
          </cell>
          <cell r="V23">
            <v>1.8437759216826406E-2</v>
          </cell>
          <cell r="W23">
            <v>224.5</v>
          </cell>
          <cell r="X23">
            <v>224.5</v>
          </cell>
          <cell r="Y23">
            <v>0.1</v>
          </cell>
          <cell r="Z23">
            <v>13778.444444444445</v>
          </cell>
          <cell r="AA23">
            <v>13778.444444444445</v>
          </cell>
          <cell r="AB23">
            <v>12400.6</v>
          </cell>
          <cell r="AC23">
            <v>12400.6</v>
          </cell>
          <cell r="AD23">
            <v>10782</v>
          </cell>
          <cell r="AE23">
            <v>10782</v>
          </cell>
          <cell r="AF23">
            <v>1618.6000000000004</v>
          </cell>
          <cell r="AG23">
            <v>1618.6000000000004</v>
          </cell>
          <cell r="AH23">
            <v>0.1501205713225747</v>
          </cell>
          <cell r="AI23">
            <v>0</v>
          </cell>
        </row>
        <row r="24">
          <cell r="A24" t="str">
            <v>B07</v>
          </cell>
          <cell r="B24" t="str">
            <v>ABS</v>
          </cell>
          <cell r="C24">
            <v>0</v>
          </cell>
          <cell r="D24">
            <v>0</v>
          </cell>
          <cell r="E24">
            <v>0</v>
          </cell>
          <cell r="F24">
            <v>0.17</v>
          </cell>
          <cell r="G24">
            <v>0</v>
          </cell>
          <cell r="H24">
            <v>999</v>
          </cell>
          <cell r="I24">
            <v>0</v>
          </cell>
          <cell r="J24">
            <v>829.17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0.17</v>
          </cell>
          <cell r="Z24">
            <v>999</v>
          </cell>
          <cell r="AA24">
            <v>0</v>
          </cell>
          <cell r="AB24">
            <v>829.17</v>
          </cell>
          <cell r="AC24">
            <v>0</v>
          </cell>
          <cell r="AD24">
            <v>607</v>
          </cell>
          <cell r="AE24">
            <v>0</v>
          </cell>
          <cell r="AF24">
            <v>222.16999999999996</v>
          </cell>
          <cell r="AG24">
            <v>0</v>
          </cell>
          <cell r="AH24">
            <v>0.36601317957166385</v>
          </cell>
          <cell r="AI24">
            <v>0</v>
          </cell>
        </row>
        <row r="25">
          <cell r="A25" t="str">
            <v>C01</v>
          </cell>
          <cell r="B25" t="str">
            <v>Emission System</v>
          </cell>
          <cell r="C25">
            <v>0</v>
          </cell>
          <cell r="D25">
            <v>0.114</v>
          </cell>
          <cell r="E25">
            <v>3.4199999999999999E-3</v>
          </cell>
          <cell r="F25">
            <v>0.17</v>
          </cell>
          <cell r="G25">
            <v>0</v>
          </cell>
          <cell r="H25">
            <v>150</v>
          </cell>
          <cell r="I25">
            <v>17.100000000000001</v>
          </cell>
          <cell r="J25">
            <v>124.5</v>
          </cell>
          <cell r="K25">
            <v>14.193000000000001</v>
          </cell>
          <cell r="L25">
            <v>0</v>
          </cell>
          <cell r="M25">
            <v>0</v>
          </cell>
          <cell r="N25">
            <v>-150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-150</v>
          </cell>
          <cell r="U25">
            <v>-17.100000000000001</v>
          </cell>
          <cell r="V25">
            <v>-1</v>
          </cell>
          <cell r="W25">
            <v>-124.5</v>
          </cell>
          <cell r="X25">
            <v>-14.193000000000001</v>
          </cell>
          <cell r="Y25">
            <v>0.17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93</v>
          </cell>
          <cell r="AE25">
            <v>10.602</v>
          </cell>
          <cell r="AF25">
            <v>-93</v>
          </cell>
          <cell r="AG25">
            <v>-10.602</v>
          </cell>
          <cell r="AH25">
            <v>-1</v>
          </cell>
          <cell r="AI25">
            <v>0</v>
          </cell>
        </row>
        <row r="26">
          <cell r="A26" t="str">
            <v>H92</v>
          </cell>
          <cell r="B26" t="str">
            <v>CD Player</v>
          </cell>
          <cell r="C26">
            <v>0</v>
          </cell>
          <cell r="D26">
            <v>8.0000000000000002E-3</v>
          </cell>
          <cell r="E26">
            <v>2.4000000000000001E-4</v>
          </cell>
          <cell r="F26">
            <v>0.28000000000000003</v>
          </cell>
          <cell r="G26">
            <v>0</v>
          </cell>
          <cell r="H26">
            <v>468</v>
          </cell>
          <cell r="I26">
            <v>3.7440000000000002</v>
          </cell>
          <cell r="J26">
            <v>336.96</v>
          </cell>
          <cell r="K26">
            <v>2.6956799999999999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0.17</v>
          </cell>
          <cell r="Z26">
            <v>405.97590361445782</v>
          </cell>
          <cell r="AA26">
            <v>3.2478072289156628</v>
          </cell>
          <cell r="AB26">
            <v>336.96</v>
          </cell>
          <cell r="AC26">
            <v>2.6956799999999999</v>
          </cell>
          <cell r="AD26">
            <v>235</v>
          </cell>
          <cell r="AE26">
            <v>1.8800000000000001</v>
          </cell>
          <cell r="AF26">
            <v>101.95999999999998</v>
          </cell>
          <cell r="AG26">
            <v>0.81567999999999985</v>
          </cell>
          <cell r="AH26">
            <v>0.43387234042553185</v>
          </cell>
          <cell r="AI26">
            <v>0</v>
          </cell>
        </row>
        <row r="27">
          <cell r="A27" t="str">
            <v>H93</v>
          </cell>
          <cell r="B27" t="str">
            <v>3 - Disc CD</v>
          </cell>
          <cell r="C27">
            <v>0</v>
          </cell>
          <cell r="D27">
            <v>0</v>
          </cell>
          <cell r="E27">
            <v>0</v>
          </cell>
          <cell r="F27">
            <v>0.17</v>
          </cell>
          <cell r="G27">
            <v>0</v>
          </cell>
          <cell r="H27">
            <v>668</v>
          </cell>
          <cell r="I27">
            <v>0</v>
          </cell>
          <cell r="J27">
            <v>554.43999999999994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0.17</v>
          </cell>
          <cell r="Z27">
            <v>668</v>
          </cell>
          <cell r="AA27">
            <v>0</v>
          </cell>
          <cell r="AB27">
            <v>554.43999999999994</v>
          </cell>
          <cell r="AC27">
            <v>0</v>
          </cell>
          <cell r="AD27">
            <v>346</v>
          </cell>
          <cell r="AE27">
            <v>0</v>
          </cell>
          <cell r="AF27">
            <v>208.43999999999994</v>
          </cell>
          <cell r="AG27">
            <v>0</v>
          </cell>
          <cell r="AH27">
            <v>0.60242774566473967</v>
          </cell>
          <cell r="AI27">
            <v>0</v>
          </cell>
        </row>
        <row r="28">
          <cell r="A28" t="str">
            <v>K92</v>
          </cell>
          <cell r="B28" t="str">
            <v>Rear Spoiler</v>
          </cell>
          <cell r="C28">
            <v>0</v>
          </cell>
          <cell r="D28">
            <v>3.7999999999999999E-2</v>
          </cell>
          <cell r="E28">
            <v>1.14E-3</v>
          </cell>
          <cell r="F28">
            <v>0.3</v>
          </cell>
          <cell r="G28">
            <v>0</v>
          </cell>
          <cell r="H28">
            <v>339</v>
          </cell>
          <cell r="I28">
            <v>12.882</v>
          </cell>
          <cell r="J28">
            <v>237.29999999999998</v>
          </cell>
          <cell r="K28">
            <v>9.0173999999999985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0.17</v>
          </cell>
          <cell r="Z28">
            <v>285.90361445783134</v>
          </cell>
          <cell r="AA28">
            <v>10.864337349397591</v>
          </cell>
          <cell r="AB28">
            <v>237.29999999999998</v>
          </cell>
          <cell r="AC28">
            <v>9.0173999999999985</v>
          </cell>
          <cell r="AD28">
            <v>113</v>
          </cell>
          <cell r="AE28">
            <v>4.2939999999999996</v>
          </cell>
          <cell r="AF28">
            <v>124.29999999999998</v>
          </cell>
          <cell r="AG28">
            <v>4.7233999999999989</v>
          </cell>
          <cell r="AH28">
            <v>1.0999999999999999</v>
          </cell>
          <cell r="AI28">
            <v>0</v>
          </cell>
        </row>
        <row r="29">
          <cell r="A29" t="str">
            <v>L92</v>
          </cell>
          <cell r="B29" t="str">
            <v>Floor Mats</v>
          </cell>
          <cell r="C29">
            <v>0</v>
          </cell>
          <cell r="D29">
            <v>0.24199999999999999</v>
          </cell>
          <cell r="E29">
            <v>7.2599999999999991E-3</v>
          </cell>
          <cell r="F29">
            <v>0.37</v>
          </cell>
          <cell r="G29">
            <v>0</v>
          </cell>
          <cell r="H29">
            <v>79</v>
          </cell>
          <cell r="I29">
            <v>19.117999999999999</v>
          </cell>
          <cell r="J29">
            <v>49.77</v>
          </cell>
          <cell r="K29">
            <v>12.04434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0.17</v>
          </cell>
          <cell r="Z29">
            <v>59.963855421686752</v>
          </cell>
          <cell r="AA29">
            <v>14.511253012048194</v>
          </cell>
          <cell r="AB29">
            <v>49.77</v>
          </cell>
          <cell r="AC29">
            <v>12.04434</v>
          </cell>
          <cell r="AD29">
            <v>28</v>
          </cell>
          <cell r="AE29">
            <v>6.7759999999999998</v>
          </cell>
          <cell r="AF29">
            <v>21.770000000000003</v>
          </cell>
          <cell r="AG29">
            <v>5.2683400000000002</v>
          </cell>
          <cell r="AH29">
            <v>0.77750000000000008</v>
          </cell>
          <cell r="AI29">
            <v>0</v>
          </cell>
        </row>
        <row r="30">
          <cell r="A30" t="str">
            <v>J01</v>
          </cell>
          <cell r="B30" t="str">
            <v>Sunroof</v>
          </cell>
          <cell r="C30">
            <v>0</v>
          </cell>
          <cell r="D30">
            <v>0</v>
          </cell>
          <cell r="E30">
            <v>0</v>
          </cell>
          <cell r="F30">
            <v>0.17</v>
          </cell>
          <cell r="G30">
            <v>0</v>
          </cell>
          <cell r="H30">
            <v>449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0.17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332</v>
          </cell>
          <cell r="AE30">
            <v>0</v>
          </cell>
          <cell r="AF30">
            <v>-332</v>
          </cell>
          <cell r="AG30">
            <v>0</v>
          </cell>
          <cell r="AH30">
            <v>-1</v>
          </cell>
          <cell r="AI30">
            <v>0</v>
          </cell>
        </row>
        <row r="31">
          <cell r="A31" t="str">
            <v>G04</v>
          </cell>
          <cell r="B31" t="str">
            <v>Bodyside Molding/Fleet</v>
          </cell>
          <cell r="C31">
            <v>0</v>
          </cell>
          <cell r="D31">
            <v>0</v>
          </cell>
          <cell r="E31">
            <v>0</v>
          </cell>
          <cell r="F31">
            <v>0.17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0.17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</row>
        <row r="32">
          <cell r="A32" t="str">
            <v>Average Options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0.22565618748469818</v>
          </cell>
          <cell r="G32">
            <v>0</v>
          </cell>
          <cell r="H32">
            <v>52.84400000000096</v>
          </cell>
          <cell r="I32">
            <v>52.84400000000096</v>
          </cell>
          <cell r="J32">
            <v>37.950420000001031</v>
          </cell>
          <cell r="K32">
            <v>37.950420000001031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-17.099999999999994</v>
          </cell>
          <cell r="U32">
            <v>-17.099999999999994</v>
          </cell>
          <cell r="V32">
            <v>-0.32359397471803203</v>
          </cell>
          <cell r="W32">
            <v>-14.193000000000012</v>
          </cell>
          <cell r="X32">
            <v>-14.193000000000012</v>
          </cell>
          <cell r="Y32">
            <v>0.22565618748469818</v>
          </cell>
          <cell r="Z32">
            <v>28.623397590361492</v>
          </cell>
          <cell r="AA32">
            <v>28.623397590361492</v>
          </cell>
          <cell r="AB32">
            <v>23.75742000000173</v>
          </cell>
          <cell r="AC32">
            <v>23.75742000000173</v>
          </cell>
          <cell r="AD32">
            <v>23.55199999999968</v>
          </cell>
          <cell r="AE32">
            <v>23.55199999999968</v>
          </cell>
          <cell r="AF32">
            <v>0.20542000000000371</v>
          </cell>
          <cell r="AG32">
            <v>0.20542000000000371</v>
          </cell>
          <cell r="AH32">
            <v>-3.0819524035322066E-4</v>
          </cell>
          <cell r="AI32">
            <v>0</v>
          </cell>
        </row>
        <row r="33">
          <cell r="A33" t="str">
            <v>Average Base and Options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0.100145116823807</v>
          </cell>
          <cell r="G33">
            <v>0</v>
          </cell>
          <cell r="H33">
            <v>13581.844000000001</v>
          </cell>
          <cell r="I33">
            <v>13581.844000000001</v>
          </cell>
          <cell r="J33">
            <v>12214.050420000001</v>
          </cell>
          <cell r="K33">
            <v>12214.050420000001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232.34444444444446</v>
          </cell>
          <cell r="U33">
            <v>232.34444444444446</v>
          </cell>
          <cell r="V33">
            <v>1.7106988155985627E-2</v>
          </cell>
          <cell r="W33">
            <v>210.30699999999999</v>
          </cell>
          <cell r="X33">
            <v>210.30699999999999</v>
          </cell>
          <cell r="Y33">
            <v>0.100145116823807</v>
          </cell>
          <cell r="Z33">
            <v>13807.067842034807</v>
          </cell>
          <cell r="AA33">
            <v>13807.067842034807</v>
          </cell>
          <cell r="AB33">
            <v>12424.357420000002</v>
          </cell>
          <cell r="AC33">
            <v>12424.357420000002</v>
          </cell>
          <cell r="AD33">
            <v>10805.552</v>
          </cell>
          <cell r="AE33">
            <v>10805.552</v>
          </cell>
          <cell r="AF33">
            <v>1618.8054200000004</v>
          </cell>
          <cell r="AG33">
            <v>1618.8054200000004</v>
          </cell>
          <cell r="AH33">
            <v>0.14981237608222148</v>
          </cell>
          <cell r="AI33">
            <v>1618.8054200000004</v>
          </cell>
        </row>
        <row r="35">
          <cell r="A35">
            <v>42117</v>
          </cell>
          <cell r="B35" t="str">
            <v>XE</v>
          </cell>
          <cell r="C35" t="str">
            <v>Automatic</v>
          </cell>
          <cell r="D35">
            <v>0.09</v>
          </cell>
          <cell r="E35">
            <v>0.09</v>
          </cell>
          <cell r="F35">
            <v>0.1</v>
          </cell>
          <cell r="G35">
            <v>0</v>
          </cell>
          <cell r="H35">
            <v>14329</v>
          </cell>
          <cell r="I35">
            <v>14329</v>
          </cell>
          <cell r="J35">
            <v>12896.1</v>
          </cell>
          <cell r="K35">
            <v>12896.1</v>
          </cell>
          <cell r="L35">
            <v>182.22222222222223</v>
          </cell>
          <cell r="M35">
            <v>0</v>
          </cell>
          <cell r="N35">
            <v>62.222222222222221</v>
          </cell>
          <cell r="O35">
            <v>0</v>
          </cell>
          <cell r="P35">
            <v>-5</v>
          </cell>
          <cell r="Q35">
            <v>0</v>
          </cell>
          <cell r="R35">
            <v>0</v>
          </cell>
          <cell r="S35">
            <v>0</v>
          </cell>
          <cell r="T35">
            <v>239.44444444444446</v>
          </cell>
          <cell r="U35">
            <v>239.44444444444446</v>
          </cell>
          <cell r="V35">
            <v>1.6710478361675236E-2</v>
          </cell>
          <cell r="W35">
            <v>215.5</v>
          </cell>
          <cell r="X35">
            <v>215.5</v>
          </cell>
          <cell r="Y35">
            <v>0.1</v>
          </cell>
          <cell r="Z35">
            <v>14568.444444444445</v>
          </cell>
          <cell r="AA35">
            <v>14568.444444444445</v>
          </cell>
          <cell r="AB35">
            <v>13111.6</v>
          </cell>
          <cell r="AC35">
            <v>13111.6</v>
          </cell>
          <cell r="AD35">
            <v>11591</v>
          </cell>
          <cell r="AE35">
            <v>11591</v>
          </cell>
          <cell r="AF35">
            <v>1520.6000000000004</v>
          </cell>
          <cell r="AG35">
            <v>1520.6000000000004</v>
          </cell>
          <cell r="AH35">
            <v>0.13118799068242606</v>
          </cell>
          <cell r="AI35">
            <v>0</v>
          </cell>
        </row>
        <row r="36">
          <cell r="A36" t="str">
            <v>B07</v>
          </cell>
          <cell r="B36" t="str">
            <v>ABS</v>
          </cell>
          <cell r="C36">
            <v>0</v>
          </cell>
          <cell r="D36">
            <v>0</v>
          </cell>
          <cell r="E36">
            <v>0</v>
          </cell>
          <cell r="F36">
            <v>0.17</v>
          </cell>
          <cell r="G36">
            <v>0</v>
          </cell>
          <cell r="H36">
            <v>999</v>
          </cell>
          <cell r="I36">
            <v>0</v>
          </cell>
          <cell r="J36">
            <v>829.17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0.17</v>
          </cell>
          <cell r="Z36">
            <v>999</v>
          </cell>
          <cell r="AA36">
            <v>0</v>
          </cell>
          <cell r="AB36">
            <v>829.17</v>
          </cell>
          <cell r="AC36">
            <v>0</v>
          </cell>
          <cell r="AD36">
            <v>607</v>
          </cell>
          <cell r="AE36">
            <v>0</v>
          </cell>
          <cell r="AF36">
            <v>222.16999999999996</v>
          </cell>
          <cell r="AG36">
            <v>0</v>
          </cell>
          <cell r="AH36">
            <v>0.36601317957166385</v>
          </cell>
          <cell r="AI36">
            <v>0</v>
          </cell>
        </row>
        <row r="37">
          <cell r="A37" t="str">
            <v>C01</v>
          </cell>
          <cell r="B37" t="str">
            <v>Emission System</v>
          </cell>
          <cell r="C37">
            <v>0</v>
          </cell>
          <cell r="D37">
            <v>0.114</v>
          </cell>
          <cell r="E37">
            <v>1.026E-2</v>
          </cell>
          <cell r="F37">
            <v>0.17</v>
          </cell>
          <cell r="G37">
            <v>0</v>
          </cell>
          <cell r="H37">
            <v>150</v>
          </cell>
          <cell r="I37">
            <v>17.100000000000001</v>
          </cell>
          <cell r="J37">
            <v>124.5</v>
          </cell>
          <cell r="K37">
            <v>14.193000000000001</v>
          </cell>
          <cell r="L37">
            <v>0</v>
          </cell>
          <cell r="M37">
            <v>0</v>
          </cell>
          <cell r="N37">
            <v>-150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-150</v>
          </cell>
          <cell r="U37">
            <v>-17.100000000000001</v>
          </cell>
          <cell r="V37">
            <v>-1</v>
          </cell>
          <cell r="W37">
            <v>-124.5</v>
          </cell>
          <cell r="X37">
            <v>-14.193000000000001</v>
          </cell>
          <cell r="Y37">
            <v>0.17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101</v>
          </cell>
          <cell r="AE37">
            <v>11.514000000000001</v>
          </cell>
          <cell r="AF37">
            <v>-101</v>
          </cell>
          <cell r="AG37">
            <v>-11.514000000000001</v>
          </cell>
          <cell r="AH37">
            <v>-1</v>
          </cell>
          <cell r="AI37">
            <v>0</v>
          </cell>
        </row>
        <row r="38">
          <cell r="A38" t="str">
            <v>H92</v>
          </cell>
          <cell r="B38" t="str">
            <v>CD Player</v>
          </cell>
          <cell r="C38">
            <v>0</v>
          </cell>
          <cell r="D38">
            <v>8.0000000000000002E-3</v>
          </cell>
          <cell r="E38">
            <v>7.1999999999999994E-4</v>
          </cell>
          <cell r="F38">
            <v>0.28000000000000003</v>
          </cell>
          <cell r="G38">
            <v>0</v>
          </cell>
          <cell r="H38">
            <v>468</v>
          </cell>
          <cell r="I38">
            <v>3.7440000000000002</v>
          </cell>
          <cell r="J38">
            <v>336.96</v>
          </cell>
          <cell r="K38">
            <v>2.6956799999999999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0.17</v>
          </cell>
          <cell r="Z38">
            <v>405.97590361445782</v>
          </cell>
          <cell r="AA38">
            <v>3.2478072289156628</v>
          </cell>
          <cell r="AB38">
            <v>336.96</v>
          </cell>
          <cell r="AC38">
            <v>2.6956799999999999</v>
          </cell>
          <cell r="AD38">
            <v>235</v>
          </cell>
          <cell r="AE38">
            <v>1.8800000000000001</v>
          </cell>
          <cell r="AF38">
            <v>101.95999999999998</v>
          </cell>
          <cell r="AG38">
            <v>0.81567999999999985</v>
          </cell>
          <cell r="AH38">
            <v>0.43387234042553185</v>
          </cell>
          <cell r="AI38">
            <v>0</v>
          </cell>
        </row>
        <row r="39">
          <cell r="A39" t="str">
            <v>H93</v>
          </cell>
          <cell r="B39" t="str">
            <v>3 - Disc CD</v>
          </cell>
          <cell r="C39">
            <v>0</v>
          </cell>
          <cell r="D39">
            <v>1E-3</v>
          </cell>
          <cell r="E39">
            <v>8.9999999999999992E-5</v>
          </cell>
          <cell r="F39">
            <v>0.17</v>
          </cell>
          <cell r="G39">
            <v>0</v>
          </cell>
          <cell r="H39">
            <v>668</v>
          </cell>
          <cell r="I39">
            <v>0.66800000000000004</v>
          </cell>
          <cell r="J39">
            <v>554.43999999999994</v>
          </cell>
          <cell r="K39">
            <v>0.55443999999999993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0.17</v>
          </cell>
          <cell r="Z39">
            <v>668</v>
          </cell>
          <cell r="AA39">
            <v>0.66800000000000004</v>
          </cell>
          <cell r="AB39">
            <v>554.43999999999994</v>
          </cell>
          <cell r="AC39">
            <v>0.55443999999999993</v>
          </cell>
          <cell r="AD39">
            <v>346</v>
          </cell>
          <cell r="AE39">
            <v>0.34600000000000003</v>
          </cell>
          <cell r="AF39">
            <v>208.43999999999994</v>
          </cell>
          <cell r="AG39">
            <v>0.20843999999999996</v>
          </cell>
          <cell r="AH39">
            <v>0.60242774566473967</v>
          </cell>
          <cell r="AI39">
            <v>0</v>
          </cell>
        </row>
        <row r="40">
          <cell r="A40" t="str">
            <v>K92</v>
          </cell>
          <cell r="B40" t="str">
            <v>Rear Spoiler</v>
          </cell>
          <cell r="C40">
            <v>0</v>
          </cell>
          <cell r="D40">
            <v>3.7999999999999999E-2</v>
          </cell>
          <cell r="E40">
            <v>3.4199999999999999E-3</v>
          </cell>
          <cell r="F40">
            <v>0.3</v>
          </cell>
          <cell r="G40">
            <v>0</v>
          </cell>
          <cell r="H40">
            <v>339</v>
          </cell>
          <cell r="I40">
            <v>12.882</v>
          </cell>
          <cell r="J40">
            <v>237.29999999999998</v>
          </cell>
          <cell r="K40">
            <v>9.0173999999999985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0.17</v>
          </cell>
          <cell r="Z40">
            <v>285.90361445783134</v>
          </cell>
          <cell r="AA40">
            <v>10.864337349397591</v>
          </cell>
          <cell r="AB40">
            <v>237.29999999999998</v>
          </cell>
          <cell r="AC40">
            <v>9.0173999999999985</v>
          </cell>
          <cell r="AD40">
            <v>113</v>
          </cell>
          <cell r="AE40">
            <v>4.2939999999999996</v>
          </cell>
          <cell r="AF40">
            <v>124.29999999999998</v>
          </cell>
          <cell r="AG40">
            <v>4.7233999999999989</v>
          </cell>
          <cell r="AH40">
            <v>1.0999999999999999</v>
          </cell>
          <cell r="AI40">
            <v>0</v>
          </cell>
        </row>
        <row r="41">
          <cell r="A41" t="str">
            <v>L92</v>
          </cell>
          <cell r="B41" t="str">
            <v>Floor Mats</v>
          </cell>
          <cell r="C41">
            <v>0</v>
          </cell>
          <cell r="D41">
            <v>0.24199999999999999</v>
          </cell>
          <cell r="E41">
            <v>2.1779999999999997E-2</v>
          </cell>
          <cell r="F41">
            <v>0.37</v>
          </cell>
          <cell r="G41">
            <v>0</v>
          </cell>
          <cell r="H41">
            <v>79</v>
          </cell>
          <cell r="I41">
            <v>19.117999999999999</v>
          </cell>
          <cell r="J41">
            <v>49.77</v>
          </cell>
          <cell r="K41">
            <v>12.04434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0.17</v>
          </cell>
          <cell r="Z41">
            <v>59.963855421686752</v>
          </cell>
          <cell r="AA41">
            <v>14.511253012048194</v>
          </cell>
          <cell r="AB41">
            <v>49.77</v>
          </cell>
          <cell r="AC41">
            <v>12.04434</v>
          </cell>
          <cell r="AD41">
            <v>28</v>
          </cell>
          <cell r="AE41">
            <v>6.7759999999999998</v>
          </cell>
          <cell r="AF41">
            <v>21.770000000000003</v>
          </cell>
          <cell r="AG41">
            <v>5.2683400000000002</v>
          </cell>
          <cell r="AH41">
            <v>0.77750000000000008</v>
          </cell>
          <cell r="AI41">
            <v>0</v>
          </cell>
        </row>
        <row r="42">
          <cell r="A42" t="str">
            <v>J01</v>
          </cell>
          <cell r="B42" t="str">
            <v>Sunroof</v>
          </cell>
          <cell r="C42">
            <v>0</v>
          </cell>
          <cell r="D42">
            <v>0</v>
          </cell>
          <cell r="E42">
            <v>0</v>
          </cell>
          <cell r="F42">
            <v>0.17</v>
          </cell>
          <cell r="G42">
            <v>0</v>
          </cell>
          <cell r="H42">
            <v>449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0.17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332</v>
          </cell>
          <cell r="AE42">
            <v>0</v>
          </cell>
          <cell r="AF42">
            <v>-332</v>
          </cell>
          <cell r="AG42">
            <v>0</v>
          </cell>
          <cell r="AH42">
            <v>-1</v>
          </cell>
          <cell r="AI42">
            <v>0</v>
          </cell>
        </row>
        <row r="43">
          <cell r="A43" t="str">
            <v>G04</v>
          </cell>
          <cell r="B43" t="str">
            <v>Bodyside Molding/Fleet</v>
          </cell>
          <cell r="C43">
            <v>0</v>
          </cell>
          <cell r="D43">
            <v>0</v>
          </cell>
          <cell r="E43">
            <v>0</v>
          </cell>
          <cell r="F43">
            <v>0.17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0.17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</row>
        <row r="44">
          <cell r="A44" t="str">
            <v>Average Options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0.22565618748469818</v>
          </cell>
          <cell r="G44">
            <v>0</v>
          </cell>
          <cell r="H44">
            <v>53.512000000000626</v>
          </cell>
          <cell r="I44">
            <v>53.512000000000626</v>
          </cell>
          <cell r="J44">
            <v>38.504860000000917</v>
          </cell>
          <cell r="K44">
            <v>38.504860000000917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-17.099999999999994</v>
          </cell>
          <cell r="U44">
            <v>-17.099999999999994</v>
          </cell>
          <cell r="V44">
            <v>-0.31955449245028766</v>
          </cell>
          <cell r="W44">
            <v>-14.193000000000012</v>
          </cell>
          <cell r="X44">
            <v>-14.193000000000012</v>
          </cell>
          <cell r="Y44">
            <v>0.22565618748469818</v>
          </cell>
          <cell r="Z44">
            <v>29.291397590361157</v>
          </cell>
          <cell r="AA44">
            <v>29.291397590361157</v>
          </cell>
          <cell r="AB44">
            <v>24.311860000001616</v>
          </cell>
          <cell r="AC44">
            <v>24.311860000001616</v>
          </cell>
          <cell r="AD44">
            <v>24.809999999997672</v>
          </cell>
          <cell r="AE44">
            <v>24.809999999997672</v>
          </cell>
          <cell r="AF44">
            <v>-0.49813999999969383</v>
          </cell>
          <cell r="AG44">
            <v>-0.49813999999969383</v>
          </cell>
          <cell r="AH44">
            <v>-3.2308672824629681E-4</v>
          </cell>
          <cell r="AI44">
            <v>0</v>
          </cell>
        </row>
        <row r="45">
          <cell r="A45" t="str">
            <v>Average Base and Options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0.1001404599900636</v>
          </cell>
          <cell r="G45">
            <v>0</v>
          </cell>
          <cell r="H45">
            <v>14382.512000000001</v>
          </cell>
          <cell r="I45">
            <v>14382.512000000001</v>
          </cell>
          <cell r="J45">
            <v>12934.604860000001</v>
          </cell>
          <cell r="K45">
            <v>12934.604860000001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222.34444444444446</v>
          </cell>
          <cell r="U45">
            <v>222.34444444444446</v>
          </cell>
          <cell r="V45">
            <v>1.545936095477928E-2</v>
          </cell>
          <cell r="W45">
            <v>201.30699999999999</v>
          </cell>
          <cell r="X45">
            <v>201.30699999999999</v>
          </cell>
          <cell r="Y45">
            <v>0.1001404599900636</v>
          </cell>
          <cell r="Z45">
            <v>14597.735842034806</v>
          </cell>
          <cell r="AA45">
            <v>14597.735842034806</v>
          </cell>
          <cell r="AB45">
            <v>13135.911860000002</v>
          </cell>
          <cell r="AC45">
            <v>13135.911860000002</v>
          </cell>
          <cell r="AD45">
            <v>11615.809999999998</v>
          </cell>
          <cell r="AE45">
            <v>11615.809999999998</v>
          </cell>
          <cell r="AF45">
            <v>1520.1018600000007</v>
          </cell>
          <cell r="AG45">
            <v>1520.1018600000007</v>
          </cell>
          <cell r="AH45">
            <v>0.13086490395417977</v>
          </cell>
          <cell r="AI45">
            <v>1520.1018600000007</v>
          </cell>
        </row>
        <row r="47">
          <cell r="A47">
            <v>42257</v>
          </cell>
          <cell r="B47" t="str">
            <v>GXE</v>
          </cell>
          <cell r="C47" t="str">
            <v>Manual</v>
          </cell>
          <cell r="D47">
            <v>0.14000000000000001</v>
          </cell>
          <cell r="E47">
            <v>0.14000000000000001</v>
          </cell>
          <cell r="F47">
            <v>0.125</v>
          </cell>
          <cell r="G47">
            <v>0</v>
          </cell>
          <cell r="H47">
            <v>14459</v>
          </cell>
          <cell r="I47">
            <v>14459</v>
          </cell>
          <cell r="J47">
            <v>12651.625</v>
          </cell>
          <cell r="K47">
            <v>12651.625</v>
          </cell>
          <cell r="L47">
            <v>187.42857142857142</v>
          </cell>
          <cell r="M47">
            <v>0</v>
          </cell>
          <cell r="N47">
            <v>63.142857142857146</v>
          </cell>
          <cell r="O47">
            <v>0</v>
          </cell>
          <cell r="P47">
            <v>-5</v>
          </cell>
          <cell r="Q47">
            <v>0</v>
          </cell>
          <cell r="R47">
            <v>0</v>
          </cell>
          <cell r="S47">
            <v>0</v>
          </cell>
          <cell r="T47">
            <v>245.57142857142856</v>
          </cell>
          <cell r="U47">
            <v>245.57142857142856</v>
          </cell>
          <cell r="V47">
            <v>1.6983984270795251E-2</v>
          </cell>
          <cell r="W47">
            <v>214.875</v>
          </cell>
          <cell r="X47">
            <v>214.875</v>
          </cell>
          <cell r="Y47">
            <v>0.125</v>
          </cell>
          <cell r="Z47">
            <v>14704.571428571429</v>
          </cell>
          <cell r="AA47">
            <v>14704.571428571429</v>
          </cell>
          <cell r="AB47">
            <v>12866.5</v>
          </cell>
          <cell r="AC47">
            <v>12866.5</v>
          </cell>
          <cell r="AD47">
            <v>11230</v>
          </cell>
          <cell r="AE47">
            <v>11230</v>
          </cell>
          <cell r="AF47">
            <v>1636.5</v>
          </cell>
          <cell r="AG47">
            <v>1636.5</v>
          </cell>
          <cell r="AH47">
            <v>0.14572573463935887</v>
          </cell>
          <cell r="AI47">
            <v>0</v>
          </cell>
        </row>
        <row r="48">
          <cell r="A48" t="str">
            <v>B07</v>
          </cell>
          <cell r="B48" t="str">
            <v>ABS</v>
          </cell>
          <cell r="C48">
            <v>0</v>
          </cell>
          <cell r="D48">
            <v>0.1</v>
          </cell>
          <cell r="E48">
            <v>1.4000000000000002E-2</v>
          </cell>
          <cell r="F48">
            <v>0.17</v>
          </cell>
          <cell r="G48">
            <v>0</v>
          </cell>
          <cell r="H48">
            <v>999</v>
          </cell>
          <cell r="I48">
            <v>99.9</v>
          </cell>
          <cell r="J48">
            <v>829.17</v>
          </cell>
          <cell r="K48">
            <v>82.917000000000002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0.17</v>
          </cell>
          <cell r="Z48">
            <v>999</v>
          </cell>
          <cell r="AA48">
            <v>99.9</v>
          </cell>
          <cell r="AB48">
            <v>829.17</v>
          </cell>
          <cell r="AC48">
            <v>82.917000000000002</v>
          </cell>
          <cell r="AD48">
            <v>607</v>
          </cell>
          <cell r="AE48">
            <v>60.7</v>
          </cell>
          <cell r="AF48">
            <v>222.16999999999996</v>
          </cell>
          <cell r="AG48">
            <v>22.216999999999999</v>
          </cell>
          <cell r="AH48">
            <v>0.36601317957166385</v>
          </cell>
          <cell r="AI48">
            <v>0</v>
          </cell>
        </row>
        <row r="49">
          <cell r="A49" t="str">
            <v>C01</v>
          </cell>
          <cell r="B49" t="str">
            <v>Emission System</v>
          </cell>
          <cell r="C49">
            <v>0</v>
          </cell>
          <cell r="D49">
            <v>0.114</v>
          </cell>
          <cell r="E49">
            <v>1.5960000000000002E-2</v>
          </cell>
          <cell r="F49">
            <v>0.17</v>
          </cell>
          <cell r="G49">
            <v>0</v>
          </cell>
          <cell r="H49">
            <v>150</v>
          </cell>
          <cell r="I49">
            <v>17.100000000000001</v>
          </cell>
          <cell r="J49">
            <v>124.5</v>
          </cell>
          <cell r="K49">
            <v>14.193000000000001</v>
          </cell>
          <cell r="L49">
            <v>0</v>
          </cell>
          <cell r="M49">
            <v>0</v>
          </cell>
          <cell r="N49">
            <v>-150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-150</v>
          </cell>
          <cell r="U49">
            <v>-17.100000000000001</v>
          </cell>
          <cell r="V49">
            <v>-1</v>
          </cell>
          <cell r="W49">
            <v>-124.5</v>
          </cell>
          <cell r="X49">
            <v>-14.193000000000001</v>
          </cell>
          <cell r="Y49">
            <v>0.17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93</v>
          </cell>
          <cell r="AE49">
            <v>10.602</v>
          </cell>
          <cell r="AF49">
            <v>-93</v>
          </cell>
          <cell r="AG49">
            <v>-10.602</v>
          </cell>
          <cell r="AH49">
            <v>-1</v>
          </cell>
          <cell r="AI49">
            <v>0</v>
          </cell>
        </row>
        <row r="50">
          <cell r="A50" t="str">
            <v>H92</v>
          </cell>
          <cell r="B50" t="str">
            <v>CD Player</v>
          </cell>
          <cell r="C50">
            <v>0</v>
          </cell>
          <cell r="D50">
            <v>7.4999999999999997E-3</v>
          </cell>
          <cell r="E50">
            <v>1.0500000000000002E-3</v>
          </cell>
          <cell r="F50">
            <v>0.28000000000000003</v>
          </cell>
          <cell r="G50">
            <v>0</v>
          </cell>
          <cell r="H50">
            <v>468</v>
          </cell>
          <cell r="I50">
            <v>3.51</v>
          </cell>
          <cell r="J50">
            <v>336.96</v>
          </cell>
          <cell r="K50">
            <v>2.5271999999999997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0.17</v>
          </cell>
          <cell r="Z50">
            <v>405.97590361445782</v>
          </cell>
          <cell r="AA50">
            <v>3.0448192771084335</v>
          </cell>
          <cell r="AB50">
            <v>336.96</v>
          </cell>
          <cell r="AC50">
            <v>2.5271999999999997</v>
          </cell>
          <cell r="AD50">
            <v>235</v>
          </cell>
          <cell r="AE50">
            <v>1.7625</v>
          </cell>
          <cell r="AF50">
            <v>101.95999999999998</v>
          </cell>
          <cell r="AG50">
            <v>0.76469999999999982</v>
          </cell>
          <cell r="AH50">
            <v>0.43387234042553185</v>
          </cell>
          <cell r="AI50">
            <v>0</v>
          </cell>
        </row>
        <row r="51">
          <cell r="A51" t="str">
            <v>H93</v>
          </cell>
          <cell r="B51" t="str">
            <v>3 - Disc CD</v>
          </cell>
          <cell r="C51">
            <v>0</v>
          </cell>
          <cell r="D51">
            <v>1E-3</v>
          </cell>
          <cell r="E51">
            <v>1.4000000000000001E-4</v>
          </cell>
          <cell r="F51">
            <v>0.17</v>
          </cell>
          <cell r="G51">
            <v>0</v>
          </cell>
          <cell r="H51">
            <v>668</v>
          </cell>
          <cell r="I51">
            <v>0.66800000000000004</v>
          </cell>
          <cell r="J51">
            <v>554.43999999999994</v>
          </cell>
          <cell r="K51">
            <v>0.55443999999999993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0.17</v>
          </cell>
          <cell r="Z51">
            <v>668</v>
          </cell>
          <cell r="AA51">
            <v>0.66800000000000004</v>
          </cell>
          <cell r="AB51">
            <v>554.43999999999994</v>
          </cell>
          <cell r="AC51">
            <v>0.55443999999999993</v>
          </cell>
          <cell r="AD51">
            <v>346</v>
          </cell>
          <cell r="AE51">
            <v>0.34600000000000003</v>
          </cell>
          <cell r="AF51">
            <v>208.43999999999994</v>
          </cell>
          <cell r="AG51">
            <v>0.20843999999999996</v>
          </cell>
          <cell r="AH51">
            <v>0.60242774566473967</v>
          </cell>
          <cell r="AI51">
            <v>0</v>
          </cell>
        </row>
        <row r="52">
          <cell r="A52" t="str">
            <v>K92</v>
          </cell>
          <cell r="B52" t="str">
            <v>Rear Spoiler</v>
          </cell>
          <cell r="C52">
            <v>0</v>
          </cell>
          <cell r="D52">
            <v>3.7999999999999999E-2</v>
          </cell>
          <cell r="E52">
            <v>5.3200000000000001E-3</v>
          </cell>
          <cell r="F52">
            <v>0.3</v>
          </cell>
          <cell r="G52">
            <v>0</v>
          </cell>
          <cell r="H52">
            <v>339</v>
          </cell>
          <cell r="I52">
            <v>12.882</v>
          </cell>
          <cell r="J52">
            <v>237.29999999999998</v>
          </cell>
          <cell r="K52">
            <v>9.0173999999999985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0.17</v>
          </cell>
          <cell r="Z52">
            <v>285.90361445783134</v>
          </cell>
          <cell r="AA52">
            <v>10.864337349397591</v>
          </cell>
          <cell r="AB52">
            <v>237.29999999999998</v>
          </cell>
          <cell r="AC52">
            <v>9.0173999999999985</v>
          </cell>
          <cell r="AD52">
            <v>113</v>
          </cell>
          <cell r="AE52">
            <v>4.2939999999999996</v>
          </cell>
          <cell r="AF52">
            <v>124.29999999999998</v>
          </cell>
          <cell r="AG52">
            <v>4.7233999999999989</v>
          </cell>
          <cell r="AH52">
            <v>1.0999999999999999</v>
          </cell>
          <cell r="AI52">
            <v>0</v>
          </cell>
        </row>
        <row r="53">
          <cell r="A53" t="str">
            <v>L92</v>
          </cell>
          <cell r="B53" t="str">
            <v>Floor Mats</v>
          </cell>
          <cell r="C53">
            <v>0</v>
          </cell>
          <cell r="D53">
            <v>0.24199999999999999</v>
          </cell>
          <cell r="E53">
            <v>3.388E-2</v>
          </cell>
          <cell r="F53">
            <v>0.37</v>
          </cell>
          <cell r="G53">
            <v>0</v>
          </cell>
          <cell r="H53">
            <v>79</v>
          </cell>
          <cell r="I53">
            <v>19.117999999999999</v>
          </cell>
          <cell r="J53">
            <v>49.77</v>
          </cell>
          <cell r="K53">
            <v>12.04434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0.17</v>
          </cell>
          <cell r="Z53">
            <v>59.963855421686752</v>
          </cell>
          <cell r="AA53">
            <v>14.511253012048194</v>
          </cell>
          <cell r="AB53">
            <v>49.77</v>
          </cell>
          <cell r="AC53">
            <v>12.04434</v>
          </cell>
          <cell r="AD53">
            <v>28</v>
          </cell>
          <cell r="AE53">
            <v>6.7759999999999998</v>
          </cell>
          <cell r="AF53">
            <v>21.770000000000003</v>
          </cell>
          <cell r="AG53">
            <v>5.2683400000000002</v>
          </cell>
          <cell r="AH53">
            <v>0.77750000000000008</v>
          </cell>
          <cell r="AI53">
            <v>0</v>
          </cell>
        </row>
        <row r="54">
          <cell r="A54" t="str">
            <v>J01</v>
          </cell>
          <cell r="B54" t="str">
            <v>Sunroof</v>
          </cell>
          <cell r="C54">
            <v>0</v>
          </cell>
          <cell r="D54">
            <v>0</v>
          </cell>
          <cell r="E54">
            <v>0</v>
          </cell>
          <cell r="F54">
            <v>0.17</v>
          </cell>
          <cell r="G54">
            <v>0</v>
          </cell>
          <cell r="H54">
            <v>449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0.17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332</v>
          </cell>
          <cell r="AE54">
            <v>0</v>
          </cell>
          <cell r="AF54">
            <v>-332</v>
          </cell>
          <cell r="AG54">
            <v>0</v>
          </cell>
          <cell r="AH54">
            <v>-1</v>
          </cell>
          <cell r="AI54">
            <v>0</v>
          </cell>
        </row>
        <row r="55">
          <cell r="A55" t="str">
            <v>G04</v>
          </cell>
          <cell r="B55" t="str">
            <v>Bodyside Molding/Fleet</v>
          </cell>
          <cell r="C55">
            <v>0</v>
          </cell>
          <cell r="D55">
            <v>0</v>
          </cell>
          <cell r="E55">
            <v>0</v>
          </cell>
          <cell r="F55">
            <v>0.17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0.17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</row>
        <row r="56">
          <cell r="A56" t="str">
            <v>Average Options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0.22565618748469818</v>
          </cell>
          <cell r="G56">
            <v>0</v>
          </cell>
          <cell r="H56">
            <v>153.17799999999988</v>
          </cell>
          <cell r="I56">
            <v>153.17799999999988</v>
          </cell>
          <cell r="J56">
            <v>121.25338000000011</v>
          </cell>
          <cell r="K56">
            <v>121.25338000000011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-17.099999999999994</v>
          </cell>
          <cell r="U56">
            <v>-17.099999999999994</v>
          </cell>
          <cell r="V56">
            <v>-0.11163483006698094</v>
          </cell>
          <cell r="W56">
            <v>-14.193000000000012</v>
          </cell>
          <cell r="X56">
            <v>-14.193000000000012</v>
          </cell>
          <cell r="Y56">
            <v>0.22565618748469818</v>
          </cell>
          <cell r="Z56">
            <v>128.988409638554</v>
          </cell>
          <cell r="AA56">
            <v>128.988409638554</v>
          </cell>
          <cell r="AB56">
            <v>107.06038000000081</v>
          </cell>
          <cell r="AC56">
            <v>107.06038000000081</v>
          </cell>
          <cell r="AD56">
            <v>84.480500000001484</v>
          </cell>
          <cell r="AE56">
            <v>84.480500000001484</v>
          </cell>
          <cell r="AF56">
            <v>22.57988000000023</v>
          </cell>
          <cell r="AG56">
            <v>22.57988000000023</v>
          </cell>
          <cell r="AH56">
            <v>9.0758891447112466E-4</v>
          </cell>
          <cell r="AI56">
            <v>0</v>
          </cell>
        </row>
        <row r="57">
          <cell r="A57" t="str">
            <v>Average Base and Options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0.12539130717757874</v>
          </cell>
          <cell r="G57">
            <v>0</v>
          </cell>
          <cell r="H57">
            <v>14612.178</v>
          </cell>
          <cell r="I57">
            <v>14612.178</v>
          </cell>
          <cell r="J57">
            <v>12772.87838</v>
          </cell>
          <cell r="K57">
            <v>12772.87838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228.47142857142856</v>
          </cell>
          <cell r="U57">
            <v>228.47142857142856</v>
          </cell>
          <cell r="V57">
            <v>1.5635686108629976E-2</v>
          </cell>
          <cell r="W57">
            <v>200.68199999999999</v>
          </cell>
          <cell r="X57">
            <v>200.68199999999999</v>
          </cell>
          <cell r="Y57">
            <v>0.12539130717757874</v>
          </cell>
          <cell r="Z57">
            <v>14833.559838209983</v>
          </cell>
          <cell r="AA57">
            <v>14833.559838209983</v>
          </cell>
          <cell r="AB57">
            <v>12973.560380000001</v>
          </cell>
          <cell r="AC57">
            <v>12973.560380000001</v>
          </cell>
          <cell r="AD57">
            <v>11314.480500000001</v>
          </cell>
          <cell r="AE57">
            <v>11314.480500000001</v>
          </cell>
          <cell r="AF57">
            <v>1659.0798800000002</v>
          </cell>
          <cell r="AG57">
            <v>1659.0798800000002</v>
          </cell>
          <cell r="AH57">
            <v>0.14663332355382999</v>
          </cell>
          <cell r="AI57">
            <v>1659.0798800000002</v>
          </cell>
        </row>
        <row r="59">
          <cell r="A59">
            <v>42217</v>
          </cell>
          <cell r="B59" t="str">
            <v>GXE</v>
          </cell>
          <cell r="C59" t="str">
            <v>Automatic</v>
          </cell>
          <cell r="D59">
            <v>0.63</v>
          </cell>
          <cell r="E59">
            <v>0.63</v>
          </cell>
          <cell r="F59">
            <v>0.125</v>
          </cell>
          <cell r="G59">
            <v>0</v>
          </cell>
          <cell r="H59">
            <v>15259</v>
          </cell>
          <cell r="I59">
            <v>15259</v>
          </cell>
          <cell r="J59">
            <v>13351.625</v>
          </cell>
          <cell r="K59">
            <v>13351.625</v>
          </cell>
          <cell r="L59">
            <v>187.42857142857142</v>
          </cell>
          <cell r="M59">
            <v>0</v>
          </cell>
          <cell r="N59">
            <v>63.142857142857146</v>
          </cell>
          <cell r="O59">
            <v>0</v>
          </cell>
          <cell r="P59">
            <v>-5</v>
          </cell>
          <cell r="Q59">
            <v>0</v>
          </cell>
          <cell r="R59">
            <v>0</v>
          </cell>
          <cell r="S59">
            <v>0</v>
          </cell>
          <cell r="T59">
            <v>245.57142857142856</v>
          </cell>
          <cell r="U59">
            <v>245.57142857142856</v>
          </cell>
          <cell r="V59">
            <v>1.6093546665668035E-2</v>
          </cell>
          <cell r="W59">
            <v>214.875</v>
          </cell>
          <cell r="X59">
            <v>214.875</v>
          </cell>
          <cell r="Y59">
            <v>0.125</v>
          </cell>
          <cell r="Z59">
            <v>15504.571428571429</v>
          </cell>
          <cell r="AA59">
            <v>15504.571428571429</v>
          </cell>
          <cell r="AB59">
            <v>13566.5</v>
          </cell>
          <cell r="AC59">
            <v>13566.5</v>
          </cell>
          <cell r="AD59">
            <v>12038</v>
          </cell>
          <cell r="AE59">
            <v>12038</v>
          </cell>
          <cell r="AF59">
            <v>1528.5</v>
          </cell>
          <cell r="AG59">
            <v>1528.5</v>
          </cell>
          <cell r="AH59">
            <v>0.12697291908954975</v>
          </cell>
          <cell r="AI59">
            <v>0</v>
          </cell>
        </row>
        <row r="60">
          <cell r="A60" t="str">
            <v>B07</v>
          </cell>
          <cell r="B60" t="str">
            <v>ABS</v>
          </cell>
          <cell r="C60">
            <v>0</v>
          </cell>
          <cell r="D60">
            <v>0.1</v>
          </cell>
          <cell r="E60">
            <v>6.3E-2</v>
          </cell>
          <cell r="F60">
            <v>0.17</v>
          </cell>
          <cell r="G60">
            <v>0</v>
          </cell>
          <cell r="H60">
            <v>999</v>
          </cell>
          <cell r="I60">
            <v>99.9</v>
          </cell>
          <cell r="J60">
            <v>829.17</v>
          </cell>
          <cell r="K60">
            <v>82.917000000000002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0.17</v>
          </cell>
          <cell r="Z60">
            <v>999</v>
          </cell>
          <cell r="AA60">
            <v>99.9</v>
          </cell>
          <cell r="AB60">
            <v>829.17</v>
          </cell>
          <cell r="AC60">
            <v>82.917000000000002</v>
          </cell>
          <cell r="AD60">
            <v>607</v>
          </cell>
          <cell r="AE60">
            <v>60.7</v>
          </cell>
          <cell r="AF60">
            <v>222.16999999999996</v>
          </cell>
          <cell r="AG60">
            <v>22.216999999999999</v>
          </cell>
          <cell r="AH60">
            <v>0.36601317957166385</v>
          </cell>
          <cell r="AI60">
            <v>0</v>
          </cell>
        </row>
        <row r="61">
          <cell r="A61" t="str">
            <v>C01</v>
          </cell>
          <cell r="B61" t="str">
            <v>Emission System</v>
          </cell>
          <cell r="C61">
            <v>0</v>
          </cell>
          <cell r="D61">
            <v>0.114</v>
          </cell>
          <cell r="E61">
            <v>7.1820000000000009E-2</v>
          </cell>
          <cell r="F61">
            <v>0.17</v>
          </cell>
          <cell r="G61">
            <v>0</v>
          </cell>
          <cell r="H61">
            <v>150</v>
          </cell>
          <cell r="I61">
            <v>17.100000000000001</v>
          </cell>
          <cell r="J61">
            <v>124.5</v>
          </cell>
          <cell r="K61">
            <v>14.193000000000001</v>
          </cell>
          <cell r="L61">
            <v>0</v>
          </cell>
          <cell r="M61">
            <v>0</v>
          </cell>
          <cell r="N61">
            <v>-150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-150</v>
          </cell>
          <cell r="U61">
            <v>-17.100000000000001</v>
          </cell>
          <cell r="V61">
            <v>-1</v>
          </cell>
          <cell r="W61">
            <v>-124.5</v>
          </cell>
          <cell r="X61">
            <v>-14.193000000000001</v>
          </cell>
          <cell r="Y61">
            <v>0.17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93</v>
          </cell>
          <cell r="AE61">
            <v>10.602</v>
          </cell>
          <cell r="AF61">
            <v>-93</v>
          </cell>
          <cell r="AG61">
            <v>-10.602</v>
          </cell>
          <cell r="AH61">
            <v>-1</v>
          </cell>
          <cell r="AI61">
            <v>0</v>
          </cell>
        </row>
        <row r="62">
          <cell r="A62" t="str">
            <v>H92</v>
          </cell>
          <cell r="B62" t="str">
            <v>CD Player</v>
          </cell>
          <cell r="C62">
            <v>0</v>
          </cell>
          <cell r="D62">
            <v>8.0000000000000002E-3</v>
          </cell>
          <cell r="E62">
            <v>5.0400000000000002E-3</v>
          </cell>
          <cell r="F62">
            <v>0.28000000000000003</v>
          </cell>
          <cell r="G62">
            <v>0</v>
          </cell>
          <cell r="H62">
            <v>468</v>
          </cell>
          <cell r="I62">
            <v>3.7440000000000002</v>
          </cell>
          <cell r="J62">
            <v>336.96</v>
          </cell>
          <cell r="K62">
            <v>2.6956799999999999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0.17</v>
          </cell>
          <cell r="Z62">
            <v>405.97590361445782</v>
          </cell>
          <cell r="AA62">
            <v>3.2478072289156628</v>
          </cell>
          <cell r="AB62">
            <v>336.96</v>
          </cell>
          <cell r="AC62">
            <v>2.6956799999999999</v>
          </cell>
          <cell r="AD62">
            <v>235</v>
          </cell>
          <cell r="AE62">
            <v>1.8800000000000001</v>
          </cell>
          <cell r="AF62">
            <v>101.95999999999998</v>
          </cell>
          <cell r="AG62">
            <v>0.81567999999999985</v>
          </cell>
          <cell r="AH62">
            <v>0.43387234042553185</v>
          </cell>
          <cell r="AI62">
            <v>0</v>
          </cell>
        </row>
        <row r="63">
          <cell r="A63" t="str">
            <v>H93</v>
          </cell>
          <cell r="B63" t="str">
            <v>3 - Disc CD</v>
          </cell>
          <cell r="C63">
            <v>0</v>
          </cell>
          <cell r="D63">
            <v>1E-3</v>
          </cell>
          <cell r="E63">
            <v>6.3000000000000003E-4</v>
          </cell>
          <cell r="F63">
            <v>0.17</v>
          </cell>
          <cell r="G63">
            <v>0</v>
          </cell>
          <cell r="H63">
            <v>668</v>
          </cell>
          <cell r="I63">
            <v>0.66800000000000004</v>
          </cell>
          <cell r="J63">
            <v>554.43999999999994</v>
          </cell>
          <cell r="K63">
            <v>0.55443999999999993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0.17</v>
          </cell>
          <cell r="Z63">
            <v>668</v>
          </cell>
          <cell r="AA63">
            <v>0.66800000000000004</v>
          </cell>
          <cell r="AB63">
            <v>554.43999999999994</v>
          </cell>
          <cell r="AC63">
            <v>0.55443999999999993</v>
          </cell>
          <cell r="AD63">
            <v>346</v>
          </cell>
          <cell r="AE63">
            <v>0.34600000000000003</v>
          </cell>
          <cell r="AF63">
            <v>208.43999999999994</v>
          </cell>
          <cell r="AG63">
            <v>0.20843999999999996</v>
          </cell>
          <cell r="AH63">
            <v>0.60242774566473967</v>
          </cell>
          <cell r="AI63">
            <v>0</v>
          </cell>
        </row>
        <row r="64">
          <cell r="A64" t="str">
            <v>K92</v>
          </cell>
          <cell r="B64" t="str">
            <v>Rear Spoiler</v>
          </cell>
          <cell r="C64">
            <v>0</v>
          </cell>
          <cell r="D64">
            <v>3.7999999999999999E-2</v>
          </cell>
          <cell r="E64">
            <v>2.3939999999999999E-2</v>
          </cell>
          <cell r="F64">
            <v>0.3</v>
          </cell>
          <cell r="G64">
            <v>0</v>
          </cell>
          <cell r="H64">
            <v>339</v>
          </cell>
          <cell r="I64">
            <v>12.882</v>
          </cell>
          <cell r="J64">
            <v>237.29999999999998</v>
          </cell>
          <cell r="K64">
            <v>9.0173999999999985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0.17</v>
          </cell>
          <cell r="Z64">
            <v>285.90361445783134</v>
          </cell>
          <cell r="AA64">
            <v>10.864337349397591</v>
          </cell>
          <cell r="AB64">
            <v>237.29999999999998</v>
          </cell>
          <cell r="AC64">
            <v>9.0173999999999985</v>
          </cell>
          <cell r="AD64">
            <v>113</v>
          </cell>
          <cell r="AE64">
            <v>4.2939999999999996</v>
          </cell>
          <cell r="AF64">
            <v>124.29999999999998</v>
          </cell>
          <cell r="AG64">
            <v>4.7233999999999989</v>
          </cell>
          <cell r="AH64">
            <v>1.0999999999999999</v>
          </cell>
          <cell r="AI64">
            <v>0</v>
          </cell>
        </row>
        <row r="65">
          <cell r="A65" t="str">
            <v>L92</v>
          </cell>
          <cell r="B65" t="str">
            <v>Floor Mats</v>
          </cell>
          <cell r="C65">
            <v>0</v>
          </cell>
          <cell r="D65">
            <v>0.24199999999999999</v>
          </cell>
          <cell r="E65">
            <v>0.15245999999999998</v>
          </cell>
          <cell r="F65">
            <v>0.37</v>
          </cell>
          <cell r="G65">
            <v>0</v>
          </cell>
          <cell r="H65">
            <v>79</v>
          </cell>
          <cell r="I65">
            <v>19.117999999999999</v>
          </cell>
          <cell r="J65">
            <v>49.77</v>
          </cell>
          <cell r="K65">
            <v>12.04434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0.17</v>
          </cell>
          <cell r="Z65">
            <v>59.963855421686752</v>
          </cell>
          <cell r="AA65">
            <v>14.511253012048194</v>
          </cell>
          <cell r="AB65">
            <v>49.77</v>
          </cell>
          <cell r="AC65">
            <v>12.04434</v>
          </cell>
          <cell r="AD65">
            <v>28</v>
          </cell>
          <cell r="AE65">
            <v>6.7759999999999998</v>
          </cell>
          <cell r="AF65">
            <v>21.770000000000003</v>
          </cell>
          <cell r="AG65">
            <v>5.2683400000000002</v>
          </cell>
          <cell r="AH65">
            <v>0.77750000000000008</v>
          </cell>
          <cell r="AI65">
            <v>0</v>
          </cell>
        </row>
        <row r="66">
          <cell r="A66" t="str">
            <v>J01</v>
          </cell>
          <cell r="B66" t="str">
            <v>Sunroof</v>
          </cell>
          <cell r="C66">
            <v>0</v>
          </cell>
          <cell r="D66">
            <v>0</v>
          </cell>
          <cell r="E66">
            <v>0</v>
          </cell>
          <cell r="F66">
            <v>0.17</v>
          </cell>
          <cell r="G66">
            <v>0</v>
          </cell>
          <cell r="H66">
            <v>449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0.17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332</v>
          </cell>
          <cell r="AE66">
            <v>0</v>
          </cell>
          <cell r="AF66">
            <v>-332</v>
          </cell>
          <cell r="AG66">
            <v>0</v>
          </cell>
          <cell r="AH66">
            <v>-1</v>
          </cell>
          <cell r="AI66">
            <v>0</v>
          </cell>
        </row>
        <row r="67">
          <cell r="A67" t="str">
            <v>G04</v>
          </cell>
          <cell r="B67" t="str">
            <v>Bodyside Molding/Fleet</v>
          </cell>
          <cell r="C67">
            <v>0</v>
          </cell>
          <cell r="D67">
            <v>0</v>
          </cell>
          <cell r="E67">
            <v>0</v>
          </cell>
          <cell r="F67">
            <v>0.17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0.17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</row>
        <row r="68">
          <cell r="A68" t="str">
            <v>Average Options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0.22565618748469818</v>
          </cell>
          <cell r="G68">
            <v>0</v>
          </cell>
          <cell r="H68">
            <v>153.41200000000026</v>
          </cell>
          <cell r="I68">
            <v>153.41200000000026</v>
          </cell>
          <cell r="J68">
            <v>121.42186000000038</v>
          </cell>
          <cell r="K68">
            <v>121.42186000000038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-17.099999999999994</v>
          </cell>
          <cell r="U68">
            <v>-17.099999999999994</v>
          </cell>
          <cell r="V68">
            <v>-0.11146455296847682</v>
          </cell>
          <cell r="W68">
            <v>-14.193000000000012</v>
          </cell>
          <cell r="X68">
            <v>-14.193000000000012</v>
          </cell>
          <cell r="Y68">
            <v>0.22565618748469818</v>
          </cell>
          <cell r="Z68">
            <v>129.19139759036079</v>
          </cell>
          <cell r="AA68">
            <v>129.19139759036079</v>
          </cell>
          <cell r="AB68">
            <v>107.22886000000108</v>
          </cell>
          <cell r="AC68">
            <v>107.22886000000108</v>
          </cell>
          <cell r="AD68">
            <v>84.597999999999956</v>
          </cell>
          <cell r="AE68">
            <v>84.597999999999956</v>
          </cell>
          <cell r="AF68">
            <v>22.630860000000212</v>
          </cell>
          <cell r="AG68">
            <v>22.630860000000212</v>
          </cell>
          <cell r="AH68">
            <v>9.8074727800614991E-4</v>
          </cell>
          <cell r="AI68">
            <v>0</v>
          </cell>
        </row>
        <row r="69">
          <cell r="A69" t="str">
            <v>Average Base and Options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0.12537186267670863</v>
          </cell>
          <cell r="G69">
            <v>0</v>
          </cell>
          <cell r="H69">
            <v>15412.412</v>
          </cell>
          <cell r="I69">
            <v>15412.412</v>
          </cell>
          <cell r="J69">
            <v>13473.04686</v>
          </cell>
          <cell r="K69">
            <v>13473.04686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228.47142857142856</v>
          </cell>
          <cell r="U69">
            <v>228.47142857142856</v>
          </cell>
          <cell r="V69">
            <v>1.4823859404448088E-2</v>
          </cell>
          <cell r="W69">
            <v>200.68199999999999</v>
          </cell>
          <cell r="X69">
            <v>200.68199999999999</v>
          </cell>
          <cell r="Y69">
            <v>0.12537186267670863</v>
          </cell>
          <cell r="Z69">
            <v>15633.76282616179</v>
          </cell>
          <cell r="AA69">
            <v>15633.76282616179</v>
          </cell>
          <cell r="AB69">
            <v>13673.728860000001</v>
          </cell>
          <cell r="AC69">
            <v>13673.728860000001</v>
          </cell>
          <cell r="AD69">
            <v>12122.598</v>
          </cell>
          <cell r="AE69">
            <v>12122.598</v>
          </cell>
          <cell r="AF69">
            <v>1551.1308600000002</v>
          </cell>
          <cell r="AG69">
            <v>1551.1308600000002</v>
          </cell>
          <cell r="AH69">
            <v>0.1279536663675559</v>
          </cell>
          <cell r="AI69">
            <v>1551.1308600000002</v>
          </cell>
        </row>
        <row r="71">
          <cell r="A71">
            <v>42557</v>
          </cell>
          <cell r="B71" t="str">
            <v>GLE</v>
          </cell>
          <cell r="C71" t="str">
            <v>Manual</v>
          </cell>
          <cell r="D71">
            <v>0.01</v>
          </cell>
          <cell r="E71">
            <v>0.01</v>
          </cell>
          <cell r="F71">
            <v>0.125</v>
          </cell>
          <cell r="G71">
            <v>0</v>
          </cell>
          <cell r="H71">
            <v>15229</v>
          </cell>
          <cell r="I71">
            <v>15229</v>
          </cell>
          <cell r="J71">
            <v>13325.375</v>
          </cell>
          <cell r="K71">
            <v>13325.375</v>
          </cell>
          <cell r="L71">
            <v>187.42857142857142</v>
          </cell>
          <cell r="M71">
            <v>0</v>
          </cell>
          <cell r="N71">
            <v>63.142857142857146</v>
          </cell>
          <cell r="O71">
            <v>0</v>
          </cell>
          <cell r="P71">
            <v>-454</v>
          </cell>
          <cell r="Q71">
            <v>0</v>
          </cell>
          <cell r="R71">
            <v>0</v>
          </cell>
          <cell r="S71">
            <v>0</v>
          </cell>
          <cell r="T71">
            <v>-203.42857142857144</v>
          </cell>
          <cell r="U71">
            <v>-203.42857142857144</v>
          </cell>
          <cell r="V71">
            <v>-1.3357973040158346E-2</v>
          </cell>
          <cell r="W71">
            <v>-178</v>
          </cell>
          <cell r="X71">
            <v>-178</v>
          </cell>
          <cell r="Y71">
            <v>0.125</v>
          </cell>
          <cell r="Z71">
            <v>15025.571428571429</v>
          </cell>
          <cell r="AA71">
            <v>15025.571428571429</v>
          </cell>
          <cell r="AB71">
            <v>13147.375</v>
          </cell>
          <cell r="AC71">
            <v>13147.375</v>
          </cell>
          <cell r="AD71">
            <v>11816</v>
          </cell>
          <cell r="AE71">
            <v>11816</v>
          </cell>
          <cell r="AF71">
            <v>1331.375</v>
          </cell>
          <cell r="AG71">
            <v>1331.375</v>
          </cell>
          <cell r="AH71">
            <v>0.11267560934326337</v>
          </cell>
          <cell r="AI71">
            <v>0</v>
          </cell>
        </row>
        <row r="72">
          <cell r="A72" t="str">
            <v>B07</v>
          </cell>
          <cell r="B72" t="str">
            <v>ABS</v>
          </cell>
          <cell r="C72">
            <v>0</v>
          </cell>
          <cell r="D72">
            <v>0.1</v>
          </cell>
          <cell r="E72">
            <v>1E-3</v>
          </cell>
          <cell r="F72">
            <v>0.17</v>
          </cell>
          <cell r="G72">
            <v>0</v>
          </cell>
          <cell r="H72">
            <v>999</v>
          </cell>
          <cell r="I72">
            <v>99.9</v>
          </cell>
          <cell r="J72">
            <v>829.17</v>
          </cell>
          <cell r="K72">
            <v>82.917000000000002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0.17</v>
          </cell>
          <cell r="Z72">
            <v>999</v>
          </cell>
          <cell r="AA72">
            <v>99.9</v>
          </cell>
          <cell r="AB72">
            <v>829.17</v>
          </cell>
          <cell r="AC72">
            <v>82.917000000000002</v>
          </cell>
          <cell r="AD72">
            <v>607</v>
          </cell>
          <cell r="AE72">
            <v>60.7</v>
          </cell>
          <cell r="AF72">
            <v>222.16999999999996</v>
          </cell>
          <cell r="AG72">
            <v>22.216999999999999</v>
          </cell>
          <cell r="AH72">
            <v>0.36601317957166385</v>
          </cell>
          <cell r="AI72">
            <v>0</v>
          </cell>
        </row>
        <row r="73">
          <cell r="A73" t="str">
            <v>C01</v>
          </cell>
          <cell r="B73" t="str">
            <v>Emission System</v>
          </cell>
          <cell r="C73">
            <v>0</v>
          </cell>
          <cell r="D73">
            <v>0.114</v>
          </cell>
          <cell r="E73">
            <v>1.1400000000000002E-3</v>
          </cell>
          <cell r="F73">
            <v>0.17</v>
          </cell>
          <cell r="G73">
            <v>0</v>
          </cell>
          <cell r="H73">
            <v>150</v>
          </cell>
          <cell r="I73">
            <v>17.100000000000001</v>
          </cell>
          <cell r="J73">
            <v>124.5</v>
          </cell>
          <cell r="K73">
            <v>14.193000000000001</v>
          </cell>
          <cell r="L73">
            <v>0</v>
          </cell>
          <cell r="M73">
            <v>0</v>
          </cell>
          <cell r="N73">
            <v>-150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-150</v>
          </cell>
          <cell r="U73">
            <v>-17.100000000000001</v>
          </cell>
          <cell r="V73">
            <v>-1</v>
          </cell>
          <cell r="W73">
            <v>-124.5</v>
          </cell>
          <cell r="X73">
            <v>-14.193000000000001</v>
          </cell>
          <cell r="Y73">
            <v>0.17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93</v>
          </cell>
          <cell r="AE73">
            <v>10.602</v>
          </cell>
          <cell r="AF73">
            <v>-93</v>
          </cell>
          <cell r="AG73">
            <v>-10.602</v>
          </cell>
          <cell r="AH73">
            <v>-1</v>
          </cell>
          <cell r="AI73">
            <v>0</v>
          </cell>
        </row>
        <row r="74">
          <cell r="A74" t="str">
            <v>H92</v>
          </cell>
          <cell r="B74" t="str">
            <v>CD Player</v>
          </cell>
          <cell r="C74">
            <v>0</v>
          </cell>
          <cell r="D74">
            <v>8.0000000000000002E-3</v>
          </cell>
          <cell r="E74">
            <v>8.0000000000000007E-5</v>
          </cell>
          <cell r="F74">
            <v>0.28000000000000003</v>
          </cell>
          <cell r="G74">
            <v>0</v>
          </cell>
          <cell r="H74">
            <v>468</v>
          </cell>
          <cell r="I74">
            <v>3.7440000000000002</v>
          </cell>
          <cell r="J74">
            <v>336.96</v>
          </cell>
          <cell r="K74">
            <v>2.6956799999999999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0.17</v>
          </cell>
          <cell r="Z74">
            <v>405.97590361445782</v>
          </cell>
          <cell r="AA74">
            <v>3.2478072289156628</v>
          </cell>
          <cell r="AB74">
            <v>336.96</v>
          </cell>
          <cell r="AC74">
            <v>2.6956799999999999</v>
          </cell>
          <cell r="AD74">
            <v>235</v>
          </cell>
          <cell r="AE74">
            <v>1.8800000000000001</v>
          </cell>
          <cell r="AF74">
            <v>101.95999999999998</v>
          </cell>
          <cell r="AG74">
            <v>0.81567999999999985</v>
          </cell>
          <cell r="AH74">
            <v>0.43387234042553185</v>
          </cell>
          <cell r="AI74">
            <v>0</v>
          </cell>
        </row>
        <row r="75">
          <cell r="A75" t="str">
            <v>H93</v>
          </cell>
          <cell r="B75" t="str">
            <v>3 - Disc CD</v>
          </cell>
          <cell r="C75">
            <v>0</v>
          </cell>
          <cell r="D75">
            <v>0</v>
          </cell>
          <cell r="E75">
            <v>0</v>
          </cell>
          <cell r="F75">
            <v>0.17</v>
          </cell>
          <cell r="G75">
            <v>0</v>
          </cell>
          <cell r="H75">
            <v>668</v>
          </cell>
          <cell r="I75">
            <v>0</v>
          </cell>
          <cell r="J75">
            <v>554.43999999999994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0.17</v>
          </cell>
          <cell r="Z75">
            <v>668</v>
          </cell>
          <cell r="AA75">
            <v>0</v>
          </cell>
          <cell r="AB75">
            <v>554.43999999999994</v>
          </cell>
          <cell r="AC75">
            <v>0</v>
          </cell>
          <cell r="AD75">
            <v>346</v>
          </cell>
          <cell r="AE75">
            <v>0</v>
          </cell>
          <cell r="AF75">
            <v>208.43999999999994</v>
          </cell>
          <cell r="AG75">
            <v>0</v>
          </cell>
          <cell r="AH75">
            <v>0.60242774566473967</v>
          </cell>
          <cell r="AI75">
            <v>0</v>
          </cell>
        </row>
        <row r="76">
          <cell r="A76" t="str">
            <v>K92</v>
          </cell>
          <cell r="B76" t="str">
            <v>Rear Spoiler</v>
          </cell>
          <cell r="C76">
            <v>0</v>
          </cell>
          <cell r="D76">
            <v>3.7999999999999999E-2</v>
          </cell>
          <cell r="E76">
            <v>3.8000000000000002E-4</v>
          </cell>
          <cell r="F76">
            <v>0.3</v>
          </cell>
          <cell r="G76">
            <v>0</v>
          </cell>
          <cell r="H76">
            <v>339</v>
          </cell>
          <cell r="I76">
            <v>12.882</v>
          </cell>
          <cell r="J76">
            <v>237.29999999999998</v>
          </cell>
          <cell r="K76">
            <v>9.0173999999999985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0.17</v>
          </cell>
          <cell r="Z76">
            <v>285.90361445783134</v>
          </cell>
          <cell r="AA76">
            <v>10.864337349397591</v>
          </cell>
          <cell r="AB76">
            <v>237.29999999999998</v>
          </cell>
          <cell r="AC76">
            <v>9.0173999999999985</v>
          </cell>
          <cell r="AD76">
            <v>113</v>
          </cell>
          <cell r="AE76">
            <v>4.2939999999999996</v>
          </cell>
          <cell r="AF76">
            <v>124.29999999999998</v>
          </cell>
          <cell r="AG76">
            <v>4.7233999999999989</v>
          </cell>
          <cell r="AH76">
            <v>1.0999999999999999</v>
          </cell>
          <cell r="AI76">
            <v>0</v>
          </cell>
        </row>
        <row r="77">
          <cell r="A77" t="str">
            <v>L92</v>
          </cell>
          <cell r="B77" t="str">
            <v>Floor Mats</v>
          </cell>
          <cell r="C77">
            <v>0</v>
          </cell>
          <cell r="D77">
            <v>0.24199999999999999</v>
          </cell>
          <cell r="E77">
            <v>2.4199999999999998E-3</v>
          </cell>
          <cell r="F77">
            <v>0.37</v>
          </cell>
          <cell r="G77">
            <v>0</v>
          </cell>
          <cell r="H77">
            <v>79</v>
          </cell>
          <cell r="I77">
            <v>19.117999999999999</v>
          </cell>
          <cell r="J77">
            <v>49.77</v>
          </cell>
          <cell r="K77">
            <v>12.04434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0.17</v>
          </cell>
          <cell r="Z77">
            <v>59.963855421686752</v>
          </cell>
          <cell r="AA77">
            <v>14.511253012048194</v>
          </cell>
          <cell r="AB77">
            <v>49.77</v>
          </cell>
          <cell r="AC77">
            <v>12.04434</v>
          </cell>
          <cell r="AD77">
            <v>28</v>
          </cell>
          <cell r="AE77">
            <v>6.7759999999999998</v>
          </cell>
          <cell r="AF77">
            <v>21.770000000000003</v>
          </cell>
          <cell r="AG77">
            <v>5.2683400000000002</v>
          </cell>
          <cell r="AH77">
            <v>0.77750000000000008</v>
          </cell>
          <cell r="AI77">
            <v>0</v>
          </cell>
        </row>
        <row r="78">
          <cell r="A78" t="str">
            <v>J01</v>
          </cell>
          <cell r="B78" t="str">
            <v>Sunroof</v>
          </cell>
          <cell r="C78">
            <v>0</v>
          </cell>
          <cell r="D78">
            <v>0.3</v>
          </cell>
          <cell r="E78">
            <v>3.0000000000000001E-3</v>
          </cell>
          <cell r="F78">
            <v>0.17</v>
          </cell>
          <cell r="G78">
            <v>0</v>
          </cell>
          <cell r="H78">
            <v>449</v>
          </cell>
          <cell r="I78">
            <v>134.69999999999999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0.17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332</v>
          </cell>
          <cell r="AE78">
            <v>99.6</v>
          </cell>
          <cell r="AF78">
            <v>-332</v>
          </cell>
          <cell r="AG78">
            <v>-99.6</v>
          </cell>
          <cell r="AH78">
            <v>-1</v>
          </cell>
          <cell r="AI78">
            <v>0</v>
          </cell>
        </row>
        <row r="79">
          <cell r="A79" t="str">
            <v>G04</v>
          </cell>
          <cell r="B79" t="str">
            <v>Bodyside Molding/Fleet</v>
          </cell>
          <cell r="C79">
            <v>0</v>
          </cell>
          <cell r="D79">
            <v>0</v>
          </cell>
          <cell r="E79">
            <v>0</v>
          </cell>
          <cell r="F79">
            <v>0.17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0.17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</row>
        <row r="80">
          <cell r="A80" t="str">
            <v>Average Options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0.22565618748469818</v>
          </cell>
          <cell r="G80">
            <v>0</v>
          </cell>
          <cell r="H80">
            <v>287.44400000000132</v>
          </cell>
          <cell r="I80">
            <v>287.44400000000132</v>
          </cell>
          <cell r="J80">
            <v>120.86742000000049</v>
          </cell>
          <cell r="K80">
            <v>120.86742000000049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-17.099999999999994</v>
          </cell>
          <cell r="U80">
            <v>-17.099999999999994</v>
          </cell>
          <cell r="V80">
            <v>-5.948984845743837E-2</v>
          </cell>
          <cell r="W80">
            <v>-14.193000000000012</v>
          </cell>
          <cell r="X80">
            <v>-14.193000000000012</v>
          </cell>
          <cell r="Y80">
            <v>0.22565618748469818</v>
          </cell>
          <cell r="Z80">
            <v>128.52339759036113</v>
          </cell>
          <cell r="AA80">
            <v>128.52339759036113</v>
          </cell>
          <cell r="AB80">
            <v>106.67442000000119</v>
          </cell>
          <cell r="AC80">
            <v>106.67442000000119</v>
          </cell>
          <cell r="AD80">
            <v>183.85200000000077</v>
          </cell>
          <cell r="AE80">
            <v>183.85200000000077</v>
          </cell>
          <cell r="AF80">
            <v>-77.177579999999807</v>
          </cell>
          <cell r="AG80">
            <v>-77.177579999999807</v>
          </cell>
          <cell r="AH80">
            <v>-8.157868624461162E-3</v>
          </cell>
          <cell r="AI80">
            <v>0</v>
          </cell>
        </row>
        <row r="81">
          <cell r="A81" t="str">
            <v>Average Base and Options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0.12538164951175979</v>
          </cell>
          <cell r="G81">
            <v>0</v>
          </cell>
          <cell r="H81">
            <v>15516.444000000001</v>
          </cell>
          <cell r="I81">
            <v>15516.444000000001</v>
          </cell>
          <cell r="J81">
            <v>13446.24242</v>
          </cell>
          <cell r="K81">
            <v>13446.24242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-220.52857142857144</v>
          </cell>
          <cell r="U81">
            <v>-220.52857142857144</v>
          </cell>
          <cell r="V81">
            <v>-1.4212571606520889E-2</v>
          </cell>
          <cell r="W81">
            <v>-192.19300000000001</v>
          </cell>
          <cell r="X81">
            <v>-192.19300000000001</v>
          </cell>
          <cell r="Y81">
            <v>0.12538164951175979</v>
          </cell>
          <cell r="Z81">
            <v>15154.09482616179</v>
          </cell>
          <cell r="AA81">
            <v>15154.09482616179</v>
          </cell>
          <cell r="AB81">
            <v>13254.049420000001</v>
          </cell>
          <cell r="AC81">
            <v>13254.049420000001</v>
          </cell>
          <cell r="AD81">
            <v>11999.852000000001</v>
          </cell>
          <cell r="AE81">
            <v>11999.852000000001</v>
          </cell>
          <cell r="AF81">
            <v>1254.1974200000002</v>
          </cell>
          <cell r="AG81">
            <v>1254.1974200000002</v>
          </cell>
          <cell r="AH81">
            <v>0.10451774071880221</v>
          </cell>
          <cell r="AI81">
            <v>1254.1974200000002</v>
          </cell>
        </row>
        <row r="83">
          <cell r="A83">
            <v>42517</v>
          </cell>
          <cell r="B83" t="str">
            <v>GLE</v>
          </cell>
          <cell r="C83" t="str">
            <v>Automatic</v>
          </cell>
          <cell r="D83">
            <v>0.08</v>
          </cell>
          <cell r="E83">
            <v>0.08</v>
          </cell>
          <cell r="F83">
            <v>0.125</v>
          </cell>
          <cell r="G83">
            <v>0</v>
          </cell>
          <cell r="H83">
            <v>16029</v>
          </cell>
          <cell r="I83">
            <v>16029</v>
          </cell>
          <cell r="J83">
            <v>14025.375</v>
          </cell>
          <cell r="K83">
            <v>14025.375</v>
          </cell>
          <cell r="L83">
            <v>187.42857142857142</v>
          </cell>
          <cell r="M83">
            <v>0</v>
          </cell>
          <cell r="N83">
            <v>63.142857142857146</v>
          </cell>
          <cell r="O83">
            <v>0</v>
          </cell>
          <cell r="P83">
            <v>-454</v>
          </cell>
          <cell r="Q83">
            <v>0</v>
          </cell>
          <cell r="R83">
            <v>0</v>
          </cell>
          <cell r="S83">
            <v>0</v>
          </cell>
          <cell r="T83">
            <v>-203.42857142857144</v>
          </cell>
          <cell r="U83">
            <v>-203.42857142857144</v>
          </cell>
          <cell r="V83">
            <v>-1.2691282764275466E-2</v>
          </cell>
          <cell r="W83">
            <v>-178</v>
          </cell>
          <cell r="X83">
            <v>-178</v>
          </cell>
          <cell r="Y83">
            <v>0.125</v>
          </cell>
          <cell r="Z83">
            <v>15825.571428571429</v>
          </cell>
          <cell r="AA83">
            <v>15825.571428571429</v>
          </cell>
          <cell r="AB83">
            <v>13847.375</v>
          </cell>
          <cell r="AC83">
            <v>13847.375</v>
          </cell>
          <cell r="AD83">
            <v>12650</v>
          </cell>
          <cell r="AE83">
            <v>12650</v>
          </cell>
          <cell r="AF83">
            <v>1197.375</v>
          </cell>
          <cell r="AG83">
            <v>1197.375</v>
          </cell>
          <cell r="AH83">
            <v>9.4654150197628462E-2</v>
          </cell>
          <cell r="AI83">
            <v>0</v>
          </cell>
        </row>
        <row r="84">
          <cell r="A84" t="str">
            <v>B07</v>
          </cell>
          <cell r="B84" t="str">
            <v>ABS</v>
          </cell>
          <cell r="C84">
            <v>0</v>
          </cell>
          <cell r="D84">
            <v>0.1</v>
          </cell>
          <cell r="E84">
            <v>8.0000000000000002E-3</v>
          </cell>
          <cell r="F84">
            <v>0.17</v>
          </cell>
          <cell r="G84">
            <v>0</v>
          </cell>
          <cell r="H84">
            <v>999</v>
          </cell>
          <cell r="I84">
            <v>99.9</v>
          </cell>
          <cell r="J84">
            <v>829.17</v>
          </cell>
          <cell r="K84">
            <v>82.917000000000002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0.17</v>
          </cell>
          <cell r="Z84">
            <v>999</v>
          </cell>
          <cell r="AA84">
            <v>99.9</v>
          </cell>
          <cell r="AB84">
            <v>829.17</v>
          </cell>
          <cell r="AC84">
            <v>82.917000000000002</v>
          </cell>
          <cell r="AD84">
            <v>607</v>
          </cell>
          <cell r="AE84">
            <v>60.7</v>
          </cell>
          <cell r="AF84">
            <v>222.16999999999996</v>
          </cell>
          <cell r="AG84">
            <v>22.216999999999999</v>
          </cell>
          <cell r="AH84">
            <v>0.36601317957166385</v>
          </cell>
          <cell r="AI84">
            <v>0</v>
          </cell>
        </row>
        <row r="85">
          <cell r="A85" t="str">
            <v>C01</v>
          </cell>
          <cell r="B85" t="str">
            <v>Emission System</v>
          </cell>
          <cell r="C85">
            <v>0</v>
          </cell>
          <cell r="D85">
            <v>0.114</v>
          </cell>
          <cell r="E85">
            <v>9.1200000000000014E-3</v>
          </cell>
          <cell r="F85">
            <v>0.17</v>
          </cell>
          <cell r="G85">
            <v>0</v>
          </cell>
          <cell r="H85">
            <v>150</v>
          </cell>
          <cell r="I85">
            <v>17.100000000000001</v>
          </cell>
          <cell r="J85">
            <v>124.5</v>
          </cell>
          <cell r="K85">
            <v>14.193000000000001</v>
          </cell>
          <cell r="L85">
            <v>0</v>
          </cell>
          <cell r="M85">
            <v>0</v>
          </cell>
          <cell r="N85">
            <v>-150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-150</v>
          </cell>
          <cell r="U85">
            <v>-17.100000000000001</v>
          </cell>
          <cell r="V85">
            <v>-1</v>
          </cell>
          <cell r="W85">
            <v>-124.5</v>
          </cell>
          <cell r="X85">
            <v>-14.193000000000001</v>
          </cell>
          <cell r="Y85">
            <v>0.17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101</v>
          </cell>
          <cell r="AE85">
            <v>11.514000000000001</v>
          </cell>
          <cell r="AF85">
            <v>-101</v>
          </cell>
          <cell r="AG85">
            <v>-11.514000000000001</v>
          </cell>
          <cell r="AH85">
            <v>-1</v>
          </cell>
          <cell r="AI85">
            <v>0</v>
          </cell>
        </row>
        <row r="86">
          <cell r="A86" t="str">
            <v>H92</v>
          </cell>
          <cell r="B86" t="str">
            <v>CD Player</v>
          </cell>
          <cell r="C86">
            <v>0</v>
          </cell>
          <cell r="D86">
            <v>8.2199999999999999E-3</v>
          </cell>
          <cell r="E86">
            <v>6.5760000000000005E-4</v>
          </cell>
          <cell r="F86">
            <v>0.28000000000000003</v>
          </cell>
          <cell r="G86">
            <v>0</v>
          </cell>
          <cell r="H86">
            <v>468</v>
          </cell>
          <cell r="I86">
            <v>3.8469600000000002</v>
          </cell>
          <cell r="J86">
            <v>336.96</v>
          </cell>
          <cell r="K86">
            <v>2.7698111999999999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0.17</v>
          </cell>
          <cell r="Z86">
            <v>405.97590361445782</v>
          </cell>
          <cell r="AA86">
            <v>3.337121927710843</v>
          </cell>
          <cell r="AB86">
            <v>336.96</v>
          </cell>
          <cell r="AC86">
            <v>2.7698111999999999</v>
          </cell>
          <cell r="AD86">
            <v>235</v>
          </cell>
          <cell r="AE86">
            <v>1.9317</v>
          </cell>
          <cell r="AF86">
            <v>101.95999999999998</v>
          </cell>
          <cell r="AG86">
            <v>0.83811119999999983</v>
          </cell>
          <cell r="AH86">
            <v>0.43387234042553185</v>
          </cell>
          <cell r="AI86">
            <v>0</v>
          </cell>
        </row>
        <row r="87">
          <cell r="A87" t="str">
            <v>H93</v>
          </cell>
          <cell r="B87" t="str">
            <v>3 - Disc CD</v>
          </cell>
          <cell r="C87">
            <v>0</v>
          </cell>
          <cell r="D87">
            <v>1E-3</v>
          </cell>
          <cell r="E87">
            <v>8.0000000000000007E-5</v>
          </cell>
          <cell r="F87">
            <v>0.17</v>
          </cell>
          <cell r="G87">
            <v>0</v>
          </cell>
          <cell r="H87">
            <v>668</v>
          </cell>
          <cell r="I87">
            <v>0.66800000000000004</v>
          </cell>
          <cell r="J87">
            <v>554.43999999999994</v>
          </cell>
          <cell r="K87">
            <v>0.55443999999999993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0.17</v>
          </cell>
          <cell r="Z87">
            <v>668</v>
          </cell>
          <cell r="AA87">
            <v>0.66800000000000004</v>
          </cell>
          <cell r="AB87">
            <v>554.43999999999994</v>
          </cell>
          <cell r="AC87">
            <v>0.55443999999999993</v>
          </cell>
          <cell r="AD87">
            <v>346</v>
          </cell>
          <cell r="AE87">
            <v>0.34600000000000003</v>
          </cell>
          <cell r="AF87">
            <v>208.43999999999994</v>
          </cell>
          <cell r="AG87">
            <v>0.20843999999999996</v>
          </cell>
          <cell r="AH87">
            <v>0.60242774566473967</v>
          </cell>
          <cell r="AI87">
            <v>0</v>
          </cell>
        </row>
        <row r="88">
          <cell r="A88" t="str">
            <v>K92</v>
          </cell>
          <cell r="B88" t="str">
            <v>Rear Spoiler</v>
          </cell>
          <cell r="C88">
            <v>0</v>
          </cell>
          <cell r="D88">
            <v>3.7999999999999999E-2</v>
          </cell>
          <cell r="E88">
            <v>3.0400000000000002E-3</v>
          </cell>
          <cell r="F88">
            <v>0.3</v>
          </cell>
          <cell r="G88">
            <v>0</v>
          </cell>
          <cell r="H88">
            <v>339</v>
          </cell>
          <cell r="I88">
            <v>12.882</v>
          </cell>
          <cell r="J88">
            <v>237.29999999999998</v>
          </cell>
          <cell r="K88">
            <v>9.0173999999999985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0.17</v>
          </cell>
          <cell r="Z88">
            <v>285.90361445783134</v>
          </cell>
          <cell r="AA88">
            <v>10.864337349397591</v>
          </cell>
          <cell r="AB88">
            <v>237.29999999999998</v>
          </cell>
          <cell r="AC88">
            <v>9.0173999999999985</v>
          </cell>
          <cell r="AD88">
            <v>113</v>
          </cell>
          <cell r="AE88">
            <v>4.2939999999999996</v>
          </cell>
          <cell r="AF88">
            <v>124.29999999999998</v>
          </cell>
          <cell r="AG88">
            <v>4.7233999999999989</v>
          </cell>
          <cell r="AH88">
            <v>1.0999999999999999</v>
          </cell>
          <cell r="AI88">
            <v>0</v>
          </cell>
        </row>
        <row r="89">
          <cell r="A89" t="str">
            <v>L92</v>
          </cell>
          <cell r="B89" t="str">
            <v>Floor Mats</v>
          </cell>
          <cell r="C89">
            <v>0</v>
          </cell>
          <cell r="D89">
            <v>0.24199999999999999</v>
          </cell>
          <cell r="E89">
            <v>1.9359999999999999E-2</v>
          </cell>
          <cell r="F89">
            <v>0.37</v>
          </cell>
          <cell r="G89">
            <v>0</v>
          </cell>
          <cell r="H89">
            <v>79</v>
          </cell>
          <cell r="I89">
            <v>19.117999999999999</v>
          </cell>
          <cell r="J89">
            <v>49.77</v>
          </cell>
          <cell r="K89">
            <v>12.04434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0.17</v>
          </cell>
          <cell r="Z89">
            <v>59.963855421686752</v>
          </cell>
          <cell r="AA89">
            <v>14.511253012048194</v>
          </cell>
          <cell r="AB89">
            <v>49.77</v>
          </cell>
          <cell r="AC89">
            <v>12.04434</v>
          </cell>
          <cell r="AD89">
            <v>28</v>
          </cell>
          <cell r="AE89">
            <v>6.7759999999999998</v>
          </cell>
          <cell r="AF89">
            <v>21.770000000000003</v>
          </cell>
          <cell r="AG89">
            <v>5.2683400000000002</v>
          </cell>
          <cell r="AH89">
            <v>0.77750000000000008</v>
          </cell>
          <cell r="AI89">
            <v>0</v>
          </cell>
        </row>
        <row r="90">
          <cell r="A90" t="str">
            <v>J01</v>
          </cell>
          <cell r="B90" t="str">
            <v>sunroof</v>
          </cell>
          <cell r="C90">
            <v>0</v>
          </cell>
          <cell r="D90">
            <v>0.3</v>
          </cell>
          <cell r="E90">
            <v>2.4E-2</v>
          </cell>
          <cell r="F90">
            <v>0.17</v>
          </cell>
          <cell r="G90">
            <v>0</v>
          </cell>
          <cell r="H90">
            <v>449</v>
          </cell>
          <cell r="I90">
            <v>134.69999999999999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0.17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332</v>
          </cell>
          <cell r="AE90">
            <v>99.6</v>
          </cell>
          <cell r="AF90">
            <v>-332</v>
          </cell>
          <cell r="AG90">
            <v>-99.6</v>
          </cell>
          <cell r="AH90">
            <v>-1</v>
          </cell>
          <cell r="AI90">
            <v>0</v>
          </cell>
        </row>
        <row r="91">
          <cell r="A91" t="str">
            <v>G04</v>
          </cell>
          <cell r="B91" t="str">
            <v>Bodyside Molding/Fleet</v>
          </cell>
          <cell r="C91">
            <v>0</v>
          </cell>
          <cell r="D91">
            <v>0</v>
          </cell>
          <cell r="E91">
            <v>0</v>
          </cell>
          <cell r="F91">
            <v>0.17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0.17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</row>
        <row r="92">
          <cell r="A92" t="str">
            <v>Average Options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0.22565618748469818</v>
          </cell>
          <cell r="G92">
            <v>0</v>
          </cell>
          <cell r="H92">
            <v>288.21496000000116</v>
          </cell>
          <cell r="I92">
            <v>288.21496000000116</v>
          </cell>
          <cell r="J92">
            <v>121.49599119999948</v>
          </cell>
          <cell r="K92">
            <v>121.49599119999948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-17.099999999999994</v>
          </cell>
          <cell r="U92">
            <v>-17.099999999999994</v>
          </cell>
          <cell r="V92">
            <v>-5.93307162126488E-2</v>
          </cell>
          <cell r="W92">
            <v>-14.193000000000012</v>
          </cell>
          <cell r="X92">
            <v>-14.193000000000012</v>
          </cell>
          <cell r="Y92">
            <v>0.22565618748469818</v>
          </cell>
          <cell r="Z92">
            <v>129.28071228915542</v>
          </cell>
          <cell r="AA92">
            <v>129.28071228915542</v>
          </cell>
          <cell r="AB92">
            <v>107.30299120000018</v>
          </cell>
          <cell r="AC92">
            <v>107.30299120000018</v>
          </cell>
          <cell r="AD92">
            <v>185.16169999999875</v>
          </cell>
          <cell r="AE92">
            <v>185.16169999999875</v>
          </cell>
          <cell r="AF92">
            <v>-77.858708799999476</v>
          </cell>
          <cell r="AG92">
            <v>-77.858708799999476</v>
          </cell>
          <cell r="AH92">
            <v>-7.4315411361469408E-3</v>
          </cell>
          <cell r="AI92">
            <v>0</v>
          </cell>
        </row>
        <row r="93">
          <cell r="A93" t="str">
            <v>Average Base and Options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0.12536463089733763</v>
          </cell>
          <cell r="G93">
            <v>0</v>
          </cell>
          <cell r="H93">
            <v>16317.214960000001</v>
          </cell>
          <cell r="I93">
            <v>16317.214960000001</v>
          </cell>
          <cell r="J93">
            <v>14146.870991199999</v>
          </cell>
          <cell r="K93">
            <v>14146.870991199999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-220.52857142857144</v>
          </cell>
          <cell r="U93">
            <v>-220.52857142857144</v>
          </cell>
          <cell r="V93">
            <v>-1.3515086488054174E-2</v>
          </cell>
          <cell r="W93">
            <v>-192.19300000000001</v>
          </cell>
          <cell r="X93">
            <v>-192.19300000000001</v>
          </cell>
          <cell r="Y93">
            <v>0.12536463089733763</v>
          </cell>
          <cell r="Z93">
            <v>15954.852140860585</v>
          </cell>
          <cell r="AA93">
            <v>15954.852140860585</v>
          </cell>
          <cell r="AB93">
            <v>13954.6779912</v>
          </cell>
          <cell r="AC93">
            <v>13954.6779912</v>
          </cell>
          <cell r="AD93">
            <v>12835.161699999999</v>
          </cell>
          <cell r="AE93">
            <v>12835.161699999999</v>
          </cell>
          <cell r="AF93">
            <v>1119.5162912000005</v>
          </cell>
          <cell r="AG93">
            <v>1119.5162912000005</v>
          </cell>
          <cell r="AH93">
            <v>8.7222609061481521E-2</v>
          </cell>
          <cell r="AI93">
            <v>1119.5162912000005</v>
          </cell>
        </row>
        <row r="96">
          <cell r="A96" t="str">
            <v>Average Sentra</v>
          </cell>
          <cell r="B96">
            <v>0</v>
          </cell>
          <cell r="C96">
            <v>0</v>
          </cell>
          <cell r="D96">
            <v>1</v>
          </cell>
          <cell r="E96">
            <v>1</v>
          </cell>
          <cell r="F96">
            <v>0.12146933292247653</v>
          </cell>
          <cell r="G96">
            <v>0</v>
          </cell>
          <cell r="H96">
            <v>14997.5</v>
          </cell>
          <cell r="I96">
            <v>14997.5</v>
          </cell>
          <cell r="J96">
            <v>13175.5486</v>
          </cell>
          <cell r="K96">
            <v>13175.5486</v>
          </cell>
          <cell r="L96">
            <v>186.62045548654245</v>
          </cell>
          <cell r="M96">
            <v>0</v>
          </cell>
          <cell r="N96">
            <v>62.999958592132508</v>
          </cell>
          <cell r="O96">
            <v>0</v>
          </cell>
          <cell r="P96">
            <v>-45.11</v>
          </cell>
          <cell r="Q96">
            <v>0</v>
          </cell>
          <cell r="R96">
            <v>0</v>
          </cell>
          <cell r="S96">
            <v>0</v>
          </cell>
          <cell r="T96">
            <v>204.51041407867496</v>
          </cell>
          <cell r="U96">
            <v>204.51041407867496</v>
          </cell>
          <cell r="V96">
            <v>1.3636300321965325E-2</v>
          </cell>
          <cell r="W96">
            <v>179.88374999999905</v>
          </cell>
          <cell r="X96">
            <v>179.88374999999905</v>
          </cell>
          <cell r="Y96">
            <v>0.12146933292247653</v>
          </cell>
          <cell r="Z96">
            <v>15202.010414078677</v>
          </cell>
          <cell r="AA96">
            <v>15202.010414078677</v>
          </cell>
          <cell r="AB96">
            <v>13355.432349999999</v>
          </cell>
          <cell r="AC96">
            <v>13355.432349999999</v>
          </cell>
          <cell r="AD96">
            <v>11853.09</v>
          </cell>
          <cell r="AE96">
            <v>11853.09</v>
          </cell>
          <cell r="AF96">
            <v>1502.3423500000001</v>
          </cell>
          <cell r="AG96">
            <v>1502.3423500000001</v>
          </cell>
          <cell r="AH96">
            <v>0.1267468946915952</v>
          </cell>
          <cell r="AI96">
            <v>0</v>
          </cell>
        </row>
        <row r="97">
          <cell r="A97" t="str">
            <v>B07</v>
          </cell>
          <cell r="B97" t="str">
            <v>ABS</v>
          </cell>
          <cell r="C97">
            <v>0</v>
          </cell>
          <cell r="D97">
            <v>8.5999999999999993E-2</v>
          </cell>
          <cell r="E97">
            <v>8.5999999999999993E-2</v>
          </cell>
          <cell r="F97">
            <v>0.17</v>
          </cell>
          <cell r="G97">
            <v>0</v>
          </cell>
          <cell r="H97">
            <v>999</v>
          </cell>
          <cell r="I97">
            <v>85.913999999999987</v>
          </cell>
          <cell r="J97">
            <v>829.17</v>
          </cell>
          <cell r="K97">
            <v>71.308619999999991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0.17</v>
          </cell>
          <cell r="Z97">
            <v>999</v>
          </cell>
          <cell r="AA97">
            <v>85.913999999999987</v>
          </cell>
          <cell r="AB97">
            <v>829.17</v>
          </cell>
          <cell r="AC97">
            <v>71.308619999999991</v>
          </cell>
          <cell r="AD97">
            <v>607</v>
          </cell>
          <cell r="AE97">
            <v>52.201999999999998</v>
          </cell>
          <cell r="AF97">
            <v>222.16999999999996</v>
          </cell>
          <cell r="AG97">
            <v>19.106619999999996</v>
          </cell>
          <cell r="AH97">
            <v>0.36601317957166385</v>
          </cell>
          <cell r="AI97">
            <v>0</v>
          </cell>
        </row>
        <row r="98">
          <cell r="A98" t="str">
            <v>C01</v>
          </cell>
          <cell r="B98" t="str">
            <v>Emission System</v>
          </cell>
          <cell r="C98">
            <v>0</v>
          </cell>
          <cell r="D98">
            <v>0.11400000000000002</v>
          </cell>
          <cell r="E98">
            <v>0.11400000000000002</v>
          </cell>
          <cell r="F98">
            <v>0.17</v>
          </cell>
          <cell r="G98">
            <v>0</v>
          </cell>
          <cell r="H98">
            <v>150</v>
          </cell>
          <cell r="I98">
            <v>17.100000000000001</v>
          </cell>
          <cell r="J98">
            <v>124.5</v>
          </cell>
          <cell r="K98">
            <v>14.193000000000001</v>
          </cell>
          <cell r="L98">
            <v>0</v>
          </cell>
          <cell r="M98">
            <v>0</v>
          </cell>
          <cell r="N98">
            <v>-150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-150</v>
          </cell>
          <cell r="U98">
            <v>-17.100000000000001</v>
          </cell>
          <cell r="V98">
            <v>-1</v>
          </cell>
          <cell r="W98">
            <v>-124.5</v>
          </cell>
          <cell r="X98">
            <v>-14.193000000000001</v>
          </cell>
          <cell r="Y98">
            <v>0.17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94.360000000000014</v>
          </cell>
          <cell r="AE98">
            <v>10.757040000000003</v>
          </cell>
          <cell r="AF98">
            <v>-93</v>
          </cell>
          <cell r="AG98">
            <v>-10.757040000000003</v>
          </cell>
          <cell r="AH98">
            <v>-0.98558711318355219</v>
          </cell>
          <cell r="AI98">
            <v>0</v>
          </cell>
        </row>
        <row r="99">
          <cell r="A99" t="str">
            <v>H92</v>
          </cell>
          <cell r="B99" t="str">
            <v>CD Player</v>
          </cell>
          <cell r="C99">
            <v>0</v>
          </cell>
          <cell r="D99">
            <v>7.7876000000000013E-3</v>
          </cell>
          <cell r="E99">
            <v>7.7876000000000013E-3</v>
          </cell>
          <cell r="F99">
            <v>0.28000000000000003</v>
          </cell>
          <cell r="G99">
            <v>0</v>
          </cell>
          <cell r="H99">
            <v>468</v>
          </cell>
          <cell r="I99">
            <v>3.6445968000000004</v>
          </cell>
          <cell r="J99">
            <v>336.96</v>
          </cell>
          <cell r="K99">
            <v>2.6241096960000001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0.17</v>
          </cell>
          <cell r="Z99">
            <v>405.97590361445782</v>
          </cell>
          <cell r="AA99">
            <v>3.1615779469879524</v>
          </cell>
          <cell r="AB99">
            <v>336.96</v>
          </cell>
          <cell r="AC99">
            <v>2.6241096960000001</v>
          </cell>
          <cell r="AD99">
            <v>235</v>
          </cell>
          <cell r="AE99">
            <v>1.8300860000000003</v>
          </cell>
          <cell r="AF99">
            <v>101.95999999999998</v>
          </cell>
          <cell r="AG99">
            <v>0.794023696</v>
          </cell>
          <cell r="AH99">
            <v>0.43387234042553185</v>
          </cell>
          <cell r="AI99">
            <v>0</v>
          </cell>
        </row>
        <row r="100">
          <cell r="A100" t="str">
            <v>H93</v>
          </cell>
          <cell r="B100" t="str">
            <v>3 - Disc CD</v>
          </cell>
          <cell r="C100">
            <v>0</v>
          </cell>
          <cell r="D100">
            <v>9.4000000000000008E-4</v>
          </cell>
          <cell r="E100">
            <v>9.4000000000000008E-4</v>
          </cell>
          <cell r="F100">
            <v>0.17</v>
          </cell>
          <cell r="G100">
            <v>0</v>
          </cell>
          <cell r="H100">
            <v>668</v>
          </cell>
          <cell r="I100">
            <v>0.62792000000000003</v>
          </cell>
          <cell r="J100">
            <v>554.43999999999994</v>
          </cell>
          <cell r="K100">
            <v>0.52117360000000001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0.17</v>
          </cell>
          <cell r="Z100">
            <v>668</v>
          </cell>
          <cell r="AA100">
            <v>0.62792000000000003</v>
          </cell>
          <cell r="AB100">
            <v>554.43999999999994</v>
          </cell>
          <cell r="AC100">
            <v>0.52117360000000001</v>
          </cell>
          <cell r="AD100">
            <v>346</v>
          </cell>
          <cell r="AE100">
            <v>0.32524000000000003</v>
          </cell>
          <cell r="AF100">
            <v>208.43999999999994</v>
          </cell>
          <cell r="AG100">
            <v>0.19593359999999996</v>
          </cell>
          <cell r="AH100">
            <v>0.60242774566473967</v>
          </cell>
          <cell r="AI100">
            <v>0</v>
          </cell>
        </row>
        <row r="101">
          <cell r="A101" t="str">
            <v>K92</v>
          </cell>
          <cell r="B101" t="str">
            <v>Rear Spoiler</v>
          </cell>
          <cell r="C101">
            <v>0</v>
          </cell>
          <cell r="D101">
            <v>3.7999999999999999E-2</v>
          </cell>
          <cell r="E101">
            <v>3.7999999999999999E-2</v>
          </cell>
          <cell r="F101">
            <v>0.3</v>
          </cell>
          <cell r="G101">
            <v>0</v>
          </cell>
          <cell r="H101">
            <v>339</v>
          </cell>
          <cell r="I101">
            <v>12.882</v>
          </cell>
          <cell r="J101">
            <v>237.29999999999998</v>
          </cell>
          <cell r="K101">
            <v>9.0173999999999985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0.17</v>
          </cell>
          <cell r="Z101">
            <v>285.90361445783134</v>
          </cell>
          <cell r="AA101">
            <v>10.864337349397591</v>
          </cell>
          <cell r="AB101">
            <v>237.29999999999998</v>
          </cell>
          <cell r="AC101">
            <v>9.0173999999999985</v>
          </cell>
          <cell r="AD101">
            <v>113</v>
          </cell>
          <cell r="AE101">
            <v>4.2939999999999996</v>
          </cell>
          <cell r="AF101">
            <v>124.29999999999998</v>
          </cell>
          <cell r="AG101">
            <v>4.7233999999999989</v>
          </cell>
          <cell r="AH101">
            <v>1.0999999999999999</v>
          </cell>
          <cell r="AI101">
            <v>0</v>
          </cell>
        </row>
        <row r="102">
          <cell r="A102" t="str">
            <v>L92</v>
          </cell>
          <cell r="B102" t="str">
            <v>Floor Mats</v>
          </cell>
          <cell r="C102">
            <v>0</v>
          </cell>
          <cell r="D102">
            <v>0.24199999999999997</v>
          </cell>
          <cell r="E102">
            <v>0.24199999999999997</v>
          </cell>
          <cell r="F102">
            <v>0.37</v>
          </cell>
          <cell r="G102">
            <v>0</v>
          </cell>
          <cell r="H102">
            <v>79</v>
          </cell>
          <cell r="I102">
            <v>19.117999999999999</v>
          </cell>
          <cell r="J102">
            <v>49.77</v>
          </cell>
          <cell r="K102">
            <v>12.044339999999998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0.17</v>
          </cell>
          <cell r="Z102">
            <v>59.963855421686752</v>
          </cell>
          <cell r="AA102">
            <v>14.511253012048192</v>
          </cell>
          <cell r="AB102">
            <v>49.77</v>
          </cell>
          <cell r="AC102">
            <v>12.044339999999998</v>
          </cell>
          <cell r="AD102">
            <v>28</v>
          </cell>
          <cell r="AE102">
            <v>6.7759999999999989</v>
          </cell>
          <cell r="AF102">
            <v>21.770000000000003</v>
          </cell>
          <cell r="AG102">
            <v>5.2683400000000002</v>
          </cell>
          <cell r="AH102">
            <v>0.77750000000000008</v>
          </cell>
          <cell r="AI102">
            <v>0</v>
          </cell>
        </row>
        <row r="103">
          <cell r="A103" t="str">
            <v>J01</v>
          </cell>
          <cell r="B103" t="str">
            <v>sunroof</v>
          </cell>
          <cell r="C103">
            <v>0</v>
          </cell>
          <cell r="D103">
            <v>2.7E-2</v>
          </cell>
          <cell r="E103">
            <v>2.7E-2</v>
          </cell>
          <cell r="F103">
            <v>0.17</v>
          </cell>
          <cell r="G103">
            <v>0</v>
          </cell>
          <cell r="H103">
            <v>449</v>
          </cell>
          <cell r="I103">
            <v>12.122999999999999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0.17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332</v>
          </cell>
          <cell r="AE103">
            <v>8.9640000000000004</v>
          </cell>
          <cell r="AF103">
            <v>-332</v>
          </cell>
          <cell r="AG103">
            <v>-0.47790000000000121</v>
          </cell>
          <cell r="AH103">
            <v>-1</v>
          </cell>
          <cell r="AI103">
            <v>0</v>
          </cell>
        </row>
        <row r="104">
          <cell r="A104" t="str">
            <v>G04</v>
          </cell>
          <cell r="B104" t="str">
            <v>Bodyside Molding/Fleet</v>
          </cell>
          <cell r="C104">
            <v>0</v>
          </cell>
          <cell r="D104">
            <v>0</v>
          </cell>
          <cell r="E104">
            <v>0</v>
          </cell>
          <cell r="F104">
            <v>0.17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0.17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</row>
        <row r="105">
          <cell r="A105" t="str">
            <v>Average Options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151.40951680000217</v>
          </cell>
          <cell r="I105">
            <v>151.40951680000217</v>
          </cell>
          <cell r="J105">
            <v>109.70864329600045</v>
          </cell>
          <cell r="K105">
            <v>109.70864329600045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-17.099999999999994</v>
          </cell>
          <cell r="U105">
            <v>-17.099999999999994</v>
          </cell>
          <cell r="V105">
            <v>-0.11293873966051617</v>
          </cell>
          <cell r="W105">
            <v>-14.193000000000012</v>
          </cell>
          <cell r="X105">
            <v>-14.193000000000012</v>
          </cell>
          <cell r="Y105">
            <v>0.22565618748469818</v>
          </cell>
          <cell r="Z105">
            <v>115.07908830843553</v>
          </cell>
          <cell r="AA105">
            <v>115.07908830843553</v>
          </cell>
          <cell r="AB105">
            <v>95.515643296001144</v>
          </cell>
          <cell r="AC105">
            <v>95.515643296001144</v>
          </cell>
          <cell r="AD105">
            <v>85.148365999999442</v>
          </cell>
          <cell r="AE105">
            <v>85.148365999999442</v>
          </cell>
          <cell r="AF105">
            <v>18.85337729600019</v>
          </cell>
          <cell r="AG105">
            <v>18.85337729600019</v>
          </cell>
          <cell r="AH105">
            <v>6.7523248156903248E-4</v>
          </cell>
          <cell r="AI105">
            <v>0</v>
          </cell>
        </row>
        <row r="106">
          <cell r="A106" t="str">
            <v>Average Base and Options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0.12183394951111837</v>
          </cell>
          <cell r="G106">
            <v>0</v>
          </cell>
          <cell r="H106">
            <v>15148.909516800002</v>
          </cell>
          <cell r="I106">
            <v>15148.909516800002</v>
          </cell>
          <cell r="J106">
            <v>13285.257243296001</v>
          </cell>
          <cell r="K106">
            <v>13285.257243296001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187.41041407867496</v>
          </cell>
          <cell r="U106">
            <v>187.41041407867496</v>
          </cell>
          <cell r="V106">
            <v>1.2371214830403371E-2</v>
          </cell>
          <cell r="W106">
            <v>165.69074999999904</v>
          </cell>
          <cell r="X106">
            <v>165.69074999999904</v>
          </cell>
          <cell r="Y106">
            <v>0.12183394951111837</v>
          </cell>
          <cell r="Z106">
            <v>15317.089502387113</v>
          </cell>
          <cell r="AA106">
            <v>15317.089502387113</v>
          </cell>
          <cell r="AB106">
            <v>13450.947993296</v>
          </cell>
          <cell r="AC106">
            <v>13450.947993296</v>
          </cell>
          <cell r="AD106">
            <v>11938.238366</v>
          </cell>
          <cell r="AE106">
            <v>11938.238366</v>
          </cell>
          <cell r="AF106">
            <v>1521.1957272960003</v>
          </cell>
          <cell r="AG106">
            <v>1521.1957272960003</v>
          </cell>
          <cell r="AH106">
            <v>0.12742212717316423</v>
          </cell>
          <cell r="AI106">
            <v>1521.1957272960003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ES"/>
      <sheetName val="IP標時xls"/>
      <sheetName val="Prod.Volume(Veh)"/>
      <sheetName val="車会集約"/>
      <sheetName val="#REF"/>
      <sheetName val="RESUMEN"/>
      <sheetName val="Dec. 98"/>
      <sheetName val="ﾏｽﾀ"/>
      <sheetName val="??"/>
      <sheetName val="???"/>
      <sheetName val="05MY USA"/>
      <sheetName val="Sheet1"/>
      <sheetName val="Sheet2"/>
      <sheetName val="Sheet3"/>
      <sheetName val="星取・"/>
      <sheetName val="MOTO"/>
      <sheetName val="__"/>
      <sheetName val="___"/>
      <sheetName val="日程"/>
      <sheetName val="進め方"/>
      <sheetName val="Basic"/>
      <sheetName val="PCS-JIT Yantai"/>
      <sheetName val="BUS제원1"/>
      <sheetName val="ﾕｰｻﾞｰ設定"/>
      <sheetName val="総合B"/>
      <sheetName val="RESUMEN_Sin Incent"/>
      <sheetName val="Forex"/>
      <sheetName val="VPipe data"/>
      <sheetName val="1"/>
      <sheetName val="F4301"/>
      <sheetName val="391.各"/>
      <sheetName val="BP0(bz0)見積もり"/>
      <sheetName val="ETRS"/>
      <sheetName val="Flooring Calc"/>
      <sheetName val="01-05 est"/>
      <sheetName val="集計"/>
      <sheetName val="Total"/>
      <sheetName val="Option Weights"/>
      <sheetName val="BALANCE SHEET"/>
      <sheetName val="実績見込99"/>
      <sheetName val="Dept"/>
      <sheetName val="After Sales Supplier #'s"/>
      <sheetName val="Î±¼ÌÄÍÞ°½E ºú"/>
      <sheetName val="ÔïWñ"/>
      <sheetName val="ﾃｽﾄﾊﾟﾀｰﾝ表"/>
      <sheetName val="愛知・日デ"/>
      <sheetName val="FN8"/>
      <sheetName val="Quotation"/>
      <sheetName val="5封面"/>
      <sheetName val="結果一覧 ｼｰﾄ"/>
      <sheetName val="UNIDADESHS02MY"/>
      <sheetName val="MASTER"/>
      <sheetName val="sheet17"/>
      <sheetName val="IPËrxls"/>
      <sheetName val="data"/>
      <sheetName val="损益表（按单位)01"/>
      <sheetName val="勤務ｼﾌﾄﾍﾞｰｽ表 下期"/>
      <sheetName val="X_Sub link_Major Yen base"/>
      <sheetName val="Pln Pdt"/>
      <sheetName val="Sheet7"/>
      <sheetName val="実績見込"/>
      <sheetName val="6호기"/>
      <sheetName val="‚a‚l‚o“h‘•’¼Þ"/>
      <sheetName val="Destination Table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20600工程A表"/>
      <sheetName val="別紙3.2機能目標原価集約表"/>
      <sheetName val="Ref"/>
      <sheetName val="投資目的"/>
      <sheetName val="‘‡B"/>
      <sheetName val=" IBPL0001"/>
      <sheetName val="Nissan YTD"/>
      <sheetName val="設変１"/>
      <sheetName val="表5-2 地区別CO2排出実績"/>
      <sheetName val="Follow-up study2c"/>
      <sheetName val="‹Î–±¼ÌÄÍÞ°½E ‰ºŠú"/>
      <sheetName val="ŽÔ‰ïW–ñ"/>
      <sheetName val="IP˜Ë•rxls"/>
      <sheetName val="MY06 Trim"/>
      <sheetName val="②-1-1変動費＆固定費グラフ"/>
      <sheetName val="Anlycs"/>
      <sheetName val="99年度原単位"/>
      <sheetName val="零三"/>
      <sheetName val="0409"/>
      <sheetName val="115円ﾍﾞｰｽ"/>
      <sheetName val="Project Maintenance"/>
      <sheetName val="TextWork"/>
      <sheetName val="Info"/>
      <sheetName val="カチオン・コストテーブル"/>
      <sheetName val="一般"/>
      <sheetName val="ME"/>
      <sheetName val="ＢＭＰ塗装直材"/>
      <sheetName val="GIリスト"/>
      <sheetName val="Base"/>
      <sheetName val="PROFILE"/>
      <sheetName val="‘麹‡B"/>
      <sheetName val="基計目標検討"/>
      <sheetName val="TI_CHECK_LIST&lt;ENG&gt;"/>
      <sheetName val="SMALL_FUNCTION_CODE"/>
      <sheetName val="INTERNAL_PROCESS"/>
      <sheetName val="Macro1"/>
      <sheetName val="生産総枠"/>
      <sheetName val="出勤日"/>
      <sheetName val="万年历"/>
      <sheetName val="HYO"/>
      <sheetName val="Constants"/>
      <sheetName val="Master Assumptions"/>
      <sheetName val="J or E"/>
      <sheetName val="Model Years"/>
      <sheetName val="斜面モデル（発進時）X11C"/>
      <sheetName val="Europe PU-1"/>
      <sheetName val="Sheet16"/>
      <sheetName val="PU"/>
      <sheetName val="XREF"/>
      <sheetName val="Spec Price MCS"/>
      <sheetName val="入力ﾌｫｰﾏｯﾄ"/>
      <sheetName val="見積詳細"/>
      <sheetName val="Part_Datum"/>
      <sheetName val="Capex"/>
      <sheetName val="Headcount Reduction"/>
      <sheetName val="入力画面(1)"/>
      <sheetName val="全部"/>
      <sheetName val="8分析1"/>
      <sheetName val="計算ｼｰﾄ"/>
      <sheetName val="square1"/>
      <sheetName val="MM利益・原価企画方針書ｶｸ１"/>
      <sheetName val="Customer input"/>
      <sheetName val="集計結果"/>
      <sheetName val="2001年7月～原紙"/>
      <sheetName val="calcul"/>
      <sheetName val="#2四輪校正年故障內容"/>
      <sheetName val="A"/>
      <sheetName val="ES3"/>
      <sheetName val="供应商主数据"/>
      <sheetName val="문서처리전"/>
      <sheetName val="PT1发行版20070116 修改记录"/>
      <sheetName val="PT1发行版20070116"/>
      <sheetName val="Exceptions"/>
      <sheetName val="一元表"/>
      <sheetName val="040 削除"/>
      <sheetName val="ｼｽﾃﾑNOｿ-ﾄ"/>
      <sheetName val="IP仕様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Report Data"/>
      <sheetName val="menu"/>
      <sheetName val="DataList"/>
      <sheetName val="Award_Cal"/>
      <sheetName val="支給比率"/>
      <sheetName val="Sheet3"/>
      <sheetName val="Sheet2"/>
      <sheetName val="Sheet1"/>
      <sheetName val="ETRS"/>
      <sheetName val="IP標時xls"/>
      <sheetName val="After Sales Supplier #'s"/>
      <sheetName val="FY06_SSC_Q1_ALL_BUSSINES UNIT"/>
      <sheetName val="PARAMETRES"/>
      <sheetName val="総合B"/>
      <sheetName val="ﾕｰｻﾞｰ設定"/>
    </sheetNames>
    <definedNames>
      <definedName name="FileKensaku1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Schedule Back Dr Upr (2)"/>
      <sheetName val="STRS (2)"/>
      <sheetName val="Back Door upper STRS and Test S"/>
    </sheetNames>
    <definedNames>
      <definedName name="________________AA1" refersTo="#REF!"/>
      <definedName name="_______________AA1" refersTo="#REF!"/>
      <definedName name="_____________DDD555" refersTo="#REF!"/>
      <definedName name="____________DDD555" refersTo="#REF!"/>
      <definedName name="_10Module1_.FINISH" refersTo="#REF!"/>
      <definedName name="_2Module1_.ENTRY" refersTo="#REF!"/>
      <definedName name="_4Module1_.FINISH" refersTo="#REF!"/>
      <definedName name="_5Module1_.ENTRY" refersTo="#REF!"/>
      <definedName name="_5Module1_.FINISH" refersTo="#REF!"/>
      <definedName name="_9Module1_.FINISH" refersTo="#REF!"/>
    </definedNames>
    <sheetDataSet>
      <sheetData sheetId="0"/>
      <sheetData sheetId="1"/>
      <sheetData sheetId="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menu"/>
      <sheetName val="PARAMETRES"/>
      <sheetName val="MOTO"/>
      <sheetName val="ＨＳＦＲ"/>
      <sheetName val="集計結果"/>
      <sheetName val="総合B"/>
      <sheetName val="IBOM"/>
      <sheetName val="TFM"/>
      <sheetName val="FOOK"/>
      <sheetName val="ETRS"/>
      <sheetName val="cpk"/>
      <sheetName val="MAKER2 (PRC)"/>
      <sheetName val="Ａ-1"/>
      <sheetName val="After Sales Supplier #'s"/>
      <sheetName val="①評価項目_メーカー"/>
      <sheetName val="Ref"/>
      <sheetName val="Part List"/>
      <sheetName val="F4Rt"/>
      <sheetName val="F9Qt"/>
      <sheetName val="F4Rt変速線"/>
      <sheetName val="文書管理台帳"/>
      <sheetName val="CP"/>
      <sheetName val="別紙3.2機能目標原価集約表"/>
      <sheetName val="Macro1"/>
      <sheetName val="臭気"/>
      <sheetName val="取引先"/>
      <sheetName val="Capex"/>
      <sheetName val="Headcount Reduction"/>
      <sheetName val="11"/>
      <sheetName val="97 予算申請"/>
      <sheetName val="Sheet3"/>
      <sheetName val="Features"/>
      <sheetName val="PLFM01"/>
      <sheetName val="Ear-391"/>
      <sheetName val="材料詳細リスト"/>
      <sheetName val="Sheet2"/>
      <sheetName val="803H"/>
      <sheetName val="MRSTE"/>
      <sheetName val="PROFILE"/>
      <sheetName val="0211 ex rate"/>
      <sheetName val="0212-2 Prado FMC"/>
      <sheetName val="Europe PU-1"/>
      <sheetName val="UNIDADESHS02MY"/>
      <sheetName val="XL4Poppy"/>
      <sheetName val="記入要領"/>
      <sheetName val="#REF"/>
      <sheetName val="CVT??"/>
      <sheetName val="BUS??1"/>
      <sheetName val="DD96.1.18"/>
      <sheetName val="D16CDSIM"/>
      <sheetName val="CVT산정"/>
      <sheetName val="RESUMEN"/>
      <sheetName val="Global Item list"/>
    </sheetNames>
    <sheetDataSet>
      <sheetData sheetId="0"/>
      <sheetData sheetId="1"/>
      <sheetData sheetId="2"/>
      <sheetData sheetId="3"/>
      <sheetData sheetId="4" refreshError="1">
        <row r="1">
          <cell r="R1" t="str">
            <v xml:space="preserve"> HＳ 4DOOR  FIN ASSY FR DOOR </v>
          </cell>
          <cell r="S1">
            <v>0</v>
          </cell>
          <cell r="T1">
            <v>0</v>
          </cell>
          <cell r="U1">
            <v>0</v>
          </cell>
          <cell r="V1" t="str">
            <v xml:space="preserve">'96.11.26 </v>
          </cell>
        </row>
        <row r="2">
          <cell r="B2" t="str">
            <v>工</v>
          </cell>
          <cell r="C2" t="str">
            <v xml:space="preserve"> 系  路  図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管     理     点</v>
          </cell>
          <cell r="L2">
            <v>0</v>
          </cell>
          <cell r="M2" t="str">
            <v>重</v>
          </cell>
          <cell r="N2" t="str">
            <v xml:space="preserve">  確認部署</v>
          </cell>
          <cell r="O2">
            <v>0</v>
          </cell>
          <cell r="P2">
            <v>0</v>
          </cell>
          <cell r="Q2">
            <v>0</v>
          </cell>
          <cell r="R2" t="str">
            <v xml:space="preserve">    チ ェ ッ ク 方 法</v>
          </cell>
        </row>
        <row r="3">
          <cell r="B3" t="str">
            <v>程</v>
          </cell>
          <cell r="C3" t="str">
            <v>原材</v>
          </cell>
          <cell r="D3">
            <v>0</v>
          </cell>
          <cell r="E3" t="str">
            <v>準備</v>
          </cell>
          <cell r="F3">
            <v>0</v>
          </cell>
          <cell r="G3" t="str">
            <v xml:space="preserve"> 本</v>
          </cell>
          <cell r="H3">
            <v>0</v>
          </cell>
          <cell r="I3" t="str">
            <v>工 程 名</v>
          </cell>
          <cell r="J3" t="str">
            <v>設 備 名</v>
          </cell>
          <cell r="K3">
            <v>0</v>
          </cell>
          <cell r="L3">
            <v>0</v>
          </cell>
          <cell r="M3" t="str">
            <v>要</v>
          </cell>
          <cell r="N3">
            <v>0</v>
          </cell>
          <cell r="O3">
            <v>0</v>
          </cell>
          <cell r="P3">
            <v>0</v>
          </cell>
          <cell r="Q3" t="str">
            <v>確  認  要  領</v>
          </cell>
          <cell r="R3">
            <v>0</v>
          </cell>
          <cell r="S3">
            <v>0</v>
          </cell>
          <cell r="T3">
            <v>0</v>
          </cell>
          <cell r="U3" t="str">
            <v>記録方式</v>
          </cell>
          <cell r="V3" t="str">
            <v>関連標準書</v>
          </cell>
          <cell r="W3" t="str">
            <v>備  考</v>
          </cell>
        </row>
        <row r="4">
          <cell r="B4" t="str">
            <v>番</v>
          </cell>
          <cell r="C4" t="str">
            <v xml:space="preserve"> 料 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管理項目</v>
          </cell>
          <cell r="L4" t="str">
            <v>規  格</v>
          </cell>
          <cell r="M4" t="str">
            <v>度</v>
          </cell>
          <cell r="N4" t="str">
            <v>製造</v>
          </cell>
          <cell r="O4" t="str">
            <v>検査</v>
          </cell>
          <cell r="P4" t="str">
            <v>品証</v>
          </cell>
          <cell r="Q4">
            <v>0</v>
          </cell>
          <cell r="R4" t="str">
            <v>ﾁｪｯｸ方式</v>
          </cell>
          <cell r="S4" t="str">
            <v>頻度</v>
          </cell>
          <cell r="T4" t="str">
            <v>数量</v>
          </cell>
          <cell r="U4">
            <v>0</v>
          </cell>
          <cell r="V4" t="str">
            <v xml:space="preserve"> 　　基準類</v>
          </cell>
        </row>
        <row r="5">
          <cell r="B5" t="str">
            <v>号</v>
          </cell>
          <cell r="C5" t="str">
            <v>工程</v>
          </cell>
          <cell r="D5">
            <v>0</v>
          </cell>
          <cell r="E5" t="str">
            <v>工程</v>
          </cell>
          <cell r="F5">
            <v>0</v>
          </cell>
          <cell r="G5" t="str">
            <v>工程</v>
          </cell>
        </row>
        <row r="6">
          <cell r="A6">
            <v>1</v>
          </cell>
          <cell r="B6" t="str">
            <v>１</v>
          </cell>
          <cell r="C6" t="str">
            <v xml:space="preserve"> ◇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 xml:space="preserve"> 購入部品
 受入検収</v>
          </cell>
          <cell r="J6">
            <v>0</v>
          </cell>
          <cell r="K6" t="str">
            <v>異   品</v>
          </cell>
          <cell r="L6" t="str">
            <v>無き事</v>
          </cell>
          <cell r="M6" t="str">
            <v>軽</v>
          </cell>
          <cell r="N6" t="str">
            <v>○</v>
          </cell>
          <cell r="O6">
            <v>0</v>
          </cell>
          <cell r="P6">
            <v>0</v>
          </cell>
          <cell r="Q6" t="str">
            <v>注文書と現品の発注部品番号・
数量・荷姿・納入日・ﾛｯﾄ番号を確認する</v>
          </cell>
          <cell r="R6" t="str">
            <v>目　　視</v>
          </cell>
          <cell r="S6" t="str">
            <v>不定期</v>
          </cell>
          <cell r="T6" t="str">
            <v>抜取り</v>
          </cell>
          <cell r="U6" t="str">
            <v>監査報告書</v>
          </cell>
          <cell r="V6" t="str">
            <v>購入部品受入検収実施基準</v>
          </cell>
          <cell r="W6" t="str">
            <v>保証検収</v>
          </cell>
          <cell r="X6">
            <v>0</v>
          </cell>
          <cell r="Y6" t="str">
            <v xml:space="preserve">  -7</v>
          </cell>
          <cell r="Z6">
            <v>0</v>
          </cell>
          <cell r="AA6">
            <v>0</v>
          </cell>
          <cell r="AB6" t="str">
            <v xml:space="preserve"> ▽</v>
          </cell>
          <cell r="AC6">
            <v>0</v>
          </cell>
          <cell r="AD6">
            <v>0</v>
          </cell>
          <cell r="AE6">
            <v>0</v>
          </cell>
          <cell r="AF6" t="str">
            <v xml:space="preserve"> 一時保管
受入</v>
          </cell>
          <cell r="AG6">
            <v>0</v>
          </cell>
          <cell r="AH6" t="str">
            <v>保管場所</v>
          </cell>
          <cell r="AI6" t="str">
            <v xml:space="preserve"> 指定の場所</v>
          </cell>
          <cell r="AJ6" t="str">
            <v>軽</v>
          </cell>
          <cell r="AK6" t="str">
            <v>○</v>
          </cell>
          <cell r="AL6">
            <v>0</v>
          </cell>
          <cell r="AM6">
            <v>0</v>
          </cell>
          <cell r="AN6" t="str">
            <v xml:space="preserve"> 水濡れ、汚れの確認</v>
          </cell>
          <cell r="AO6" t="str">
            <v>目  視</v>
          </cell>
          <cell r="AP6" t="str">
            <v>入荷毎</v>
          </cell>
          <cell r="AQ6" t="str">
            <v>全数</v>
          </cell>
          <cell r="AR6">
            <v>0</v>
          </cell>
          <cell r="AS6" t="str">
            <v>材料・部品の
保管要領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A7">
            <v>2</v>
          </cell>
          <cell r="B7">
            <v>0</v>
          </cell>
          <cell r="C7" t="str">
            <v xml:space="preserve"> □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異   数</v>
          </cell>
          <cell r="L7" t="str">
            <v>↑</v>
          </cell>
          <cell r="M7" t="str">
            <v>↑</v>
          </cell>
          <cell r="N7" t="str">
            <v>↑</v>
          </cell>
          <cell r="O7">
            <v>0</v>
          </cell>
          <cell r="P7">
            <v>0</v>
          </cell>
          <cell r="Q7" t="str">
            <v>確認する</v>
          </cell>
          <cell r="R7" t="str">
            <v>↑</v>
          </cell>
          <cell r="S7" t="str">
            <v>↑</v>
          </cell>
          <cell r="T7" t="str">
            <v>↑</v>
          </cell>
          <cell r="U7" t="str">
            <v>↑</v>
          </cell>
          <cell r="V7" t="str">
            <v>↑</v>
          </cell>
          <cell r="W7">
            <v>0</v>
          </cell>
          <cell r="X7">
            <v>0</v>
          </cell>
          <cell r="Y7" t="str">
            <v xml:space="preserve">  -4</v>
          </cell>
          <cell r="Z7">
            <v>0</v>
          </cell>
          <cell r="AA7">
            <v>0</v>
          </cell>
          <cell r="AB7" t="str">
            <v xml:space="preserve"> ○</v>
          </cell>
          <cell r="AC7">
            <v>0</v>
          </cell>
          <cell r="AD7">
            <v>0</v>
          </cell>
          <cell r="AE7">
            <v>0</v>
          </cell>
          <cell r="AF7" t="str">
            <v xml:space="preserve"> 払い出し</v>
          </cell>
          <cell r="AG7">
            <v>0</v>
          </cell>
          <cell r="AH7" t="str">
            <v>異    品</v>
          </cell>
          <cell r="AI7" t="str">
            <v>無き事</v>
          </cell>
          <cell r="AJ7" t="str">
            <v>軽</v>
          </cell>
          <cell r="AK7" t="str">
            <v>○</v>
          </cell>
          <cell r="AL7">
            <v>0</v>
          </cell>
          <cell r="AM7">
            <v>0</v>
          </cell>
          <cell r="AN7" t="str">
            <v xml:space="preserve"> 部品番号、ﾛｯﾄ番号を確認</v>
          </cell>
          <cell r="AO7" t="str">
            <v>目  視</v>
          </cell>
          <cell r="AP7" t="str">
            <v>払い出し毎</v>
          </cell>
          <cell r="AQ7" t="str">
            <v>全数</v>
          </cell>
          <cell r="AR7">
            <v>0</v>
          </cell>
          <cell r="AS7" t="str">
            <v>材料・部品の
払出し要領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A8">
            <v>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荷   姿</v>
          </cell>
          <cell r="L8" t="str">
            <v>荷崩れ無き事</v>
          </cell>
          <cell r="M8" t="str">
            <v>↑</v>
          </cell>
          <cell r="N8" t="str">
            <v>↑</v>
          </cell>
          <cell r="O8">
            <v>0</v>
          </cell>
          <cell r="P8">
            <v>0</v>
          </cell>
          <cell r="Q8">
            <v>0</v>
          </cell>
          <cell r="R8" t="str">
            <v>↑</v>
          </cell>
          <cell r="S8" t="str">
            <v>↑</v>
          </cell>
          <cell r="T8" t="str">
            <v>↑</v>
          </cell>
          <cell r="U8" t="str">
            <v>↑</v>
          </cell>
          <cell r="V8" t="str">
            <v>荷姿仕様書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 t="str">
            <v>先入先出し</v>
          </cell>
          <cell r="AI8">
            <v>0</v>
          </cell>
          <cell r="AJ8" t="str">
            <v>↑</v>
          </cell>
          <cell r="AK8" t="str">
            <v>↑</v>
          </cell>
          <cell r="AL8">
            <v>0</v>
          </cell>
          <cell r="AM8">
            <v>0</v>
          </cell>
          <cell r="AN8" t="str">
            <v xml:space="preserve"> 日付を確認</v>
          </cell>
          <cell r="AO8" t="str">
            <v>目  視</v>
          </cell>
          <cell r="AP8" t="str">
            <v>↑</v>
          </cell>
          <cell r="AQ8" t="str">
            <v>↑</v>
          </cell>
          <cell r="AR8">
            <v>0</v>
          </cell>
          <cell r="AS8" t="str">
            <v>↑</v>
          </cell>
        </row>
        <row r="9">
          <cell r="A9">
            <v>4</v>
          </cell>
          <cell r="B9">
            <v>2</v>
          </cell>
          <cell r="C9" t="str">
            <v xml:space="preserve"> ▽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 xml:space="preserve"> 一時保管
受入</v>
          </cell>
          <cell r="J9">
            <v>0</v>
          </cell>
          <cell r="K9" t="str">
            <v>保管場所</v>
          </cell>
          <cell r="L9" t="str">
            <v xml:space="preserve"> 指定の場所</v>
          </cell>
          <cell r="M9" t="str">
            <v>軽</v>
          </cell>
          <cell r="N9" t="str">
            <v>○</v>
          </cell>
          <cell r="O9">
            <v>0</v>
          </cell>
          <cell r="P9">
            <v>0</v>
          </cell>
          <cell r="Q9" t="str">
            <v xml:space="preserve"> 水濡れ、汚れの確認</v>
          </cell>
          <cell r="R9" t="str">
            <v>目  視</v>
          </cell>
          <cell r="S9" t="str">
            <v>入荷毎</v>
          </cell>
          <cell r="T9" t="str">
            <v>全数</v>
          </cell>
          <cell r="U9">
            <v>0</v>
          </cell>
          <cell r="V9" t="str">
            <v>材料・部品の
保管要領</v>
          </cell>
          <cell r="W9">
            <v>0</v>
          </cell>
          <cell r="X9">
            <v>0</v>
          </cell>
          <cell r="Y9" t="str">
            <v xml:space="preserve">  -4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str">
            <v xml:space="preserve"> ◇</v>
          </cell>
          <cell r="AE9">
            <v>0</v>
          </cell>
          <cell r="AF9" t="str">
            <v>検   査</v>
          </cell>
          <cell r="AG9">
            <v>0</v>
          </cell>
          <cell r="AH9" t="str">
            <v>欠   肉</v>
          </cell>
          <cell r="AI9" t="str">
            <v>無き事</v>
          </cell>
          <cell r="AJ9" t="str">
            <v>重</v>
          </cell>
          <cell r="AK9" t="str">
            <v>○</v>
          </cell>
          <cell r="AL9">
            <v>0</v>
          </cell>
          <cell r="AM9">
            <v>0</v>
          </cell>
          <cell r="AN9" t="str">
            <v xml:space="preserve"> 品質確認手順表で表面状態確認</v>
          </cell>
          <cell r="AO9" t="str">
            <v>目  視</v>
          </cell>
          <cell r="AP9" t="str">
            <v>作業毎</v>
          </cell>
          <cell r="AQ9" t="str">
            <v>全数</v>
          </cell>
          <cell r="AR9">
            <v>0</v>
          </cell>
          <cell r="AS9" t="str">
            <v>品質確認
手順表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A10">
            <v>5</v>
          </cell>
          <cell r="B10" t="str">
            <v>３</v>
          </cell>
          <cell r="C10" t="str">
            <v xml:space="preserve"> ◇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 xml:space="preserve"> 受け入れ検査</v>
          </cell>
          <cell r="J10">
            <v>0</v>
          </cell>
          <cell r="K10" t="str">
            <v xml:space="preserve"> 材料物性</v>
          </cell>
          <cell r="L10" t="str">
            <v xml:space="preserve"> 材料検査
 規格書</v>
          </cell>
          <cell r="M10" t="str">
            <v>重</v>
          </cell>
          <cell r="N10">
            <v>0</v>
          </cell>
          <cell r="O10" t="str">
            <v>○</v>
          </cell>
          <cell r="P10">
            <v>0</v>
          </cell>
          <cell r="Q10" t="str">
            <v xml:space="preserve"> ﾒｰｶｰﾃﾞｰﾀと規格書を照合</v>
          </cell>
          <cell r="R10" t="str">
            <v xml:space="preserve"> 目視,検具</v>
          </cell>
          <cell r="S10" t="str">
            <v>検査規格書
による</v>
          </cell>
          <cell r="T10">
            <v>0</v>
          </cell>
          <cell r="U10" t="str">
            <v>ﾒｰｶｰﾃﾞｰﾀ
ﾁｪｯｸｼｰﾄ</v>
          </cell>
          <cell r="V10" t="str">
            <v xml:space="preserve"> 検査規格書</v>
          </cell>
          <cell r="W10">
            <v>0</v>
          </cell>
          <cell r="X10">
            <v>0</v>
          </cell>
          <cell r="Y10" t="str">
            <v xml:space="preserve">  -2</v>
          </cell>
          <cell r="Z10">
            <v>0</v>
          </cell>
          <cell r="AA10">
            <v>0</v>
          </cell>
          <cell r="AB10" t="str">
            <v xml:space="preserve"> ○</v>
          </cell>
          <cell r="AC10">
            <v>0</v>
          </cell>
          <cell r="AD10">
            <v>0</v>
          </cell>
          <cell r="AE10">
            <v>0</v>
          </cell>
          <cell r="AF10" t="str">
            <v>台車積み</v>
          </cell>
          <cell r="AG10">
            <v>0</v>
          </cell>
          <cell r="AH10" t="str">
            <v>ｼﾜ 等</v>
          </cell>
          <cell r="AI10" t="str">
            <v>無き事</v>
          </cell>
          <cell r="AJ10" t="str">
            <v>重</v>
          </cell>
          <cell r="AK10" t="str">
            <v>○</v>
          </cell>
          <cell r="AL10">
            <v>0</v>
          </cell>
          <cell r="AM10">
            <v>0</v>
          </cell>
          <cell r="AN10" t="str">
            <v xml:space="preserve"> 折曲り、ｼﾜのでない様積載</v>
          </cell>
          <cell r="AO10" t="str">
            <v>目  視</v>
          </cell>
          <cell r="AP10" t="str">
            <v>作業毎</v>
          </cell>
          <cell r="AQ10" t="str">
            <v>全数</v>
          </cell>
          <cell r="AR10">
            <v>0</v>
          </cell>
          <cell r="AS10" t="str">
            <v>MY QA
作業標準書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A11">
            <v>6</v>
          </cell>
          <cell r="B11">
            <v>4</v>
          </cell>
          <cell r="C11">
            <v>0</v>
          </cell>
          <cell r="D11">
            <v>0</v>
          </cell>
          <cell r="E11" t="str">
            <v xml:space="preserve"> ○</v>
          </cell>
          <cell r="F11">
            <v>0</v>
          </cell>
          <cell r="G11">
            <v>0</v>
          </cell>
          <cell r="H11">
            <v>0</v>
          </cell>
          <cell r="I11" t="str">
            <v xml:space="preserve"> 払い出し</v>
          </cell>
          <cell r="J11">
            <v>0</v>
          </cell>
          <cell r="K11" t="str">
            <v>異   品</v>
          </cell>
          <cell r="L11" t="str">
            <v>無き事</v>
          </cell>
          <cell r="M11" t="str">
            <v>軽</v>
          </cell>
          <cell r="N11" t="str">
            <v>○</v>
          </cell>
          <cell r="O11">
            <v>0</v>
          </cell>
          <cell r="P11">
            <v>0</v>
          </cell>
          <cell r="Q11" t="str">
            <v xml:space="preserve"> 部品番号、ﾛｯﾄ番号を確認</v>
          </cell>
          <cell r="R11" t="str">
            <v>目  視</v>
          </cell>
          <cell r="S11" t="str">
            <v>払い出し毎</v>
          </cell>
          <cell r="T11" t="str">
            <v>全数</v>
          </cell>
          <cell r="U11">
            <v>0</v>
          </cell>
          <cell r="V11" t="str">
            <v>材料・部品の
払出し要領</v>
          </cell>
          <cell r="W11">
            <v>0</v>
          </cell>
          <cell r="X11">
            <v>0</v>
          </cell>
          <cell r="Y11" t="str">
            <v xml:space="preserve">  -2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 xml:space="preserve"> ○</v>
          </cell>
          <cell r="AE11">
            <v>0</v>
          </cell>
          <cell r="AF11" t="str">
            <v>取り出し</v>
          </cell>
          <cell r="AG11">
            <v>0</v>
          </cell>
          <cell r="AH11" t="str">
            <v>当てｷｽﾞ</v>
          </cell>
          <cell r="AI11" t="str">
            <v>無き事</v>
          </cell>
          <cell r="AJ11" t="str">
            <v>軽</v>
          </cell>
          <cell r="AK11" t="str">
            <v>○</v>
          </cell>
          <cell r="AL11">
            <v>0</v>
          </cell>
          <cell r="AM11">
            <v>0</v>
          </cell>
          <cell r="AN11" t="str">
            <v xml:space="preserve"> 当てｷｽﾞないよう取出し</v>
          </cell>
          <cell r="AO11" t="str">
            <v>目  視</v>
          </cell>
          <cell r="AP11" t="str">
            <v>作業毎</v>
          </cell>
          <cell r="AQ11" t="str">
            <v>全数</v>
          </cell>
          <cell r="AR11">
            <v>0</v>
          </cell>
          <cell r="AS11" t="str">
            <v>MY QA
作業標準書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12">
            <v>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先入先出し</v>
          </cell>
          <cell r="L12">
            <v>0</v>
          </cell>
          <cell r="M12" t="str">
            <v>軽</v>
          </cell>
          <cell r="N12" t="str">
            <v>↑</v>
          </cell>
          <cell r="O12">
            <v>0</v>
          </cell>
          <cell r="P12">
            <v>0</v>
          </cell>
          <cell r="Q12" t="str">
            <v xml:space="preserve"> 日付を確認</v>
          </cell>
          <cell r="R12" t="str">
            <v>目  視</v>
          </cell>
          <cell r="S12" t="str">
            <v>段取毎</v>
          </cell>
          <cell r="T12" t="str">
            <v>全数</v>
          </cell>
          <cell r="U12">
            <v>0</v>
          </cell>
          <cell r="V12" t="str">
            <v>↑</v>
          </cell>
          <cell r="W12">
            <v>0</v>
          </cell>
          <cell r="X12">
            <v>0</v>
          </cell>
          <cell r="Y12">
            <v>23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 xml:space="preserve"> ○</v>
          </cell>
          <cell r="AE12">
            <v>0</v>
          </cell>
          <cell r="AF12" t="str">
            <v>台車詰め</v>
          </cell>
          <cell r="AG12">
            <v>0</v>
          </cell>
          <cell r="AH12" t="str">
            <v>詰め方</v>
          </cell>
          <cell r="AI12" t="str">
            <v>指定のｾｯﾄ</v>
          </cell>
          <cell r="AJ12" t="str">
            <v>重</v>
          </cell>
          <cell r="AK12" t="str">
            <v>○</v>
          </cell>
          <cell r="AL12">
            <v>0</v>
          </cell>
          <cell r="AM12">
            <v>0</v>
          </cell>
          <cell r="AN12">
            <v>0</v>
          </cell>
          <cell r="AO12" t="str">
            <v>目  視</v>
          </cell>
          <cell r="AP12" t="str">
            <v>作業毎</v>
          </cell>
          <cell r="AQ12" t="str">
            <v>全数</v>
          </cell>
          <cell r="AR12">
            <v>0</v>
          </cell>
          <cell r="AS12" t="str">
            <v>荷姿仕様書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>
            <v>8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検   査</v>
          </cell>
          <cell r="AG13">
            <v>0</v>
          </cell>
          <cell r="AH13" t="str">
            <v>当てｷｽﾞ</v>
          </cell>
          <cell r="AI13" t="str">
            <v>無き事</v>
          </cell>
          <cell r="AJ13" t="str">
            <v>↑</v>
          </cell>
          <cell r="AK13" t="str">
            <v>↑</v>
          </cell>
          <cell r="AL13">
            <v>0</v>
          </cell>
          <cell r="AM13">
            <v>0</v>
          </cell>
          <cell r="AN13" t="str">
            <v xml:space="preserve"> 品質確認手順表で表面状態確認</v>
          </cell>
          <cell r="AO13" t="str">
            <v>目  視</v>
          </cell>
          <cell r="AP13" t="str">
            <v>作業毎</v>
          </cell>
          <cell r="AQ13" t="str">
            <v>全数</v>
          </cell>
          <cell r="AR13">
            <v>0</v>
          </cell>
          <cell r="AS13" t="str">
            <v>品質確認
手順表</v>
          </cell>
        </row>
        <row r="14">
          <cell r="A14">
            <v>9</v>
          </cell>
          <cell r="B14" t="str">
            <v>５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KPM同時成形
表皮段取り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 t="str">
            <v>欠   品</v>
          </cell>
          <cell r="AI14" t="str">
            <v>無き事</v>
          </cell>
          <cell r="AJ14" t="str">
            <v>↑</v>
          </cell>
          <cell r="AK14" t="str">
            <v>↑</v>
          </cell>
          <cell r="AL14">
            <v>0</v>
          </cell>
          <cell r="AM14">
            <v>0</v>
          </cell>
          <cell r="AN14" t="str">
            <v>↑</v>
          </cell>
          <cell r="AO14" t="str">
            <v>目  視</v>
          </cell>
          <cell r="AP14" t="str">
            <v>↑</v>
          </cell>
          <cell r="AQ14" t="str">
            <v>全数</v>
          </cell>
          <cell r="AR14">
            <v>0</v>
          </cell>
          <cell r="AS14" t="str">
            <v>仕様書</v>
          </cell>
        </row>
        <row r="15">
          <cell r="A15">
            <v>10</v>
          </cell>
          <cell r="B15" t="str">
            <v xml:space="preserve">  -1</v>
          </cell>
          <cell r="C15">
            <v>0</v>
          </cell>
          <cell r="D15">
            <v>0</v>
          </cell>
          <cell r="E15" t="str">
            <v xml:space="preserve"> ○</v>
          </cell>
          <cell r="F15">
            <v>0</v>
          </cell>
          <cell r="G15">
            <v>0</v>
          </cell>
          <cell r="H15">
            <v>0</v>
          </cell>
          <cell r="I15" t="str">
            <v>表皮ｶｯﾄ</v>
          </cell>
          <cell r="J15" t="str">
            <v>半自動ｶｯﾄ機</v>
          </cell>
          <cell r="K15" t="str">
            <v xml:space="preserve"> ｶｯﾄ寸法</v>
          </cell>
          <cell r="L15" t="str">
            <v xml:space="preserve"> ｽﾞﾚ±3mm</v>
          </cell>
          <cell r="M15" t="str">
            <v>軽</v>
          </cell>
          <cell r="N15" t="str">
            <v>○</v>
          </cell>
          <cell r="O15">
            <v>0</v>
          </cell>
          <cell r="P15">
            <v>0</v>
          </cell>
          <cell r="Q15" t="str">
            <v xml:space="preserve"> ﾛｹｰﾄにあわせる</v>
          </cell>
          <cell r="R15" t="str">
            <v>目  視</v>
          </cell>
          <cell r="S15" t="str">
            <v>作業毎</v>
          </cell>
          <cell r="T15" t="str">
            <v>全数</v>
          </cell>
          <cell r="U15">
            <v>0</v>
          </cell>
          <cell r="V15" t="str">
            <v>材料取都合書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 t="str">
            <v xml:space="preserve"> ○</v>
          </cell>
          <cell r="AE15">
            <v>0</v>
          </cell>
          <cell r="AF15" t="str">
            <v>ﾗﾍﾞﾙ貼り</v>
          </cell>
          <cell r="AG15">
            <v>0</v>
          </cell>
          <cell r="AH15" t="str">
            <v>異   品</v>
          </cell>
          <cell r="AI15" t="str">
            <v>無き事</v>
          </cell>
          <cell r="AJ15" t="str">
            <v>↑</v>
          </cell>
          <cell r="AK15" t="str">
            <v>↑</v>
          </cell>
          <cell r="AL15">
            <v>0</v>
          </cell>
          <cell r="AM15">
            <v>0</v>
          </cell>
          <cell r="AN15" t="str">
            <v xml:space="preserve"> ﾗﾍﾞﾙと製品を照合</v>
          </cell>
          <cell r="AO15" t="str">
            <v>目  視</v>
          </cell>
          <cell r="AP15" t="str">
            <v>作業毎</v>
          </cell>
          <cell r="AQ15" t="str">
            <v>全数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A16">
            <v>11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 xml:space="preserve"> ﾑﾗ、ｷｽﾞ</v>
          </cell>
          <cell r="L16" t="str">
            <v>基準見本</v>
          </cell>
          <cell r="M16" t="str">
            <v>↑</v>
          </cell>
          <cell r="N16" t="str">
            <v>↑</v>
          </cell>
          <cell r="O16">
            <v>0</v>
          </cell>
          <cell r="P16">
            <v>0</v>
          </cell>
          <cell r="Q16" t="str">
            <v xml:space="preserve"> 品質確認手順表で表面状態確認</v>
          </cell>
          <cell r="R16" t="str">
            <v>↑</v>
          </cell>
          <cell r="S16" t="str">
            <v>↑</v>
          </cell>
          <cell r="T16" t="str">
            <v>↑</v>
          </cell>
          <cell r="U16">
            <v>0</v>
          </cell>
          <cell r="V16" t="str">
            <v>検査規格書</v>
          </cell>
          <cell r="W16">
            <v>0</v>
          </cell>
          <cell r="X16">
            <v>0</v>
          </cell>
          <cell r="Y16" t="str">
            <v xml:space="preserve">  -7</v>
          </cell>
          <cell r="Z16">
            <v>0</v>
          </cell>
          <cell r="AA16">
            <v>0</v>
          </cell>
          <cell r="AB16" t="str">
            <v xml:space="preserve"> ▽</v>
          </cell>
          <cell r="AC16">
            <v>0</v>
          </cell>
          <cell r="AD16">
            <v>0</v>
          </cell>
          <cell r="AE16">
            <v>0</v>
          </cell>
          <cell r="AF16" t="str">
            <v>一時保管
仕掛かり</v>
          </cell>
          <cell r="AG16">
            <v>0</v>
          </cell>
          <cell r="AH16" t="str">
            <v>保管場所</v>
          </cell>
          <cell r="AI16" t="str">
            <v>指定の場所</v>
          </cell>
          <cell r="AJ16" t="str">
            <v>軽</v>
          </cell>
          <cell r="AK16" t="str">
            <v>○</v>
          </cell>
          <cell r="AL16">
            <v>0</v>
          </cell>
          <cell r="AM16">
            <v>0</v>
          </cell>
          <cell r="AN16" t="str">
            <v xml:space="preserve"> 水濡れ、汚れの確認</v>
          </cell>
          <cell r="AO16" t="str">
            <v>目  視</v>
          </cell>
          <cell r="AP16" t="str">
            <v>仕掛かり時</v>
          </cell>
          <cell r="AQ16" t="str">
            <v>全数</v>
          </cell>
          <cell r="AR16">
            <v>0</v>
          </cell>
          <cell r="AS16" t="str">
            <v>中間在庫取扱
要領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>
            <v>12</v>
          </cell>
          <cell r="B17" t="str">
            <v xml:space="preserve">  -2</v>
          </cell>
          <cell r="C17">
            <v>0</v>
          </cell>
          <cell r="D17">
            <v>0</v>
          </cell>
          <cell r="E17" t="str">
            <v xml:space="preserve"> ○</v>
          </cell>
          <cell r="F17">
            <v>0</v>
          </cell>
          <cell r="G17">
            <v>0</v>
          </cell>
          <cell r="H17">
            <v>0</v>
          </cell>
          <cell r="I17" t="str">
            <v>表皮枠ｾｯﾄ</v>
          </cell>
          <cell r="J17">
            <v>0</v>
          </cell>
          <cell r="K17" t="str">
            <v xml:space="preserve"> ｾｯﾄｽﾞﾚ</v>
          </cell>
          <cell r="L17" t="str">
            <v>無き事</v>
          </cell>
          <cell r="M17" t="str">
            <v>↑</v>
          </cell>
          <cell r="N17" t="str">
            <v>↑</v>
          </cell>
          <cell r="O17">
            <v>0</v>
          </cell>
          <cell r="P17">
            <v>0</v>
          </cell>
          <cell r="Q17" t="str">
            <v xml:space="preserve"> 表皮がﾋﾟﾝに刺さっている事</v>
          </cell>
          <cell r="R17" t="str">
            <v>↑</v>
          </cell>
          <cell r="S17" t="str">
            <v>↑</v>
          </cell>
          <cell r="T17" t="str">
            <v>↑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str">
            <v xml:space="preserve">  -2</v>
          </cell>
          <cell r="Z17">
            <v>0</v>
          </cell>
          <cell r="AA17">
            <v>0</v>
          </cell>
          <cell r="AB17" t="str">
            <v xml:space="preserve"> ◇</v>
          </cell>
          <cell r="AC17">
            <v>0</v>
          </cell>
          <cell r="AD17">
            <v>0</v>
          </cell>
          <cell r="AE17">
            <v>0</v>
          </cell>
          <cell r="AF17" t="str">
            <v>検   査</v>
          </cell>
          <cell r="AG17">
            <v>0</v>
          </cell>
          <cell r="AH17" t="str">
            <v>ｷｽﾞ､ ﾑﾗ</v>
          </cell>
          <cell r="AI17" t="str">
            <v>無き事</v>
          </cell>
          <cell r="AJ17" t="str">
            <v>重</v>
          </cell>
          <cell r="AK17" t="str">
            <v>↑</v>
          </cell>
          <cell r="AL17">
            <v>0</v>
          </cell>
          <cell r="AM17">
            <v>0</v>
          </cell>
          <cell r="AN17" t="str">
            <v xml:space="preserve"> 品質確認手順表で表面状態確認</v>
          </cell>
          <cell r="AO17" t="str">
            <v>目  視</v>
          </cell>
          <cell r="AP17" t="str">
            <v>↑</v>
          </cell>
          <cell r="AQ17" t="str">
            <v>全数</v>
          </cell>
          <cell r="AR17">
            <v>0</v>
          </cell>
          <cell r="AS17" t="str">
            <v>MY QA
作業標準書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A18">
            <v>13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 t="str">
            <v xml:space="preserve"> □</v>
          </cell>
          <cell r="AC18">
            <v>0</v>
          </cell>
          <cell r="AD18">
            <v>0</v>
          </cell>
          <cell r="AE18">
            <v>0</v>
          </cell>
          <cell r="AF18" t="str">
            <v>検   査</v>
          </cell>
          <cell r="AG18">
            <v>0</v>
          </cell>
          <cell r="AH18" t="str">
            <v>枚   数</v>
          </cell>
          <cell r="AI18" t="str">
            <v>指示枚数
による</v>
          </cell>
          <cell r="AJ18" t="str">
            <v>軽</v>
          </cell>
          <cell r="AK18" t="str">
            <v>↑</v>
          </cell>
          <cell r="AL18">
            <v>0</v>
          </cell>
          <cell r="AM18">
            <v>0</v>
          </cell>
          <cell r="AN18" t="str">
            <v xml:space="preserve"> 枚数ﾁｪｯｸ</v>
          </cell>
          <cell r="AO18" t="str">
            <v>目  視</v>
          </cell>
          <cell r="AP18" t="str">
            <v>↑</v>
          </cell>
          <cell r="AQ18" t="str">
            <v>全数</v>
          </cell>
          <cell r="AR18">
            <v>0</v>
          </cell>
          <cell r="AS18" t="str">
            <v>生産指示書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14</v>
          </cell>
          <cell r="B19">
            <v>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KPM同時成形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str">
            <v>１</v>
          </cell>
          <cell r="Z19" t="str">
            <v xml:space="preserve"> ◇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 t="str">
            <v xml:space="preserve"> 購入部品
 受入検収</v>
          </cell>
          <cell r="AG19">
            <v>0</v>
          </cell>
          <cell r="AH19" t="str">
            <v>異   品</v>
          </cell>
          <cell r="AI19" t="str">
            <v>無き事</v>
          </cell>
          <cell r="AJ19" t="str">
            <v>軽</v>
          </cell>
          <cell r="AK19" t="str">
            <v>○</v>
          </cell>
          <cell r="AL19">
            <v>0</v>
          </cell>
          <cell r="AM19">
            <v>0</v>
          </cell>
          <cell r="AN19" t="str">
            <v>注文書と現品の発注部品番号・
数量・荷姿・納入日・ﾛｯﾄ番号を確認する</v>
          </cell>
          <cell r="AO19" t="str">
            <v>目　　視</v>
          </cell>
          <cell r="AP19" t="str">
            <v>不定期</v>
          </cell>
          <cell r="AQ19" t="str">
            <v>抜取り</v>
          </cell>
          <cell r="AR19" t="str">
            <v>監査報告書</v>
          </cell>
          <cell r="AS19" t="str">
            <v>購入部品受入検収実施基準</v>
          </cell>
          <cell r="AT19" t="str">
            <v>保証検収</v>
          </cell>
          <cell r="AU19">
            <v>0</v>
          </cell>
          <cell r="AV19">
            <v>0</v>
          </cell>
          <cell r="AW19">
            <v>0</v>
          </cell>
        </row>
        <row r="20">
          <cell r="A20">
            <v>15</v>
          </cell>
          <cell r="B20" t="str">
            <v xml:space="preserve">  -1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 xml:space="preserve"> ○</v>
          </cell>
          <cell r="H20">
            <v>0</v>
          </cell>
          <cell r="I20" t="str">
            <v xml:space="preserve"> 枠ｾｯﾄ</v>
          </cell>
          <cell r="J20">
            <v>0</v>
          </cell>
          <cell r="K20" t="str">
            <v xml:space="preserve"> ｾｯﾄｽﾞﾚ</v>
          </cell>
          <cell r="L20" t="str">
            <v xml:space="preserve"> 無き事</v>
          </cell>
          <cell r="M20" t="str">
            <v>軽</v>
          </cell>
          <cell r="N20" t="str">
            <v>↑</v>
          </cell>
          <cell r="O20">
            <v>0</v>
          </cell>
          <cell r="P20">
            <v>0</v>
          </cell>
          <cell r="Q20" t="str">
            <v xml:space="preserve"> ﾛｹｰﾄﾋﾟﾝにｾｯﾄされている事</v>
          </cell>
          <cell r="R20" t="str">
            <v>↑</v>
          </cell>
          <cell r="S20" t="str">
            <v>↑</v>
          </cell>
          <cell r="T20" t="str">
            <v>↑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 xml:space="preserve"> □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 t="str">
            <v>異   数</v>
          </cell>
          <cell r="AI20" t="str">
            <v>↑</v>
          </cell>
          <cell r="AJ20" t="str">
            <v>↑</v>
          </cell>
          <cell r="AK20" t="str">
            <v>↑</v>
          </cell>
          <cell r="AL20">
            <v>0</v>
          </cell>
          <cell r="AM20">
            <v>0</v>
          </cell>
          <cell r="AN20" t="str">
            <v>確認する</v>
          </cell>
          <cell r="AO20" t="str">
            <v>↑</v>
          </cell>
          <cell r="AP20" t="str">
            <v>↑</v>
          </cell>
          <cell r="AQ20" t="str">
            <v>↑</v>
          </cell>
          <cell r="AR20" t="str">
            <v>↑</v>
          </cell>
          <cell r="AS20" t="str">
            <v>↑</v>
          </cell>
        </row>
        <row r="21">
          <cell r="A21">
            <v>16</v>
          </cell>
          <cell r="B21" t="str">
            <v xml:space="preserve">  -2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 xml:space="preserve"> ○</v>
          </cell>
          <cell r="H21">
            <v>0</v>
          </cell>
          <cell r="I21" t="str">
            <v xml:space="preserve"> (成   形)</v>
          </cell>
          <cell r="J21" t="str">
            <v xml:space="preserve"> 成形機</v>
          </cell>
          <cell r="K21" t="str">
            <v>成形条件</v>
          </cell>
          <cell r="L21" t="str">
            <v>成形条件表</v>
          </cell>
          <cell r="M21" t="str">
            <v>重</v>
          </cell>
          <cell r="N21" t="str">
            <v>↑</v>
          </cell>
          <cell r="O21">
            <v>0</v>
          </cell>
          <cell r="P21">
            <v>0</v>
          </cell>
          <cell r="Q21" t="str">
            <v>設備点検、成形圧力確認</v>
          </cell>
          <cell r="R21" t="str">
            <v>目  視</v>
          </cell>
          <cell r="S21" t="str">
            <v>始業時</v>
          </cell>
          <cell r="T21" t="str">
            <v>1/直</v>
          </cell>
          <cell r="U21" t="str">
            <v>日常点検表</v>
          </cell>
          <cell r="V21" t="str">
            <v>製造条件表
日常点検実施基準</v>
          </cell>
          <cell r="W21" t="str">
            <v>特殊工程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 t="str">
            <v>荷   姿</v>
          </cell>
          <cell r="AI21" t="str">
            <v>荷崩れ無き事</v>
          </cell>
          <cell r="AJ21" t="str">
            <v>↑</v>
          </cell>
          <cell r="AK21" t="str">
            <v>↑</v>
          </cell>
          <cell r="AL21">
            <v>0</v>
          </cell>
          <cell r="AM21">
            <v>0</v>
          </cell>
          <cell r="AN21">
            <v>0</v>
          </cell>
          <cell r="AO21" t="str">
            <v>↑</v>
          </cell>
          <cell r="AP21" t="str">
            <v>↑</v>
          </cell>
          <cell r="AQ21" t="str">
            <v>↑</v>
          </cell>
          <cell r="AR21" t="str">
            <v>↑</v>
          </cell>
          <cell r="AS21" t="str">
            <v>荷姿仕様書</v>
          </cell>
        </row>
        <row r="22">
          <cell r="A22">
            <v>17</v>
          </cell>
          <cell r="B22" t="str">
            <v xml:space="preserve">  -3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 xml:space="preserve"> ○</v>
          </cell>
          <cell r="H22">
            <v>0</v>
          </cell>
          <cell r="I22" t="str">
            <v>取り出し</v>
          </cell>
          <cell r="J22">
            <v>0</v>
          </cell>
          <cell r="K22" t="str">
            <v>当てｷｽﾞ</v>
          </cell>
          <cell r="L22" t="str">
            <v>無き事</v>
          </cell>
          <cell r="M22" t="str">
            <v>重</v>
          </cell>
          <cell r="N22" t="str">
            <v>○</v>
          </cell>
          <cell r="O22">
            <v>0</v>
          </cell>
          <cell r="P22">
            <v>0</v>
          </cell>
          <cell r="Q22" t="str">
            <v>当てｷｽﾞないよう取出し</v>
          </cell>
          <cell r="R22" t="str">
            <v>目  視</v>
          </cell>
          <cell r="S22" t="str">
            <v>作業毎</v>
          </cell>
          <cell r="T22" t="str">
            <v>全数</v>
          </cell>
          <cell r="U22">
            <v>0</v>
          </cell>
          <cell r="V22" t="str">
            <v xml:space="preserve">
作業標準書</v>
          </cell>
          <cell r="W22">
            <v>0</v>
          </cell>
          <cell r="X22">
            <v>0</v>
          </cell>
          <cell r="Y22" t="str">
            <v xml:space="preserve">  -2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 xml:space="preserve"> ○</v>
          </cell>
          <cell r="AE22">
            <v>0</v>
          </cell>
          <cell r="AF22" t="str">
            <v xml:space="preserve"> (成   形)</v>
          </cell>
          <cell r="AG22" t="str">
            <v xml:space="preserve"> 成形機</v>
          </cell>
          <cell r="AH22" t="str">
            <v>成形条件</v>
          </cell>
          <cell r="AI22">
            <v>0</v>
          </cell>
          <cell r="AJ22" t="str">
            <v>重</v>
          </cell>
          <cell r="AK22" t="str">
            <v>↑</v>
          </cell>
          <cell r="AL22">
            <v>0</v>
          </cell>
          <cell r="AM22">
            <v>0</v>
          </cell>
          <cell r="AN22" t="str">
            <v>設備点検、成形圧力確認</v>
          </cell>
          <cell r="AO22" t="str">
            <v>目  視</v>
          </cell>
          <cell r="AP22" t="str">
            <v>始業時</v>
          </cell>
          <cell r="AQ22" t="str">
            <v>1/直</v>
          </cell>
          <cell r="AR22" t="str">
            <v>日常点検表</v>
          </cell>
          <cell r="AS22" t="str">
            <v>製造条件表
日常点検実施基準</v>
          </cell>
          <cell r="AT22" t="str">
            <v>特殊工程</v>
          </cell>
          <cell r="AU22">
            <v>0</v>
          </cell>
          <cell r="AV22">
            <v>0</v>
          </cell>
          <cell r="AW22">
            <v>0</v>
          </cell>
        </row>
        <row r="23">
          <cell r="A23">
            <v>18</v>
          </cell>
          <cell r="B23" t="str">
            <v xml:space="preserve">  -4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 xml:space="preserve"> ◇</v>
          </cell>
          <cell r="H23">
            <v>0</v>
          </cell>
          <cell r="I23" t="str">
            <v>検   査</v>
          </cell>
          <cell r="J23">
            <v>0</v>
          </cell>
          <cell r="K23" t="str">
            <v>欠   肉</v>
          </cell>
          <cell r="L23" t="str">
            <v>無き事</v>
          </cell>
          <cell r="M23" t="str">
            <v>重</v>
          </cell>
          <cell r="N23" t="str">
            <v>○</v>
          </cell>
          <cell r="O23">
            <v>0</v>
          </cell>
          <cell r="P23">
            <v>0</v>
          </cell>
          <cell r="Q23" t="str">
            <v xml:space="preserve"> 品質確認手順表で表面状態確認</v>
          </cell>
          <cell r="R23" t="str">
            <v>目  視</v>
          </cell>
          <cell r="S23" t="str">
            <v>作業毎</v>
          </cell>
          <cell r="T23" t="str">
            <v>全数</v>
          </cell>
          <cell r="U23">
            <v>0</v>
          </cell>
          <cell r="V23" t="str">
            <v>品質確認
手順表</v>
          </cell>
          <cell r="W23">
            <v>0</v>
          </cell>
          <cell r="X23">
            <v>0</v>
          </cell>
          <cell r="Y23" t="str">
            <v xml:space="preserve">  -7</v>
          </cell>
          <cell r="Z23">
            <v>0</v>
          </cell>
          <cell r="AA23">
            <v>0</v>
          </cell>
          <cell r="AB23" t="str">
            <v xml:space="preserve"> ▽</v>
          </cell>
          <cell r="AC23">
            <v>0</v>
          </cell>
          <cell r="AD23">
            <v>0</v>
          </cell>
          <cell r="AE23">
            <v>0</v>
          </cell>
          <cell r="AF23" t="str">
            <v>一時保管
完成品</v>
          </cell>
          <cell r="AG23">
            <v>0</v>
          </cell>
          <cell r="AH23" t="str">
            <v>保管場所</v>
          </cell>
          <cell r="AI23" t="str">
            <v>指定の場所</v>
          </cell>
          <cell r="AJ23" t="str">
            <v>軽</v>
          </cell>
          <cell r="AK23" t="str">
            <v>○</v>
          </cell>
          <cell r="AL23">
            <v>0</v>
          </cell>
          <cell r="AM23">
            <v>0</v>
          </cell>
          <cell r="AN23" t="str">
            <v xml:space="preserve"> 水濡れ、汚れの確認</v>
          </cell>
          <cell r="AO23" t="str">
            <v>目  視</v>
          </cell>
          <cell r="AP23" t="str">
            <v>倉庫格納時</v>
          </cell>
          <cell r="AQ23" t="str">
            <v>全数</v>
          </cell>
          <cell r="AR23">
            <v>0</v>
          </cell>
          <cell r="AS23" t="str">
            <v>完成品保管
要領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>
            <v>19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 xml:space="preserve"> 染みだし</v>
          </cell>
          <cell r="L24" t="str">
            <v>↑</v>
          </cell>
          <cell r="M24" t="str">
            <v>↑</v>
          </cell>
          <cell r="N24" t="str">
            <v>↑</v>
          </cell>
          <cell r="O24">
            <v>0</v>
          </cell>
          <cell r="P24">
            <v>0</v>
          </cell>
          <cell r="Q24" t="str">
            <v>↑</v>
          </cell>
          <cell r="R24" t="str">
            <v>↑</v>
          </cell>
          <cell r="S24" t="str">
            <v>↑</v>
          </cell>
          <cell r="T24" t="str">
            <v>↑</v>
          </cell>
          <cell r="U24">
            <v>0</v>
          </cell>
          <cell r="V24" t="str">
            <v>↑</v>
          </cell>
          <cell r="W24">
            <v>0</v>
          </cell>
          <cell r="X24">
            <v>0</v>
          </cell>
          <cell r="Y24" t="str">
            <v xml:space="preserve">  -1</v>
          </cell>
          <cell r="Z24">
            <v>0</v>
          </cell>
          <cell r="AA24">
            <v>0</v>
          </cell>
          <cell r="AB24" t="str">
            <v xml:space="preserve"> ○</v>
          </cell>
          <cell r="AC24">
            <v>0</v>
          </cell>
          <cell r="AD24">
            <v>0</v>
          </cell>
          <cell r="AE24">
            <v>0</v>
          </cell>
          <cell r="AF24" t="str">
            <v>MD120 
(面塗布)</v>
          </cell>
          <cell r="AG24" t="str">
            <v xml:space="preserve"> 圧送ﾀﾝｸ</v>
          </cell>
          <cell r="AH24" t="str">
            <v xml:space="preserve"> 先入先出し</v>
          </cell>
          <cell r="AI24">
            <v>0</v>
          </cell>
          <cell r="AJ24" t="str">
            <v>軽</v>
          </cell>
          <cell r="AK24" t="str">
            <v>↑</v>
          </cell>
          <cell r="AL24">
            <v>0</v>
          </cell>
          <cell r="AM24">
            <v>0</v>
          </cell>
          <cell r="AN24" t="str">
            <v xml:space="preserve"> 日付を確認</v>
          </cell>
          <cell r="AO24" t="str">
            <v>目  視</v>
          </cell>
          <cell r="AP24" t="str">
            <v>段取毎</v>
          </cell>
          <cell r="AQ24" t="str">
            <v>全数</v>
          </cell>
          <cell r="AR24" t="str">
            <v>接着剤投入記録書</v>
          </cell>
          <cell r="AS24" t="str">
            <v>接着剤管理基準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>
            <v>20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ﾊﾞﾘ .ﾋｹ</v>
          </cell>
          <cell r="L25" t="str">
            <v>↑</v>
          </cell>
          <cell r="M25" t="str">
            <v>↑</v>
          </cell>
          <cell r="N25" t="str">
            <v>↑</v>
          </cell>
          <cell r="O25">
            <v>0</v>
          </cell>
          <cell r="P25">
            <v>0</v>
          </cell>
          <cell r="Q25" t="str">
            <v>↑</v>
          </cell>
          <cell r="R25" t="str">
            <v>↑</v>
          </cell>
          <cell r="S25" t="str">
            <v>↑</v>
          </cell>
          <cell r="T25" t="str">
            <v>↑</v>
          </cell>
          <cell r="U25">
            <v>0</v>
          </cell>
          <cell r="V25" t="str">
            <v>↑</v>
          </cell>
        </row>
        <row r="26">
          <cell r="A26">
            <v>21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 xml:space="preserve"> 表面凹凸</v>
          </cell>
          <cell r="L26" t="str">
            <v>↑</v>
          </cell>
          <cell r="M26" t="str">
            <v>↑</v>
          </cell>
          <cell r="N26" t="str">
            <v>↑</v>
          </cell>
          <cell r="O26">
            <v>0</v>
          </cell>
          <cell r="P26">
            <v>0</v>
          </cell>
          <cell r="Q26" t="str">
            <v>↑</v>
          </cell>
          <cell r="R26" t="str">
            <v>↑</v>
          </cell>
          <cell r="S26" t="str">
            <v>↑</v>
          </cell>
          <cell r="T26" t="str">
            <v>↑</v>
          </cell>
          <cell r="U26">
            <v>0</v>
          </cell>
          <cell r="V26" t="str">
            <v>↑</v>
          </cell>
        </row>
        <row r="27">
          <cell r="A27">
            <v>22</v>
          </cell>
          <cell r="B27" t="str">
            <v xml:space="preserve">  -5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 xml:space="preserve"> ○</v>
          </cell>
          <cell r="H27">
            <v>0</v>
          </cell>
          <cell r="I27" t="str">
            <v xml:space="preserve"> ｹﾞｰﾄｶｯﾄ</v>
          </cell>
          <cell r="J27">
            <v>0</v>
          </cell>
          <cell r="K27" t="str">
            <v xml:space="preserve"> ｹﾞｰﾄ残り</v>
          </cell>
          <cell r="L27" t="str">
            <v>　無き事</v>
          </cell>
          <cell r="M27" t="str">
            <v>軽</v>
          </cell>
          <cell r="N27" t="str">
            <v>○</v>
          </cell>
          <cell r="O27">
            <v>0</v>
          </cell>
          <cell r="P27">
            <v>0</v>
          </cell>
          <cell r="Q27" t="str">
            <v>↑</v>
          </cell>
          <cell r="R27" t="str">
            <v>↑</v>
          </cell>
          <cell r="S27" t="str">
            <v>↑</v>
          </cell>
          <cell r="T27" t="str">
            <v>↑</v>
          </cell>
          <cell r="U27">
            <v>0</v>
          </cell>
          <cell r="V27" t="str">
            <v>↑</v>
          </cell>
        </row>
        <row r="28">
          <cell r="A28">
            <v>23</v>
          </cell>
        </row>
        <row r="29">
          <cell r="A29">
            <v>24</v>
          </cell>
          <cell r="B29">
            <v>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木目込み用
接着剤段取り</v>
          </cell>
        </row>
        <row r="30">
          <cell r="A30">
            <v>25</v>
          </cell>
          <cell r="B30" t="str">
            <v xml:space="preserve">  -1</v>
          </cell>
          <cell r="C30">
            <v>0</v>
          </cell>
          <cell r="D30">
            <v>0</v>
          </cell>
          <cell r="E30" t="str">
            <v xml:space="preserve"> ○</v>
          </cell>
          <cell r="F30">
            <v>0</v>
          </cell>
          <cell r="G30">
            <v>0</v>
          </cell>
          <cell r="H30">
            <v>0</v>
          </cell>
          <cell r="I30" t="str">
            <v>MD120 (面塗布)</v>
          </cell>
          <cell r="J30" t="str">
            <v xml:space="preserve"> 圧送ﾀﾝｸ</v>
          </cell>
          <cell r="K30" t="str">
            <v>先入先出し</v>
          </cell>
          <cell r="L30">
            <v>0</v>
          </cell>
          <cell r="M30" t="str">
            <v>重</v>
          </cell>
          <cell r="N30" t="str">
            <v>↑</v>
          </cell>
          <cell r="O30">
            <v>0</v>
          </cell>
          <cell r="P30">
            <v>0</v>
          </cell>
          <cell r="Q30" t="str">
            <v xml:space="preserve"> 日付を確認</v>
          </cell>
          <cell r="R30" t="str">
            <v>目  視</v>
          </cell>
          <cell r="S30" t="str">
            <v>段取毎</v>
          </cell>
          <cell r="T30" t="str">
            <v>全数</v>
          </cell>
          <cell r="U30" t="str">
            <v>接着剤投入記録書</v>
          </cell>
          <cell r="V30" t="str">
            <v>製品点検
実施基準</v>
          </cell>
        </row>
        <row r="31">
          <cell r="A31">
            <v>26</v>
          </cell>
          <cell r="B31" t="str">
            <v xml:space="preserve">  -2</v>
          </cell>
          <cell r="C31">
            <v>0</v>
          </cell>
          <cell r="D31">
            <v>0</v>
          </cell>
          <cell r="E31" t="str">
            <v xml:space="preserve"> ○</v>
          </cell>
          <cell r="F31">
            <v>0</v>
          </cell>
          <cell r="G31">
            <v>0</v>
          </cell>
          <cell r="H31">
            <v>0</v>
          </cell>
          <cell r="I31" t="str">
            <v>MD120 (溝塗布)</v>
          </cell>
          <cell r="J31" t="str">
            <v xml:space="preserve"> ｵｲﾗｰ</v>
          </cell>
          <cell r="K31" t="str">
            <v>↑</v>
          </cell>
          <cell r="L31">
            <v>0</v>
          </cell>
          <cell r="M31" t="str">
            <v>↑</v>
          </cell>
          <cell r="N31" t="str">
            <v>○</v>
          </cell>
          <cell r="O31">
            <v>0</v>
          </cell>
          <cell r="P31">
            <v>0</v>
          </cell>
          <cell r="Q31" t="str">
            <v>↑</v>
          </cell>
          <cell r="R31" t="str">
            <v>↑</v>
          </cell>
          <cell r="S31" t="str">
            <v>↑</v>
          </cell>
          <cell r="T31" t="str">
            <v>↑</v>
          </cell>
          <cell r="U31" t="str">
            <v>↑</v>
          </cell>
          <cell r="V31" t="str">
            <v>↑</v>
          </cell>
        </row>
        <row r="32">
          <cell r="A32">
            <v>27</v>
          </cell>
        </row>
        <row r="33">
          <cell r="A33">
            <v>28</v>
          </cell>
          <cell r="B33">
            <v>7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str">
            <v xml:space="preserve"> 木目込み用
クロス荒切り</v>
          </cell>
        </row>
        <row r="34">
          <cell r="A34">
            <v>29</v>
          </cell>
          <cell r="B34" t="str">
            <v xml:space="preserve">  -1</v>
          </cell>
          <cell r="C34">
            <v>0</v>
          </cell>
          <cell r="D34">
            <v>0</v>
          </cell>
          <cell r="E34" t="str">
            <v xml:space="preserve"> ○</v>
          </cell>
          <cell r="F34">
            <v>0</v>
          </cell>
          <cell r="G34">
            <v>0</v>
          </cell>
          <cell r="H34">
            <v>0</v>
          </cell>
          <cell r="I34" t="str">
            <v>荒　切　り</v>
          </cell>
          <cell r="J34" t="str">
            <v>ｽﾋﾟｰﾄﾞｶｯﾀｰ</v>
          </cell>
          <cell r="K34" t="str">
            <v xml:space="preserve"> 荒切り寸法</v>
          </cell>
          <cell r="L34" t="str">
            <v xml:space="preserve"> ｽﾞﾚ±5mm</v>
          </cell>
          <cell r="M34" t="str">
            <v>軽</v>
          </cell>
          <cell r="N34" t="str">
            <v>○</v>
          </cell>
          <cell r="O34">
            <v>0</v>
          </cell>
          <cell r="P34">
            <v>0</v>
          </cell>
          <cell r="Q34" t="str">
            <v>延反台のスケールに合わせる</v>
          </cell>
          <cell r="R34" t="str">
            <v>目  視</v>
          </cell>
          <cell r="S34" t="str">
            <v>作業毎</v>
          </cell>
          <cell r="T34" t="str">
            <v>全数</v>
          </cell>
          <cell r="U34">
            <v>0</v>
          </cell>
          <cell r="V34" t="str">
            <v>材料取都合書</v>
          </cell>
        </row>
        <row r="35">
          <cell r="A35">
            <v>30</v>
          </cell>
          <cell r="B35" t="str">
            <v xml:space="preserve">  -2</v>
          </cell>
          <cell r="C35">
            <v>0</v>
          </cell>
          <cell r="D35">
            <v>0</v>
          </cell>
          <cell r="E35" t="str">
            <v xml:space="preserve"> ◇</v>
          </cell>
          <cell r="F35">
            <v>0</v>
          </cell>
          <cell r="G35">
            <v>0</v>
          </cell>
          <cell r="H35">
            <v>0</v>
          </cell>
          <cell r="I35" t="str">
            <v>検   査</v>
          </cell>
          <cell r="J35">
            <v>0</v>
          </cell>
          <cell r="K35" t="str">
            <v xml:space="preserve"> ﾑﾗ、ｷｽﾞ</v>
          </cell>
          <cell r="L35" t="str">
            <v>基準見本</v>
          </cell>
          <cell r="M35" t="str">
            <v>重</v>
          </cell>
          <cell r="N35" t="str">
            <v>↑</v>
          </cell>
          <cell r="O35">
            <v>0</v>
          </cell>
          <cell r="P35">
            <v>0</v>
          </cell>
          <cell r="Q35" t="str">
            <v xml:space="preserve"> 品質確認手順表で表面状態確認</v>
          </cell>
          <cell r="R35" t="str">
            <v>目  視</v>
          </cell>
          <cell r="S35" t="str">
            <v>作業毎</v>
          </cell>
          <cell r="T35" t="str">
            <v>全数</v>
          </cell>
          <cell r="U35">
            <v>0</v>
          </cell>
          <cell r="V35" t="str">
            <v>検査規格書</v>
          </cell>
        </row>
        <row r="36">
          <cell r="A36">
            <v>31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 xml:space="preserve"> 枚数</v>
          </cell>
          <cell r="L36" t="str">
            <v>指示枚数
による</v>
          </cell>
          <cell r="M36" t="str">
            <v>軽</v>
          </cell>
          <cell r="N36" t="str">
            <v>↑</v>
          </cell>
          <cell r="O36">
            <v>0</v>
          </cell>
          <cell r="P36">
            <v>0</v>
          </cell>
          <cell r="Q36" t="str">
            <v xml:space="preserve"> 枚数ﾁｪｯｸ</v>
          </cell>
          <cell r="R36" t="str">
            <v>↑</v>
          </cell>
          <cell r="S36" t="str">
            <v>↑</v>
          </cell>
          <cell r="T36" t="str">
            <v>↑</v>
          </cell>
          <cell r="U36">
            <v>0</v>
          </cell>
          <cell r="V36" t="str">
            <v>生産指示書</v>
          </cell>
        </row>
        <row r="37">
          <cell r="A37">
            <v>32</v>
          </cell>
          <cell r="B37" t="str">
            <v xml:space="preserve">  -2</v>
          </cell>
          <cell r="C37">
            <v>0</v>
          </cell>
          <cell r="D37">
            <v>0</v>
          </cell>
          <cell r="E37" t="str">
            <v xml:space="preserve"> ○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  台車積み</v>
          </cell>
          <cell r="J37">
            <v>0</v>
          </cell>
          <cell r="K37" t="str">
            <v xml:space="preserve"> ｼﾜ 等</v>
          </cell>
          <cell r="L37" t="str">
            <v xml:space="preserve"> 無き事</v>
          </cell>
          <cell r="M37" t="str">
            <v>重</v>
          </cell>
          <cell r="N37" t="str">
            <v>○</v>
          </cell>
          <cell r="O37">
            <v>0</v>
          </cell>
          <cell r="P37">
            <v>0</v>
          </cell>
          <cell r="Q37" t="str">
            <v xml:space="preserve"> 折曲り、ｼﾜのでない様積載</v>
          </cell>
          <cell r="R37" t="str">
            <v>目  視</v>
          </cell>
          <cell r="S37" t="str">
            <v>随　時</v>
          </cell>
          <cell r="T37" t="str">
            <v>全数</v>
          </cell>
        </row>
        <row r="38">
          <cell r="A38">
            <v>33</v>
          </cell>
          <cell r="B38" t="str">
            <v xml:space="preserve">  -3</v>
          </cell>
          <cell r="C38">
            <v>0</v>
          </cell>
          <cell r="D38">
            <v>0</v>
          </cell>
          <cell r="E38" t="str">
            <v xml:space="preserve"> ▽</v>
          </cell>
          <cell r="F38">
            <v>0</v>
          </cell>
          <cell r="G38">
            <v>0</v>
          </cell>
          <cell r="H38">
            <v>0</v>
          </cell>
          <cell r="I38" t="str">
            <v xml:space="preserve"> 一時保管</v>
          </cell>
          <cell r="J38">
            <v>0</v>
          </cell>
          <cell r="K38" t="str">
            <v>保管場所</v>
          </cell>
          <cell r="L38" t="str">
            <v xml:space="preserve"> 指定の場所</v>
          </cell>
          <cell r="M38" t="str">
            <v>軽</v>
          </cell>
          <cell r="N38" t="str">
            <v>○</v>
          </cell>
          <cell r="O38">
            <v>0</v>
          </cell>
          <cell r="P38">
            <v>0</v>
          </cell>
          <cell r="Q38" t="str">
            <v xml:space="preserve"> 水濡れ、汚れの確認</v>
          </cell>
          <cell r="R38" t="str">
            <v>目  視</v>
          </cell>
          <cell r="S38" t="str">
            <v>入荷毎</v>
          </cell>
          <cell r="T38" t="str">
            <v>全数</v>
          </cell>
          <cell r="U38">
            <v>0</v>
          </cell>
          <cell r="V38" t="str">
            <v>材料・部品の
保管要領</v>
          </cell>
        </row>
        <row r="39">
          <cell r="A39">
            <v>34</v>
          </cell>
          <cell r="B39" t="str">
            <v xml:space="preserve">  -4</v>
          </cell>
          <cell r="C39">
            <v>0</v>
          </cell>
          <cell r="D39">
            <v>0</v>
          </cell>
          <cell r="E39" t="str">
            <v xml:space="preserve"> ○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 払い出し</v>
          </cell>
          <cell r="J39">
            <v>0</v>
          </cell>
          <cell r="K39" t="str">
            <v xml:space="preserve"> 異品</v>
          </cell>
          <cell r="L39" t="str">
            <v>無き事</v>
          </cell>
          <cell r="M39" t="str">
            <v>軽</v>
          </cell>
          <cell r="N39" t="str">
            <v>○</v>
          </cell>
          <cell r="O39">
            <v>0</v>
          </cell>
          <cell r="P39">
            <v>0</v>
          </cell>
          <cell r="Q39" t="str">
            <v xml:space="preserve"> 部品番号、ﾛｯﾄ番号を確認</v>
          </cell>
          <cell r="R39" t="str">
            <v>目　　視</v>
          </cell>
          <cell r="S39" t="str">
            <v>払い出し毎</v>
          </cell>
          <cell r="T39" t="str">
            <v>↑</v>
          </cell>
          <cell r="U39">
            <v>0</v>
          </cell>
          <cell r="V39" t="str">
            <v xml:space="preserve"> APｶｰﾄﾞ又は
出荷指示ﾘｽﾄ</v>
          </cell>
        </row>
        <row r="40">
          <cell r="A40">
            <v>35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先入先出し</v>
          </cell>
          <cell r="L40">
            <v>0</v>
          </cell>
          <cell r="M40" t="str">
            <v>軽</v>
          </cell>
          <cell r="N40" t="str">
            <v>↑</v>
          </cell>
          <cell r="O40">
            <v>0</v>
          </cell>
          <cell r="P40">
            <v>0</v>
          </cell>
          <cell r="Q40" t="str">
            <v xml:space="preserve"> 日付を確認</v>
          </cell>
          <cell r="R40" t="str">
            <v>目  視</v>
          </cell>
          <cell r="S40" t="str">
            <v>段取毎</v>
          </cell>
          <cell r="T40" t="str">
            <v>全数</v>
          </cell>
          <cell r="U40">
            <v>0</v>
          </cell>
          <cell r="V40" t="str">
            <v>↑</v>
          </cell>
        </row>
        <row r="41">
          <cell r="A41">
            <v>36</v>
          </cell>
        </row>
        <row r="42">
          <cell r="A42">
            <v>37</v>
          </cell>
          <cell r="B42">
            <v>8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>木目込み用・裁断ﾌﾟﾚｽ</v>
          </cell>
        </row>
        <row r="43">
          <cell r="A43">
            <v>38</v>
          </cell>
          <cell r="B43" t="str">
            <v xml:space="preserve">  -1</v>
          </cell>
          <cell r="C43">
            <v>0</v>
          </cell>
          <cell r="D43">
            <v>0</v>
          </cell>
          <cell r="E43" t="str">
            <v xml:space="preserve"> ○</v>
          </cell>
          <cell r="F43">
            <v>0</v>
          </cell>
          <cell r="G43">
            <v>0</v>
          </cell>
          <cell r="H43">
            <v>0</v>
          </cell>
          <cell r="I43" t="str">
            <v>ｸﾛｽｾｯﾄ</v>
          </cell>
          <cell r="J43">
            <v>0</v>
          </cell>
          <cell r="K43" t="str">
            <v xml:space="preserve"> 仕様違い</v>
          </cell>
          <cell r="L43" t="str">
            <v xml:space="preserve"> 無き事</v>
          </cell>
          <cell r="M43" t="str">
            <v>重</v>
          </cell>
          <cell r="N43" t="str">
            <v>○</v>
          </cell>
          <cell r="O43">
            <v>0</v>
          </cell>
          <cell r="P43">
            <v>0</v>
          </cell>
          <cell r="Q43" t="str">
            <v xml:space="preserve"> ｸﾛｽと型を材料取都合書と照合</v>
          </cell>
          <cell r="R43" t="str">
            <v>目  視</v>
          </cell>
          <cell r="S43" t="str">
            <v>随　時</v>
          </cell>
          <cell r="T43" t="str">
            <v>全数</v>
          </cell>
          <cell r="U43">
            <v>0</v>
          </cell>
          <cell r="V43" t="str">
            <v>作業標準書</v>
          </cell>
        </row>
        <row r="44">
          <cell r="A44">
            <v>39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 xml:space="preserve"> 重ね枚数</v>
          </cell>
          <cell r="L44" t="str">
            <v xml:space="preserve"> ３枚以内</v>
          </cell>
          <cell r="M44" t="str">
            <v>軽</v>
          </cell>
          <cell r="N44" t="str">
            <v>↑</v>
          </cell>
          <cell r="O44">
            <v>0</v>
          </cell>
          <cell r="P44">
            <v>0</v>
          </cell>
          <cell r="Q44" t="str">
            <v xml:space="preserve"> 枚数チェック</v>
          </cell>
          <cell r="R44" t="str">
            <v>↑</v>
          </cell>
          <cell r="S44" t="str">
            <v>↑</v>
          </cell>
          <cell r="T44" t="str">
            <v>↑</v>
          </cell>
          <cell r="U44">
            <v>0</v>
          </cell>
          <cell r="V44" t="str">
            <v>↑</v>
          </cell>
        </row>
        <row r="45">
          <cell r="A45">
            <v>40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 xml:space="preserve"> 取り方向</v>
          </cell>
          <cell r="L45" t="str">
            <v>材料取都合書</v>
          </cell>
          <cell r="M45" t="str">
            <v>重</v>
          </cell>
          <cell r="N45" t="str">
            <v>↑</v>
          </cell>
          <cell r="O45">
            <v>0</v>
          </cell>
          <cell r="P45">
            <v>0</v>
          </cell>
          <cell r="Q45" t="str">
            <v xml:space="preserve"> 抜き型の表示と合わせる</v>
          </cell>
          <cell r="R45" t="str">
            <v>↑</v>
          </cell>
          <cell r="S45" t="str">
            <v>↑</v>
          </cell>
          <cell r="T45" t="str">
            <v>↑</v>
          </cell>
          <cell r="U45">
            <v>0</v>
          </cell>
          <cell r="V45" t="str">
            <v>↑</v>
          </cell>
        </row>
        <row r="46">
          <cell r="A46">
            <v>41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 xml:space="preserve"> ｾｯﾄｽﾞﾚ</v>
          </cell>
          <cell r="L46" t="str">
            <v>無き事</v>
          </cell>
          <cell r="M46" t="str">
            <v>軽</v>
          </cell>
          <cell r="N46" t="str">
            <v>↑</v>
          </cell>
          <cell r="O46">
            <v>0</v>
          </cell>
          <cell r="P46">
            <v>0</v>
          </cell>
          <cell r="Q46" t="str">
            <v xml:space="preserve"> 裁断型にﾗｯﾌﾟの事</v>
          </cell>
          <cell r="R46" t="str">
            <v xml:space="preserve"> 目視,触手</v>
          </cell>
          <cell r="S46" t="str">
            <v>↑</v>
          </cell>
          <cell r="T46" t="str">
            <v>↑</v>
          </cell>
          <cell r="U46">
            <v>0</v>
          </cell>
          <cell r="V46" t="str">
            <v>↑</v>
          </cell>
        </row>
        <row r="47">
          <cell r="A47">
            <v>42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 xml:space="preserve"> ｼﾜ､ﾀﾙﾐ</v>
          </cell>
          <cell r="L47" t="str">
            <v xml:space="preserve"> 無き事</v>
          </cell>
          <cell r="M47" t="str">
            <v>重</v>
          </cell>
          <cell r="N47" t="str">
            <v>↑</v>
          </cell>
          <cell r="O47">
            <v>0</v>
          </cell>
          <cell r="P47">
            <v>0</v>
          </cell>
          <cell r="Q47">
            <v>0</v>
          </cell>
          <cell r="R47" t="str">
            <v>目  視</v>
          </cell>
          <cell r="S47" t="str">
            <v>↑</v>
          </cell>
          <cell r="T47" t="str">
            <v>↑</v>
          </cell>
          <cell r="U47">
            <v>0</v>
          </cell>
          <cell r="V47" t="str">
            <v>↑</v>
          </cell>
        </row>
        <row r="48">
          <cell r="A48">
            <v>43</v>
          </cell>
          <cell r="B48" t="str">
            <v xml:space="preserve">  -3</v>
          </cell>
          <cell r="C48">
            <v>0</v>
          </cell>
          <cell r="D48">
            <v>0</v>
          </cell>
          <cell r="E48" t="str">
            <v xml:space="preserve"> ○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 (裁断)</v>
          </cell>
          <cell r="J48" t="str">
            <v xml:space="preserve"> 裁断ﾌﾟﾚｽ</v>
          </cell>
          <cell r="K48" t="str">
            <v>異音､異臭</v>
          </cell>
          <cell r="L48" t="str">
            <v>無き事</v>
          </cell>
          <cell r="M48" t="str">
            <v>軽</v>
          </cell>
          <cell r="N48" t="str">
            <v>○</v>
          </cell>
          <cell r="O48">
            <v>0</v>
          </cell>
          <cell r="P48">
            <v>0</v>
          </cell>
          <cell r="Q48" t="str">
            <v>日常点検表にて確認する</v>
          </cell>
          <cell r="R48" t="str">
            <v>目  視</v>
          </cell>
          <cell r="S48" t="str">
            <v>始業時</v>
          </cell>
          <cell r="T48" t="str">
            <v>1/直</v>
          </cell>
          <cell r="U48" t="str">
            <v>日常点検表</v>
          </cell>
          <cell r="V48" t="str">
            <v>日常点検実施基準</v>
          </cell>
        </row>
        <row r="49">
          <cell r="A49">
            <v>44</v>
          </cell>
          <cell r="B49" t="str">
            <v xml:space="preserve">  -4</v>
          </cell>
          <cell r="C49">
            <v>0</v>
          </cell>
          <cell r="D49">
            <v>0</v>
          </cell>
          <cell r="E49" t="str">
            <v xml:space="preserve"> ○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  端材処理</v>
          </cell>
          <cell r="J49">
            <v>0</v>
          </cell>
          <cell r="K49" t="str">
            <v xml:space="preserve"> 形状</v>
          </cell>
          <cell r="L49">
            <v>0</v>
          </cell>
          <cell r="M49" t="str">
            <v>軽</v>
          </cell>
          <cell r="N49" t="str">
            <v>○</v>
          </cell>
          <cell r="O49">
            <v>0</v>
          </cell>
          <cell r="P49">
            <v>0</v>
          </cell>
          <cell r="Q49" t="str">
            <v xml:space="preserve"> 外周がつながっている事</v>
          </cell>
          <cell r="R49" t="str">
            <v xml:space="preserve"> 目視,触手</v>
          </cell>
          <cell r="S49" t="str">
            <v>随　時</v>
          </cell>
          <cell r="T49" t="str">
            <v>全数</v>
          </cell>
          <cell r="U49">
            <v>0</v>
          </cell>
          <cell r="V49" t="str">
            <v>↑</v>
          </cell>
        </row>
        <row r="50">
          <cell r="A50">
            <v>45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 xml:space="preserve"> 切り残し</v>
          </cell>
          <cell r="L50" t="str">
            <v xml:space="preserve"> 無き事</v>
          </cell>
          <cell r="M50" t="str">
            <v>↑</v>
          </cell>
          <cell r="N50" t="str">
            <v>↑</v>
          </cell>
          <cell r="O50">
            <v>0</v>
          </cell>
          <cell r="P50">
            <v>0</v>
          </cell>
          <cell r="Q50">
            <v>0</v>
          </cell>
          <cell r="R50" t="str">
            <v>↑</v>
          </cell>
          <cell r="S50" t="str">
            <v>↑</v>
          </cell>
          <cell r="T50" t="str">
            <v>↑</v>
          </cell>
          <cell r="U50">
            <v>0</v>
          </cell>
          <cell r="V50" t="str">
            <v>↑</v>
          </cell>
        </row>
        <row r="51">
          <cell r="A51">
            <v>46</v>
          </cell>
          <cell r="B51" t="str">
            <v xml:space="preserve">  -5</v>
          </cell>
          <cell r="C51">
            <v>0</v>
          </cell>
          <cell r="D51">
            <v>0</v>
          </cell>
          <cell r="E51" t="str">
            <v xml:space="preserve"> ◇</v>
          </cell>
          <cell r="F51">
            <v>0</v>
          </cell>
          <cell r="G51">
            <v>0</v>
          </cell>
          <cell r="H51">
            <v>0</v>
          </cell>
          <cell r="I51" t="str">
            <v>取りだしﾁｪｯｸ</v>
          </cell>
          <cell r="J51">
            <v>0</v>
          </cell>
          <cell r="K51" t="str">
            <v xml:space="preserve"> 汚れ</v>
          </cell>
          <cell r="L51" t="str">
            <v>↑</v>
          </cell>
          <cell r="M51" t="str">
            <v>↑</v>
          </cell>
          <cell r="N51" t="str">
            <v>○</v>
          </cell>
          <cell r="O51">
            <v>0</v>
          </cell>
          <cell r="P51">
            <v>0</v>
          </cell>
          <cell r="Q51">
            <v>0</v>
          </cell>
          <cell r="R51" t="str">
            <v>目  視</v>
          </cell>
          <cell r="S51" t="str">
            <v>↑</v>
          </cell>
          <cell r="T51" t="str">
            <v>↑</v>
          </cell>
          <cell r="U51">
            <v>0</v>
          </cell>
          <cell r="V51" t="str">
            <v>↑</v>
          </cell>
        </row>
        <row r="52">
          <cell r="A52">
            <v>47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</v>
          </cell>
          <cell r="J52">
            <v>0</v>
          </cell>
          <cell r="K52" t="str">
            <v xml:space="preserve"> 柄曲がり</v>
          </cell>
          <cell r="L52" t="str">
            <v xml:space="preserve"> 基準見本</v>
          </cell>
          <cell r="M52" t="str">
            <v>↑</v>
          </cell>
          <cell r="N52" t="str">
            <v>↑</v>
          </cell>
          <cell r="O52">
            <v>0</v>
          </cell>
          <cell r="P52">
            <v>0</v>
          </cell>
          <cell r="Q52" t="str">
            <v xml:space="preserve"> 基準見本と照合</v>
          </cell>
          <cell r="R52" t="str">
            <v>↑</v>
          </cell>
          <cell r="S52" t="str">
            <v>↑</v>
          </cell>
          <cell r="T52" t="str">
            <v>↑</v>
          </cell>
          <cell r="U52">
            <v>0</v>
          </cell>
          <cell r="V52" t="str">
            <v>↑</v>
          </cell>
        </row>
        <row r="53">
          <cell r="A53">
            <v>48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 xml:space="preserve"> ほつれ</v>
          </cell>
          <cell r="L53" t="str">
            <v xml:space="preserve"> 無き事</v>
          </cell>
          <cell r="M53" t="str">
            <v>↑</v>
          </cell>
          <cell r="N53" t="str">
            <v>↑</v>
          </cell>
          <cell r="O53">
            <v>0</v>
          </cell>
          <cell r="P53">
            <v>0</v>
          </cell>
          <cell r="Q53">
            <v>0</v>
          </cell>
          <cell r="R53" t="str">
            <v>↑</v>
          </cell>
          <cell r="S53" t="str">
            <v>↑</v>
          </cell>
          <cell r="T53" t="str">
            <v>↑</v>
          </cell>
        </row>
        <row r="54">
          <cell r="A54">
            <v>49</v>
          </cell>
          <cell r="B54" t="str">
            <v xml:space="preserve">  -6</v>
          </cell>
          <cell r="C54">
            <v>0</v>
          </cell>
          <cell r="D54">
            <v>0</v>
          </cell>
          <cell r="E54" t="str">
            <v xml:space="preserve"> ○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 台車積み</v>
          </cell>
          <cell r="J54">
            <v>0</v>
          </cell>
          <cell r="K54" t="str">
            <v xml:space="preserve"> 異品</v>
          </cell>
          <cell r="L54" t="str">
            <v>無き事</v>
          </cell>
          <cell r="M54" t="str">
            <v>軽</v>
          </cell>
          <cell r="N54" t="str">
            <v>○</v>
          </cell>
          <cell r="O54">
            <v>0</v>
          </cell>
          <cell r="P54">
            <v>0</v>
          </cell>
          <cell r="Q54" t="str">
            <v xml:space="preserve"> ﾗﾍﾞﾙと製品を照合</v>
          </cell>
          <cell r="R54" t="str">
            <v>目　　視</v>
          </cell>
          <cell r="S54" t="str">
            <v>↑</v>
          </cell>
          <cell r="T54" t="str">
            <v>↑</v>
          </cell>
        </row>
        <row r="55">
          <cell r="A55">
            <v>50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 xml:space="preserve"> 異数</v>
          </cell>
          <cell r="L55" t="str">
            <v>↑</v>
          </cell>
          <cell r="M55" t="str">
            <v>↑</v>
          </cell>
          <cell r="N55" t="str">
            <v>↑</v>
          </cell>
          <cell r="O55">
            <v>0</v>
          </cell>
          <cell r="P55">
            <v>0</v>
          </cell>
          <cell r="Q55">
            <v>0</v>
          </cell>
          <cell r="R55" t="str">
            <v>↑</v>
          </cell>
          <cell r="S55" t="str">
            <v>↑</v>
          </cell>
          <cell r="T55" t="str">
            <v>↑</v>
          </cell>
        </row>
        <row r="56">
          <cell r="A56">
            <v>51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 xml:space="preserve"> ｼﾜ 等</v>
          </cell>
          <cell r="L56" t="str">
            <v xml:space="preserve"> 無き事</v>
          </cell>
          <cell r="M56" t="str">
            <v>重</v>
          </cell>
          <cell r="N56" t="str">
            <v>↑</v>
          </cell>
          <cell r="O56">
            <v>0</v>
          </cell>
          <cell r="P56">
            <v>0</v>
          </cell>
          <cell r="Q56">
            <v>0</v>
          </cell>
          <cell r="R56" t="str">
            <v>↑</v>
          </cell>
          <cell r="S56" t="str">
            <v>↑</v>
          </cell>
          <cell r="T56" t="str">
            <v>↑</v>
          </cell>
        </row>
        <row r="57">
          <cell r="A57">
            <v>52</v>
          </cell>
          <cell r="B57" t="str">
            <v xml:space="preserve">  -7</v>
          </cell>
          <cell r="C57">
            <v>0</v>
          </cell>
          <cell r="D57">
            <v>0</v>
          </cell>
          <cell r="E57" t="str">
            <v xml:space="preserve"> ▽</v>
          </cell>
          <cell r="F57">
            <v>0</v>
          </cell>
          <cell r="G57">
            <v>0</v>
          </cell>
          <cell r="H57">
            <v>0</v>
          </cell>
          <cell r="I57" t="str">
            <v xml:space="preserve"> 一時保管</v>
          </cell>
          <cell r="J57">
            <v>0</v>
          </cell>
          <cell r="K57" t="str">
            <v>保管場所</v>
          </cell>
          <cell r="L57" t="str">
            <v xml:space="preserve"> 指定の場所</v>
          </cell>
          <cell r="M57" t="str">
            <v>軽</v>
          </cell>
          <cell r="N57" t="str">
            <v>○</v>
          </cell>
          <cell r="O57">
            <v>0</v>
          </cell>
          <cell r="P57">
            <v>0</v>
          </cell>
          <cell r="Q57" t="str">
            <v xml:space="preserve"> 水濡れ、汚れの確認</v>
          </cell>
          <cell r="R57" t="str">
            <v>目  視</v>
          </cell>
          <cell r="S57" t="str">
            <v>入荷毎</v>
          </cell>
          <cell r="T57" t="str">
            <v>全数</v>
          </cell>
          <cell r="U57">
            <v>0</v>
          </cell>
          <cell r="V57" t="str">
            <v>材料・部品の
保管要領</v>
          </cell>
        </row>
        <row r="58">
          <cell r="A58">
            <v>53</v>
          </cell>
          <cell r="B58" t="str">
            <v xml:space="preserve">  -8</v>
          </cell>
          <cell r="C58">
            <v>0</v>
          </cell>
          <cell r="D58">
            <v>0</v>
          </cell>
          <cell r="E58" t="str">
            <v xml:space="preserve"> ○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払い出し</v>
          </cell>
          <cell r="J58">
            <v>0</v>
          </cell>
          <cell r="K58" t="str">
            <v xml:space="preserve"> 異品</v>
          </cell>
          <cell r="L58" t="str">
            <v>無き事</v>
          </cell>
          <cell r="M58" t="str">
            <v>軽</v>
          </cell>
          <cell r="N58" t="str">
            <v>○</v>
          </cell>
          <cell r="O58">
            <v>0</v>
          </cell>
          <cell r="P58">
            <v>0</v>
          </cell>
          <cell r="Q58" t="str">
            <v xml:space="preserve"> 部品番号、ﾛｯﾄ番号を確認</v>
          </cell>
          <cell r="R58" t="str">
            <v>目  視</v>
          </cell>
          <cell r="S58" t="str">
            <v>払い出し毎</v>
          </cell>
          <cell r="T58" t="str">
            <v>↑</v>
          </cell>
          <cell r="U58">
            <v>0</v>
          </cell>
          <cell r="V58" t="str">
            <v xml:space="preserve"> APｶｰﾄﾞ又は
出荷指示ﾘｽﾄ</v>
          </cell>
        </row>
        <row r="59">
          <cell r="A59">
            <v>54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先入先出し</v>
          </cell>
          <cell r="L59">
            <v>0</v>
          </cell>
          <cell r="M59" t="str">
            <v>軽</v>
          </cell>
          <cell r="N59" t="str">
            <v>↑</v>
          </cell>
          <cell r="O59">
            <v>0</v>
          </cell>
          <cell r="P59">
            <v>0</v>
          </cell>
          <cell r="Q59" t="str">
            <v xml:space="preserve"> 日付を確認</v>
          </cell>
          <cell r="R59" t="str">
            <v>目  視</v>
          </cell>
          <cell r="S59" t="str">
            <v>段取毎</v>
          </cell>
          <cell r="T59" t="str">
            <v>全数</v>
          </cell>
          <cell r="U59">
            <v>0</v>
          </cell>
          <cell r="V59" t="str">
            <v>↑</v>
          </cell>
        </row>
        <row r="60">
          <cell r="A60">
            <v>55</v>
          </cell>
        </row>
        <row r="61">
          <cell r="A61">
            <v>56</v>
          </cell>
          <cell r="B61">
            <v>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>木目込み用・ｸﾛｽ塗布</v>
          </cell>
        </row>
        <row r="62">
          <cell r="A62">
            <v>57</v>
          </cell>
          <cell r="B62" t="str">
            <v xml:space="preserve">  -1</v>
          </cell>
          <cell r="C62">
            <v>0</v>
          </cell>
          <cell r="D62">
            <v>0</v>
          </cell>
          <cell r="E62" t="str">
            <v xml:space="preserve"> ○</v>
          </cell>
          <cell r="F62">
            <v>0</v>
          </cell>
          <cell r="G62">
            <v>0</v>
          </cell>
          <cell r="H62">
            <v>0</v>
          </cell>
          <cell r="I62" t="str">
            <v>ｸﾛｽｾｯﾄ</v>
          </cell>
          <cell r="J62">
            <v>0</v>
          </cell>
          <cell r="K62" t="str">
            <v xml:space="preserve"> 仕様違い</v>
          </cell>
          <cell r="L62" t="str">
            <v xml:space="preserve"> 無き事</v>
          </cell>
          <cell r="M62" t="str">
            <v>重</v>
          </cell>
          <cell r="N62" t="str">
            <v>○</v>
          </cell>
          <cell r="O62">
            <v>0</v>
          </cell>
          <cell r="P62">
            <v>0</v>
          </cell>
          <cell r="Q62" t="str">
            <v xml:space="preserve"> 生産指示書を確認</v>
          </cell>
          <cell r="R62" t="str">
            <v>目  視</v>
          </cell>
          <cell r="S62" t="str">
            <v>作業毎</v>
          </cell>
          <cell r="T62" t="str">
            <v>全数</v>
          </cell>
        </row>
        <row r="63">
          <cell r="A63">
            <v>58</v>
          </cell>
          <cell r="B63" t="str">
            <v xml:space="preserve">  -2</v>
          </cell>
          <cell r="C63">
            <v>0</v>
          </cell>
          <cell r="D63">
            <v>0</v>
          </cell>
          <cell r="E63" t="str">
            <v xml:space="preserve"> ○</v>
          </cell>
          <cell r="F63">
            <v>0</v>
          </cell>
          <cell r="G63">
            <v>0</v>
          </cell>
          <cell r="H63">
            <v>0</v>
          </cell>
          <cell r="I63" t="str">
            <v>ｸﾛｽ裏面塗布</v>
          </cell>
          <cell r="J63" t="str">
            <v>ﾎｯﾄｴｱ塗布機</v>
          </cell>
          <cell r="K63" t="str">
            <v xml:space="preserve"> ﾀﾝｸ圧</v>
          </cell>
          <cell r="L63" t="str">
            <v xml:space="preserve"> 2.0±0.2
kgf/cm2</v>
          </cell>
          <cell r="M63" t="str">
            <v>重</v>
          </cell>
          <cell r="N63" t="str">
            <v>○</v>
          </cell>
          <cell r="O63">
            <v>0</v>
          </cell>
          <cell r="P63">
            <v>0</v>
          </cell>
          <cell r="Q63" t="str">
            <v xml:space="preserve"> 圧力ｹﾞｰｼﾞ目盛り確認</v>
          </cell>
          <cell r="R63" t="str">
            <v>目  視</v>
          </cell>
          <cell r="S63" t="str">
            <v>始業時</v>
          </cell>
          <cell r="T63" t="str">
            <v>1/直</v>
          </cell>
          <cell r="U63" t="str">
            <v>日常点検表</v>
          </cell>
        </row>
        <row r="64">
          <cell r="A64">
            <v>59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設定温度</v>
          </cell>
          <cell r="L64" t="str">
            <v xml:space="preserve">     ℃</v>
          </cell>
          <cell r="M64" t="str">
            <v>↑</v>
          </cell>
          <cell r="N64" t="str">
            <v>↑</v>
          </cell>
        </row>
        <row r="65">
          <cell r="A65">
            <v>60</v>
          </cell>
          <cell r="B65" t="str">
            <v xml:space="preserve">  -3</v>
          </cell>
          <cell r="C65">
            <v>0</v>
          </cell>
          <cell r="D65">
            <v>0</v>
          </cell>
          <cell r="E65" t="str">
            <v xml:space="preserve"> ○</v>
          </cell>
          <cell r="F65">
            <v>0</v>
          </cell>
          <cell r="G65">
            <v>0</v>
          </cell>
          <cell r="H65">
            <v>0</v>
          </cell>
          <cell r="I65" t="str">
            <v>取り出し</v>
          </cell>
          <cell r="J65">
            <v>0</v>
          </cell>
          <cell r="K65" t="str">
            <v>当てｷｽﾞ</v>
          </cell>
          <cell r="L65" t="str">
            <v>無き事</v>
          </cell>
          <cell r="M65" t="str">
            <v>重</v>
          </cell>
          <cell r="N65" t="str">
            <v>○</v>
          </cell>
          <cell r="O65">
            <v>0</v>
          </cell>
          <cell r="P65">
            <v>0</v>
          </cell>
          <cell r="Q65" t="str">
            <v>当てｷｽﾞないよう取出し</v>
          </cell>
          <cell r="R65" t="str">
            <v>目  視</v>
          </cell>
          <cell r="S65" t="str">
            <v>作業毎</v>
          </cell>
          <cell r="T65" t="str">
            <v>全数</v>
          </cell>
          <cell r="U65">
            <v>0</v>
          </cell>
          <cell r="V65" t="str">
            <v xml:space="preserve">
作業標準書</v>
          </cell>
        </row>
        <row r="66">
          <cell r="A66">
            <v>61</v>
          </cell>
          <cell r="B66" t="str">
            <v xml:space="preserve">  -4</v>
          </cell>
          <cell r="C66">
            <v>0</v>
          </cell>
          <cell r="D66">
            <v>0</v>
          </cell>
          <cell r="E66" t="str">
            <v xml:space="preserve"> ◇</v>
          </cell>
          <cell r="F66">
            <v>0</v>
          </cell>
          <cell r="G66">
            <v>0</v>
          </cell>
          <cell r="H66">
            <v>0</v>
          </cell>
          <cell r="I66" t="str">
            <v>検   査</v>
          </cell>
          <cell r="J66">
            <v>0</v>
          </cell>
          <cell r="K66" t="str">
            <v>付着量</v>
          </cell>
          <cell r="L66" t="str">
            <v xml:space="preserve"> 150±20
kgf/cm2</v>
          </cell>
          <cell r="M66" t="str">
            <v>重</v>
          </cell>
          <cell r="N66" t="str">
            <v>○</v>
          </cell>
          <cell r="O66">
            <v>0</v>
          </cell>
          <cell r="P66">
            <v>0</v>
          </cell>
          <cell r="Q66" t="str">
            <v xml:space="preserve"> 塗布ｻﾝﾌﾟﾙと照合</v>
          </cell>
          <cell r="R66" t="str">
            <v>目  視</v>
          </cell>
          <cell r="S66" t="str">
            <v>作業毎</v>
          </cell>
          <cell r="T66" t="str">
            <v>全数</v>
          </cell>
          <cell r="U66">
            <v>0</v>
          </cell>
          <cell r="V66" t="str">
            <v xml:space="preserve">
作業標準書</v>
          </cell>
        </row>
        <row r="67">
          <cell r="A67">
            <v>62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付着量</v>
          </cell>
          <cell r="L67" t="str">
            <v>塗布ｻﾝﾌﾟﾙ</v>
          </cell>
          <cell r="M67" t="str">
            <v>重</v>
          </cell>
          <cell r="N67" t="str">
            <v>○</v>
          </cell>
          <cell r="O67">
            <v>0</v>
          </cell>
          <cell r="P67">
            <v>0</v>
          </cell>
          <cell r="Q67" t="str">
            <v xml:space="preserve"> 塗布ｻﾝﾌﾟﾙと照合</v>
          </cell>
          <cell r="R67" t="str">
            <v>↑</v>
          </cell>
          <cell r="S67" t="str">
            <v>↑</v>
          </cell>
          <cell r="T67" t="str">
            <v>↑</v>
          </cell>
        </row>
        <row r="68">
          <cell r="A68">
            <v>63</v>
          </cell>
        </row>
        <row r="69">
          <cell r="A69">
            <v>64</v>
          </cell>
          <cell r="B69">
            <v>10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>木目込み面・溝塗布・乾燥</v>
          </cell>
        </row>
        <row r="70">
          <cell r="A70">
            <v>65</v>
          </cell>
          <cell r="B70" t="str">
            <v xml:space="preserve">  -1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 xml:space="preserve"> ○</v>
          </cell>
          <cell r="H70">
            <v>0</v>
          </cell>
          <cell r="I70" t="str">
            <v xml:space="preserve"> ﾏｽｷﾝｸﾞｾｯﾄ</v>
          </cell>
          <cell r="J70">
            <v>0</v>
          </cell>
          <cell r="K70" t="str">
            <v xml:space="preserve"> 仕様違い</v>
          </cell>
          <cell r="L70" t="str">
            <v xml:space="preserve"> 無き事</v>
          </cell>
          <cell r="M70" t="str">
            <v>軽</v>
          </cell>
          <cell r="N70" t="str">
            <v>○</v>
          </cell>
          <cell r="O70">
            <v>0</v>
          </cell>
          <cell r="P70">
            <v>0</v>
          </cell>
          <cell r="Q70" t="str">
            <v xml:space="preserve"> 生産指示書を確認</v>
          </cell>
          <cell r="R70" t="str">
            <v xml:space="preserve"> 目視,触手</v>
          </cell>
          <cell r="S70" t="str">
            <v>交換毎</v>
          </cell>
          <cell r="T70" t="str">
            <v>1/型</v>
          </cell>
          <cell r="U70">
            <v>0</v>
          </cell>
          <cell r="V70">
            <v>0</v>
          </cell>
          <cell r="W70" t="str">
            <v xml:space="preserve"> 型交換時</v>
          </cell>
        </row>
        <row r="71">
          <cell r="A71">
            <v>66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 xml:space="preserve"> ｾｯﾄｽﾞﾚ</v>
          </cell>
          <cell r="L71" t="str">
            <v>無き事</v>
          </cell>
          <cell r="M71" t="str">
            <v>↑</v>
          </cell>
          <cell r="N71" t="str">
            <v>↑</v>
          </cell>
          <cell r="O71">
            <v>0</v>
          </cell>
          <cell r="P71">
            <v>0</v>
          </cell>
          <cell r="Q71" t="str">
            <v xml:space="preserve"> ｶﾞｲﾄﾞﾋﾟﾝがｶﾞｲﾄﾞに入っている事</v>
          </cell>
          <cell r="R71" t="str">
            <v>↑</v>
          </cell>
          <cell r="S71" t="str">
            <v>↑</v>
          </cell>
          <cell r="T71" t="str">
            <v>↑</v>
          </cell>
        </row>
        <row r="72">
          <cell r="A72">
            <v>67</v>
          </cell>
          <cell r="B72" t="str">
            <v xml:space="preserve">  -2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 xml:space="preserve"> ○</v>
          </cell>
          <cell r="H72">
            <v>0</v>
          </cell>
          <cell r="I72" t="str">
            <v xml:space="preserve">  芯材ｾｯﾄ</v>
          </cell>
          <cell r="J72">
            <v>0</v>
          </cell>
          <cell r="K72" t="str">
            <v xml:space="preserve"> ｾｯﾄｽﾞﾚ</v>
          </cell>
          <cell r="L72" t="str">
            <v>受け治具から
浮き無き事</v>
          </cell>
          <cell r="M72" t="str">
            <v>軽</v>
          </cell>
          <cell r="N72" t="str">
            <v>○</v>
          </cell>
          <cell r="O72">
            <v>0</v>
          </cell>
          <cell r="P72">
            <v>0</v>
          </cell>
          <cell r="Q72" t="str">
            <v xml:space="preserve"> 芯材が下型に浮きなくｾｯﾄされ
た事を確認</v>
          </cell>
          <cell r="R72" t="str">
            <v xml:space="preserve"> 目視,触手</v>
          </cell>
          <cell r="S72" t="str">
            <v>随　時</v>
          </cell>
          <cell r="T72" t="str">
            <v>全数</v>
          </cell>
        </row>
        <row r="73">
          <cell r="A73">
            <v>68</v>
          </cell>
          <cell r="B73" t="str">
            <v xml:space="preserve">  -3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 xml:space="preserve"> ○</v>
          </cell>
          <cell r="H73">
            <v>0</v>
          </cell>
          <cell r="I73" t="str">
            <v xml:space="preserve"> 一般部塗布</v>
          </cell>
          <cell r="J73" t="str">
            <v xml:space="preserve"> 木目込み塗布乾燥機</v>
          </cell>
          <cell r="K73" t="str">
            <v xml:space="preserve"> ﾀﾝｸ圧</v>
          </cell>
          <cell r="L73" t="str">
            <v xml:space="preserve"> 2.0±0.2
kgf/cm2</v>
          </cell>
          <cell r="M73" t="str">
            <v>重</v>
          </cell>
          <cell r="N73" t="str">
            <v>○</v>
          </cell>
          <cell r="O73">
            <v>0</v>
          </cell>
          <cell r="P73">
            <v>0</v>
          </cell>
          <cell r="Q73" t="str">
            <v xml:space="preserve"> 圧力ｹﾞｰｼﾞ目盛り確認</v>
          </cell>
          <cell r="R73" t="str">
            <v>目  視</v>
          </cell>
          <cell r="S73" t="str">
            <v>始業時</v>
          </cell>
          <cell r="T73" t="str">
            <v>1/直</v>
          </cell>
          <cell r="U73" t="str">
            <v>日常点検表</v>
          </cell>
          <cell r="V73" t="str">
            <v>条件表</v>
          </cell>
        </row>
        <row r="74">
          <cell r="A74">
            <v>69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付着量</v>
          </cell>
          <cell r="L74" t="str">
            <v xml:space="preserve"> 150±20
kgf/cm2</v>
          </cell>
          <cell r="M74" t="str">
            <v>重</v>
          </cell>
          <cell r="N74" t="str">
            <v>○</v>
          </cell>
          <cell r="O74">
            <v>0</v>
          </cell>
          <cell r="P74">
            <v>0</v>
          </cell>
          <cell r="Q74" t="str">
            <v xml:space="preserve"> 塗布ｻﾝﾌﾟﾙと照合</v>
          </cell>
          <cell r="R74" t="str">
            <v>↑</v>
          </cell>
          <cell r="S74" t="str">
            <v>↑</v>
          </cell>
          <cell r="T74" t="str">
            <v>↑</v>
          </cell>
          <cell r="U74">
            <v>0</v>
          </cell>
          <cell r="V74" t="str">
            <v>↑</v>
          </cell>
        </row>
        <row r="75">
          <cell r="A75">
            <v>70</v>
          </cell>
          <cell r="B75" t="str">
            <v xml:space="preserve">  -4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 xml:space="preserve"> ○</v>
          </cell>
          <cell r="H75">
            <v>0</v>
          </cell>
          <cell r="I75" t="str">
            <v xml:space="preserve"> 溝部塗布</v>
          </cell>
          <cell r="J75" t="str">
            <v xml:space="preserve"> 木目込み塗布乾燥機</v>
          </cell>
          <cell r="K75" t="str">
            <v xml:space="preserve"> ﾀﾝｸ圧</v>
          </cell>
          <cell r="L75" t="str">
            <v xml:space="preserve"> 2.0±0.2
kgf/cm2</v>
          </cell>
          <cell r="M75" t="str">
            <v>重</v>
          </cell>
          <cell r="N75" t="str">
            <v>○</v>
          </cell>
          <cell r="O75">
            <v>0</v>
          </cell>
          <cell r="P75">
            <v>0</v>
          </cell>
          <cell r="Q75" t="str">
            <v xml:space="preserve"> 圧力ｹﾞｰｼﾞ目盛り確認</v>
          </cell>
          <cell r="R75" t="str">
            <v>目  視</v>
          </cell>
          <cell r="S75" t="str">
            <v>始業時</v>
          </cell>
          <cell r="T75" t="str">
            <v>1/直</v>
          </cell>
          <cell r="U75" t="str">
            <v>日常点検表</v>
          </cell>
          <cell r="V75" t="str">
            <v>↑</v>
          </cell>
        </row>
        <row r="76">
          <cell r="A76">
            <v>71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付着量</v>
          </cell>
          <cell r="L76" t="str">
            <v xml:space="preserve"> 塗布ｻﾝﾌﾟﾙ</v>
          </cell>
          <cell r="M76" t="str">
            <v>重</v>
          </cell>
          <cell r="N76" t="str">
            <v>○</v>
          </cell>
          <cell r="O76">
            <v>0</v>
          </cell>
          <cell r="P76">
            <v>0</v>
          </cell>
          <cell r="Q76" t="str">
            <v xml:space="preserve"> 塗布ｻﾝﾌﾟﾙと照合</v>
          </cell>
          <cell r="R76" t="str">
            <v>↑</v>
          </cell>
          <cell r="S76" t="str">
            <v>↑</v>
          </cell>
          <cell r="T76" t="str">
            <v>↑</v>
          </cell>
          <cell r="U76" t="str">
            <v>　</v>
          </cell>
          <cell r="V76" t="str">
            <v>↑</v>
          </cell>
        </row>
        <row r="77">
          <cell r="A77">
            <v>72</v>
          </cell>
          <cell r="B77" t="str">
            <v xml:space="preserve">  -5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 ○</v>
          </cell>
          <cell r="H77">
            <v>0</v>
          </cell>
          <cell r="I77" t="str">
            <v xml:space="preserve"> 乾燥</v>
          </cell>
          <cell r="J77" t="str">
            <v xml:space="preserve"> JETﾋｰﾀｰ</v>
          </cell>
          <cell r="K77" t="str">
            <v xml:space="preserve"> 設定温度</v>
          </cell>
          <cell r="L77" t="str">
            <v>℃</v>
          </cell>
          <cell r="M77" t="str">
            <v>重</v>
          </cell>
          <cell r="N77" t="str">
            <v>○</v>
          </cell>
          <cell r="O77">
            <v>0</v>
          </cell>
          <cell r="P77">
            <v>0</v>
          </cell>
          <cell r="Q77" t="str">
            <v xml:space="preserve"> ﾀﾞｲﾔﾙ数字を確認</v>
          </cell>
          <cell r="R77" t="str">
            <v>目  視</v>
          </cell>
          <cell r="S77" t="str">
            <v>始業時</v>
          </cell>
          <cell r="T77" t="str">
            <v>1/直</v>
          </cell>
          <cell r="U77">
            <v>0</v>
          </cell>
          <cell r="V77" t="str">
            <v>↑</v>
          </cell>
        </row>
        <row r="78">
          <cell r="A78">
            <v>73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　</v>
          </cell>
          <cell r="J78" t="str">
            <v xml:space="preserve"> </v>
          </cell>
          <cell r="K78" t="str">
            <v xml:space="preserve"> 設定時間</v>
          </cell>
          <cell r="L78" t="str">
            <v>SEC</v>
          </cell>
          <cell r="M78" t="str">
            <v>↑</v>
          </cell>
          <cell r="N78" t="str">
            <v>↑</v>
          </cell>
          <cell r="O78">
            <v>0</v>
          </cell>
          <cell r="P78">
            <v>0</v>
          </cell>
          <cell r="Q78" t="str">
            <v xml:space="preserve"> ﾀｲﾏｰ</v>
          </cell>
          <cell r="R78" t="str">
            <v>↑</v>
          </cell>
          <cell r="S78" t="str">
            <v>↑</v>
          </cell>
          <cell r="T78" t="str">
            <v>↑</v>
          </cell>
          <cell r="U78">
            <v>0</v>
          </cell>
          <cell r="V78" t="str">
            <v>↑</v>
          </cell>
        </row>
        <row r="79">
          <cell r="A79">
            <v>74</v>
          </cell>
          <cell r="B79" t="str">
            <v xml:space="preserve">  -6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 xml:space="preserve"> ○</v>
          </cell>
          <cell r="H79">
            <v>0</v>
          </cell>
          <cell r="I79" t="str">
            <v>取り出し</v>
          </cell>
          <cell r="J79">
            <v>0</v>
          </cell>
          <cell r="K79" t="str">
            <v>当てｷｽﾞ</v>
          </cell>
          <cell r="L79" t="str">
            <v>無き事</v>
          </cell>
          <cell r="M79" t="str">
            <v>重</v>
          </cell>
          <cell r="N79" t="str">
            <v>○</v>
          </cell>
          <cell r="O79">
            <v>0</v>
          </cell>
          <cell r="P79">
            <v>0</v>
          </cell>
          <cell r="Q79" t="str">
            <v>当てｷｽﾞないよう取出し</v>
          </cell>
          <cell r="R79" t="str">
            <v>目  視</v>
          </cell>
          <cell r="S79" t="str">
            <v>作業毎</v>
          </cell>
          <cell r="T79" t="str">
            <v>全数</v>
          </cell>
          <cell r="U79">
            <v>0</v>
          </cell>
          <cell r="V79" t="str">
            <v xml:space="preserve">
作業標準書</v>
          </cell>
        </row>
        <row r="80">
          <cell r="A80">
            <v>75</v>
          </cell>
          <cell r="B80" t="str">
            <v xml:space="preserve">  -7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 xml:space="preserve"> ◇</v>
          </cell>
          <cell r="H80">
            <v>0</v>
          </cell>
          <cell r="I80" t="str">
            <v>検   査</v>
          </cell>
          <cell r="J80" t="str">
            <v xml:space="preserve"> </v>
          </cell>
          <cell r="K80" t="str">
            <v xml:space="preserve"> 異物</v>
          </cell>
          <cell r="L80" t="str">
            <v>↑</v>
          </cell>
          <cell r="M80" t="str">
            <v>↑</v>
          </cell>
          <cell r="N80" t="str">
            <v>↑</v>
          </cell>
          <cell r="O80">
            <v>0</v>
          </cell>
          <cell r="P80">
            <v>0</v>
          </cell>
          <cell r="Q80" t="str">
            <v xml:space="preserve"> 品質確認手順表で表面状態確認</v>
          </cell>
          <cell r="R80" t="str">
            <v>目  視</v>
          </cell>
          <cell r="S80" t="str">
            <v>作業毎</v>
          </cell>
          <cell r="T80" t="str">
            <v>全数</v>
          </cell>
          <cell r="U80">
            <v>0</v>
          </cell>
          <cell r="V80" t="str">
            <v xml:space="preserve">
作業標準書</v>
          </cell>
        </row>
        <row r="81">
          <cell r="A81">
            <v>76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付着量</v>
          </cell>
          <cell r="L81" t="str">
            <v>塗布ｻﾝﾌﾟﾙ</v>
          </cell>
          <cell r="M81" t="str">
            <v>重</v>
          </cell>
          <cell r="N81" t="str">
            <v>○</v>
          </cell>
          <cell r="O81">
            <v>0</v>
          </cell>
          <cell r="P81">
            <v>0</v>
          </cell>
          <cell r="Q81" t="str">
            <v xml:space="preserve"> 塗布ｻﾝﾌﾟﾙと照合</v>
          </cell>
          <cell r="R81" t="str">
            <v>↑</v>
          </cell>
          <cell r="S81" t="str">
            <v>↑</v>
          </cell>
          <cell r="T81" t="str">
            <v>↑</v>
          </cell>
          <cell r="U81">
            <v>0</v>
          </cell>
          <cell r="V81" t="str">
            <v>↑</v>
          </cell>
        </row>
        <row r="82">
          <cell r="A82">
            <v>77</v>
          </cell>
        </row>
        <row r="83">
          <cell r="A83">
            <v>78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>
            <v>79</v>
          </cell>
          <cell r="B84">
            <v>11</v>
          </cell>
          <cell r="C84">
            <v>0</v>
          </cell>
          <cell r="D84">
            <v>0</v>
          </cell>
          <cell r="E84" t="str">
            <v xml:space="preserve">  </v>
          </cell>
          <cell r="F84">
            <v>0</v>
          </cell>
          <cell r="G84" t="str">
            <v xml:space="preserve"> </v>
          </cell>
          <cell r="H84">
            <v>0</v>
          </cell>
          <cell r="I84" t="str">
            <v>木目込み＆ﾋﾟｱｽ</v>
          </cell>
        </row>
        <row r="85">
          <cell r="A85">
            <v>80</v>
          </cell>
          <cell r="B85" t="str">
            <v xml:space="preserve">  -1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 xml:space="preserve"> ○</v>
          </cell>
          <cell r="H85">
            <v>0</v>
          </cell>
          <cell r="I85" t="str">
            <v>ｸﾛｽｾｯﾄ</v>
          </cell>
          <cell r="J85">
            <v>0</v>
          </cell>
          <cell r="K85" t="str">
            <v xml:space="preserve"> ｾｯﾄｽﾞﾚ</v>
          </cell>
          <cell r="L85" t="str">
            <v xml:space="preserve"> ｶﾞｲﾄﾞ乗上げ
不可</v>
          </cell>
          <cell r="M85" t="str">
            <v>軽</v>
          </cell>
          <cell r="N85" t="str">
            <v>↑</v>
          </cell>
          <cell r="O85">
            <v>0</v>
          </cell>
          <cell r="P85">
            <v>0</v>
          </cell>
          <cell r="Q85" t="str">
            <v xml:space="preserve"> ｶﾞｲﾄﾞ枠内に収まっている
事を確認</v>
          </cell>
          <cell r="R85" t="str">
            <v>↑</v>
          </cell>
          <cell r="S85" t="str">
            <v>随　時</v>
          </cell>
          <cell r="T85" t="str">
            <v>全数</v>
          </cell>
        </row>
        <row r="86">
          <cell r="A86">
            <v>81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 xml:space="preserve"> 仕様違い</v>
          </cell>
          <cell r="L86" t="str">
            <v xml:space="preserve"> 無き事</v>
          </cell>
          <cell r="M86" t="str">
            <v>重</v>
          </cell>
          <cell r="N86" t="str">
            <v>↑</v>
          </cell>
          <cell r="O86">
            <v>0</v>
          </cell>
          <cell r="P86">
            <v>0</v>
          </cell>
          <cell r="Q86" t="str">
            <v xml:space="preserve"> 生産指示書を確認</v>
          </cell>
        </row>
        <row r="87">
          <cell r="A87">
            <v>82</v>
          </cell>
          <cell r="B87" t="str">
            <v xml:space="preserve">  -2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 xml:space="preserve"> ○</v>
          </cell>
          <cell r="H87">
            <v>0</v>
          </cell>
          <cell r="I87" t="str">
            <v>芯材ｾｯﾄ</v>
          </cell>
          <cell r="J87">
            <v>0</v>
          </cell>
          <cell r="K87" t="str">
            <v xml:space="preserve"> ｾｯﾄｽﾞﾚ</v>
          </cell>
          <cell r="L87" t="str">
            <v xml:space="preserve"> 芯材のｽﾞﾚ
無き事</v>
          </cell>
          <cell r="M87" t="str">
            <v>軽</v>
          </cell>
          <cell r="N87" t="str">
            <v>↑</v>
          </cell>
          <cell r="O87">
            <v>0</v>
          </cell>
          <cell r="P87">
            <v>0</v>
          </cell>
          <cell r="Q87" t="str">
            <v xml:space="preserve"> 触手で確認</v>
          </cell>
          <cell r="R87" t="str">
            <v>触手</v>
          </cell>
          <cell r="S87" t="str">
            <v>↑</v>
          </cell>
          <cell r="T87" t="str">
            <v>↑</v>
          </cell>
        </row>
        <row r="88">
          <cell r="A88">
            <v>83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 xml:space="preserve"> 仕様違い</v>
          </cell>
          <cell r="L88" t="str">
            <v xml:space="preserve"> 無き事</v>
          </cell>
          <cell r="M88" t="str">
            <v>重</v>
          </cell>
          <cell r="N88" t="str">
            <v>↑</v>
          </cell>
          <cell r="O88">
            <v>0</v>
          </cell>
          <cell r="P88">
            <v>0</v>
          </cell>
          <cell r="Q88" t="str">
            <v xml:space="preserve"> 生産指示書を確認</v>
          </cell>
        </row>
        <row r="89">
          <cell r="A89">
            <v>84</v>
          </cell>
          <cell r="B89" t="str">
            <v xml:space="preserve">  -3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 xml:space="preserve"> ○</v>
          </cell>
          <cell r="H89">
            <v>0</v>
          </cell>
          <cell r="I89" t="str">
            <v>(木目込み＆ﾋﾟｱｽ)</v>
          </cell>
          <cell r="J89" t="str">
            <v>木目込み＆
ﾋﾟｱｽ機</v>
          </cell>
          <cell r="K89" t="str">
            <v xml:space="preserve"> 加圧力</v>
          </cell>
          <cell r="L89" t="str">
            <v>kgf/cm2</v>
          </cell>
          <cell r="M89" t="str">
            <v>重</v>
          </cell>
          <cell r="N89" t="str">
            <v>↑</v>
          </cell>
          <cell r="O89">
            <v>0</v>
          </cell>
          <cell r="P89">
            <v>0</v>
          </cell>
          <cell r="Q89" t="str">
            <v xml:space="preserve"> 圧力ｹﾞｰｼﾞ目盛り確認</v>
          </cell>
          <cell r="R89" t="str">
            <v>目  視</v>
          </cell>
          <cell r="S89" t="str">
            <v>型交換毎</v>
          </cell>
          <cell r="T89" t="str">
            <v>1/型交</v>
          </cell>
        </row>
        <row r="90">
          <cell r="A90">
            <v>85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　</v>
          </cell>
          <cell r="J90">
            <v>0</v>
          </cell>
          <cell r="K90" t="str">
            <v xml:space="preserve"> 圧着時間</v>
          </cell>
          <cell r="L90" t="str">
            <v>↑</v>
          </cell>
          <cell r="M90" t="str">
            <v>↑</v>
          </cell>
          <cell r="N90" t="str">
            <v>↑</v>
          </cell>
          <cell r="O90">
            <v>0</v>
          </cell>
          <cell r="P90">
            <v>0</v>
          </cell>
          <cell r="Q90" t="str">
            <v xml:space="preserve"> 操作盤の目盛り確認</v>
          </cell>
          <cell r="R90" t="str">
            <v>↑</v>
          </cell>
          <cell r="S90" t="str">
            <v>↑</v>
          </cell>
          <cell r="T90" t="str">
            <v>↑</v>
          </cell>
        </row>
        <row r="91">
          <cell r="A91">
            <v>86</v>
          </cell>
          <cell r="B91" t="str">
            <v xml:space="preserve">  -4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 xml:space="preserve"> 木目込時間</v>
          </cell>
          <cell r="L91" t="str">
            <v>↑</v>
          </cell>
          <cell r="M91" t="str">
            <v>↑</v>
          </cell>
          <cell r="N91" t="str">
            <v>↑</v>
          </cell>
          <cell r="O91">
            <v>0</v>
          </cell>
          <cell r="P91">
            <v>0</v>
          </cell>
          <cell r="Q91" t="str">
            <v>↑</v>
          </cell>
          <cell r="R91" t="str">
            <v>↑</v>
          </cell>
          <cell r="S91" t="str">
            <v>↑</v>
          </cell>
          <cell r="T91" t="str">
            <v>↑</v>
          </cell>
        </row>
        <row r="92">
          <cell r="A92">
            <v>87</v>
          </cell>
          <cell r="B92" t="str">
            <v xml:space="preserve">  -5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 xml:space="preserve"> ○</v>
          </cell>
          <cell r="H92">
            <v>0</v>
          </cell>
          <cell r="I92" t="str">
            <v xml:space="preserve"> 取り出し</v>
          </cell>
          <cell r="J92">
            <v>0</v>
          </cell>
          <cell r="K92" t="str">
            <v xml:space="preserve"> 当てｷｽﾞ</v>
          </cell>
          <cell r="L92" t="str">
            <v xml:space="preserve"> 無き事</v>
          </cell>
          <cell r="M92" t="str">
            <v>重</v>
          </cell>
          <cell r="N92" t="str">
            <v>↑</v>
          </cell>
          <cell r="O92">
            <v>0</v>
          </cell>
          <cell r="P92">
            <v>0</v>
          </cell>
          <cell r="Q92" t="str">
            <v xml:space="preserve"> 品質確認手順表で表面状態確認</v>
          </cell>
          <cell r="R92" t="str">
            <v>目  視</v>
          </cell>
          <cell r="S92" t="str">
            <v>随　時</v>
          </cell>
          <cell r="T92" t="str">
            <v>全数</v>
          </cell>
        </row>
        <row r="93">
          <cell r="A93">
            <v>88</v>
          </cell>
          <cell r="B93" t="str">
            <v xml:space="preserve">  -6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 xml:space="preserve"> ○</v>
          </cell>
          <cell r="H93">
            <v>0</v>
          </cell>
          <cell r="I93" t="str">
            <v xml:space="preserve"> 仕上げ・ﾁｪｯｸ</v>
          </cell>
          <cell r="J93">
            <v>0</v>
          </cell>
          <cell r="K93" t="str">
            <v xml:space="preserve"> ｳｷ</v>
          </cell>
          <cell r="L93" t="str">
            <v>↑</v>
          </cell>
          <cell r="M93" t="str">
            <v>↑</v>
          </cell>
          <cell r="N93" t="str">
            <v>↑</v>
          </cell>
          <cell r="O93">
            <v>0</v>
          </cell>
          <cell r="P93">
            <v>0</v>
          </cell>
          <cell r="Q93" t="str">
            <v>↑</v>
          </cell>
          <cell r="R93" t="str">
            <v>↑</v>
          </cell>
          <cell r="S93" t="str">
            <v>↑</v>
          </cell>
          <cell r="T93" t="str">
            <v>↑</v>
          </cell>
        </row>
        <row r="94">
          <cell r="A94">
            <v>89</v>
          </cell>
          <cell r="B94" t="str">
            <v xml:space="preserve">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 xml:space="preserve"> </v>
          </cell>
          <cell r="J94">
            <v>0</v>
          </cell>
          <cell r="K94" t="str">
            <v xml:space="preserve">   ﾊｶﾞﾚ</v>
          </cell>
          <cell r="L94" t="str">
            <v>↑</v>
          </cell>
          <cell r="M94" t="str">
            <v>↑</v>
          </cell>
          <cell r="N94" t="str">
            <v>↑</v>
          </cell>
          <cell r="O94">
            <v>0</v>
          </cell>
          <cell r="P94">
            <v>0</v>
          </cell>
          <cell r="Q94" t="str">
            <v>↑</v>
          </cell>
          <cell r="R94" t="str">
            <v>↑</v>
          </cell>
          <cell r="S94" t="str">
            <v>↑</v>
          </cell>
          <cell r="T94" t="str">
            <v>↑</v>
          </cell>
        </row>
        <row r="95">
          <cell r="A95">
            <v>90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 xml:space="preserve"> ｼﾜ、凹凸</v>
          </cell>
          <cell r="L95" t="str">
            <v xml:space="preserve"> 無き事</v>
          </cell>
          <cell r="M95" t="str">
            <v>↑</v>
          </cell>
          <cell r="N95" t="str">
            <v>↑</v>
          </cell>
          <cell r="O95">
            <v>0</v>
          </cell>
          <cell r="P95">
            <v>0</v>
          </cell>
          <cell r="Q95" t="str">
            <v>↑</v>
          </cell>
          <cell r="R95" t="str">
            <v>↑</v>
          </cell>
          <cell r="S95" t="str">
            <v>↑</v>
          </cell>
          <cell r="T95" t="str">
            <v>↑</v>
          </cell>
        </row>
        <row r="96">
          <cell r="A96">
            <v>91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 xml:space="preserve"> ｸﾛｽｼｮｰﾄ</v>
          </cell>
          <cell r="L96" t="str">
            <v>溝部ｸﾛｽ止まり見えない事</v>
          </cell>
          <cell r="M96" t="str">
            <v>↑</v>
          </cell>
          <cell r="N96" t="str">
            <v>↑</v>
          </cell>
          <cell r="O96">
            <v>0</v>
          </cell>
          <cell r="P96">
            <v>0</v>
          </cell>
          <cell r="Q96" t="str">
            <v>↑</v>
          </cell>
          <cell r="R96" t="str">
            <v>↑</v>
          </cell>
          <cell r="S96" t="str">
            <v>↑</v>
          </cell>
          <cell r="T96" t="str">
            <v>↑</v>
          </cell>
        </row>
        <row r="97">
          <cell r="A97">
            <v>92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 xml:space="preserve"> 毛倒れ</v>
          </cell>
          <cell r="L97" t="str">
            <v>基準見本</v>
          </cell>
          <cell r="M97" t="str">
            <v>↑</v>
          </cell>
          <cell r="N97" t="str">
            <v>↑</v>
          </cell>
          <cell r="O97">
            <v>0</v>
          </cell>
          <cell r="P97">
            <v>0</v>
          </cell>
          <cell r="Q97" t="str">
            <v>↑</v>
          </cell>
          <cell r="R97" t="str">
            <v>↑</v>
          </cell>
          <cell r="S97" t="str">
            <v>↑</v>
          </cell>
          <cell r="T97" t="str">
            <v>↑</v>
          </cell>
        </row>
        <row r="98">
          <cell r="A98">
            <v>93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 xml:space="preserve"> 未加工</v>
          </cell>
          <cell r="L98" t="str">
            <v>無き事</v>
          </cell>
          <cell r="M98" t="str">
            <v>↑</v>
          </cell>
          <cell r="N98" t="str">
            <v>↑</v>
          </cell>
          <cell r="O98">
            <v>0</v>
          </cell>
          <cell r="P98">
            <v>0</v>
          </cell>
          <cell r="Q98" t="str">
            <v>↑</v>
          </cell>
          <cell r="R98" t="str">
            <v>↑</v>
          </cell>
          <cell r="S98" t="str">
            <v>↑</v>
          </cell>
          <cell r="T98" t="str">
            <v>↑</v>
          </cell>
        </row>
        <row r="99">
          <cell r="A99">
            <v>94</v>
          </cell>
        </row>
        <row r="100">
          <cell r="A100">
            <v>95</v>
          </cell>
          <cell r="B100">
            <v>12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 xml:space="preserve"> 外周巻き込み
用接着剤段取り</v>
          </cell>
        </row>
        <row r="101">
          <cell r="A101">
            <v>96</v>
          </cell>
          <cell r="B101" t="str">
            <v xml:space="preserve">  -1</v>
          </cell>
          <cell r="C101">
            <v>0</v>
          </cell>
          <cell r="D101">
            <v>0</v>
          </cell>
          <cell r="E101" t="str">
            <v xml:space="preserve"> ○</v>
          </cell>
          <cell r="F101">
            <v>0</v>
          </cell>
          <cell r="G101">
            <v>0</v>
          </cell>
          <cell r="H101">
            <v>0</v>
          </cell>
          <cell r="I101" t="str">
            <v>MD120(巻込み)</v>
          </cell>
          <cell r="J101" t="str">
            <v xml:space="preserve"> 圧送ﾀﾝｸ</v>
          </cell>
          <cell r="K101" t="str">
            <v>先入先出し</v>
          </cell>
          <cell r="L101">
            <v>0</v>
          </cell>
          <cell r="M101" t="str">
            <v>重</v>
          </cell>
          <cell r="N101" t="str">
            <v>↑</v>
          </cell>
          <cell r="O101">
            <v>0</v>
          </cell>
          <cell r="P101">
            <v>0</v>
          </cell>
          <cell r="Q101" t="str">
            <v xml:space="preserve"> 日付を確認</v>
          </cell>
          <cell r="R101" t="str">
            <v>目  視</v>
          </cell>
          <cell r="S101" t="str">
            <v>段取毎</v>
          </cell>
          <cell r="T101" t="str">
            <v>全数</v>
          </cell>
          <cell r="U101" t="str">
            <v>接着剤投入記録書</v>
          </cell>
          <cell r="V101" t="str">
            <v>製品点検
実施基準</v>
          </cell>
        </row>
        <row r="102">
          <cell r="A102">
            <v>97</v>
          </cell>
          <cell r="B102">
            <v>13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>外周巻き込み</v>
          </cell>
        </row>
        <row r="103">
          <cell r="A103">
            <v>98</v>
          </cell>
          <cell r="B103" t="str">
            <v xml:space="preserve">  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 xml:space="preserve"> ○</v>
          </cell>
          <cell r="H103">
            <v>0</v>
          </cell>
          <cell r="I103" t="str">
            <v>巻き込み</v>
          </cell>
          <cell r="J103">
            <v>0</v>
          </cell>
          <cell r="K103" t="str">
            <v>ｼﾜ</v>
          </cell>
          <cell r="L103" t="str">
            <v xml:space="preserve"> 有害なｼﾜ
無き事</v>
          </cell>
          <cell r="M103" t="str">
            <v>軽</v>
          </cell>
          <cell r="N103" t="str">
            <v>↑</v>
          </cell>
          <cell r="O103">
            <v>0</v>
          </cell>
          <cell r="P103">
            <v>0</v>
          </cell>
          <cell r="Q103" t="str">
            <v xml:space="preserve"> 表面のｼﾜ･裏面凹凸</v>
          </cell>
          <cell r="R103" t="str">
            <v>↑</v>
          </cell>
          <cell r="S103" t="str">
            <v>↑</v>
          </cell>
          <cell r="T103" t="str">
            <v>↑</v>
          </cell>
        </row>
        <row r="104">
          <cell r="A104">
            <v>99</v>
          </cell>
          <cell r="B104" t="str">
            <v xml:space="preserve">  -2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 xml:space="preserve"> ◇</v>
          </cell>
          <cell r="H104">
            <v>0</v>
          </cell>
          <cell r="I104" t="str">
            <v>検   査</v>
          </cell>
          <cell r="J104">
            <v>0</v>
          </cell>
          <cell r="K104" t="str">
            <v xml:space="preserve"> ｼﾜ,ﾀﾙﾐ</v>
          </cell>
          <cell r="L104" t="str">
            <v>基準見本</v>
          </cell>
          <cell r="M104" t="str">
            <v>↑</v>
          </cell>
          <cell r="N104" t="str">
            <v>↑</v>
          </cell>
          <cell r="O104">
            <v>0</v>
          </cell>
          <cell r="P104">
            <v>0</v>
          </cell>
          <cell r="Q104" t="str">
            <v xml:space="preserve"> 基準見本と照合</v>
          </cell>
          <cell r="R104" t="str">
            <v>↑</v>
          </cell>
          <cell r="S104" t="str">
            <v>↑</v>
          </cell>
          <cell r="T104" t="str">
            <v>↑</v>
          </cell>
        </row>
        <row r="105">
          <cell r="A105">
            <v>100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ﾊｶﾞﾚ</v>
          </cell>
          <cell r="L105" t="str">
            <v>↑</v>
          </cell>
          <cell r="M105" t="str">
            <v>↑</v>
          </cell>
          <cell r="N105" t="str">
            <v>↑</v>
          </cell>
          <cell r="O105">
            <v>0</v>
          </cell>
          <cell r="P105">
            <v>0</v>
          </cell>
          <cell r="Q105" t="str">
            <v xml:space="preserve">       ↑</v>
          </cell>
          <cell r="R105" t="str">
            <v>↑</v>
          </cell>
          <cell r="S105" t="str">
            <v>↑</v>
          </cell>
          <cell r="T105" t="str">
            <v>↑</v>
          </cell>
        </row>
        <row r="106">
          <cell r="A106">
            <v>101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 xml:space="preserve"> 角貼り</v>
          </cell>
          <cell r="L106" t="str">
            <v>↑</v>
          </cell>
          <cell r="M106" t="str">
            <v>↑</v>
          </cell>
          <cell r="N106" t="str">
            <v>↑</v>
          </cell>
          <cell r="O106">
            <v>0</v>
          </cell>
          <cell r="P106">
            <v>0</v>
          </cell>
          <cell r="Q106" t="str">
            <v xml:space="preserve">       ↑</v>
          </cell>
          <cell r="R106" t="str">
            <v>↑</v>
          </cell>
          <cell r="S106" t="str">
            <v>↑</v>
          </cell>
          <cell r="T106" t="str">
            <v>↑</v>
          </cell>
        </row>
        <row r="107">
          <cell r="A107">
            <v>102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 xml:space="preserve"> ｷﾚ</v>
          </cell>
          <cell r="L107" t="str">
            <v>無き事</v>
          </cell>
          <cell r="M107" t="str">
            <v>↑</v>
          </cell>
          <cell r="N107" t="str">
            <v>↑</v>
          </cell>
          <cell r="O107">
            <v>0</v>
          </cell>
          <cell r="P107">
            <v>0</v>
          </cell>
          <cell r="Q107" t="str">
            <v xml:space="preserve"> 品質確認手順表で表面状態確認</v>
          </cell>
          <cell r="R107" t="str">
            <v>↑</v>
          </cell>
          <cell r="S107" t="str">
            <v>↑</v>
          </cell>
          <cell r="T107" t="str">
            <v>↑</v>
          </cell>
        </row>
        <row r="108">
          <cell r="A108">
            <v>103</v>
          </cell>
        </row>
        <row r="109">
          <cell r="A109">
            <v>104</v>
          </cell>
          <cell r="B109">
            <v>17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>ｲﾝﾅｰｼｰﾙｶｯﾄ</v>
          </cell>
        </row>
        <row r="110">
          <cell r="A110">
            <v>105</v>
          </cell>
          <cell r="B110" t="str">
            <v xml:space="preserve">  -1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 xml:space="preserve"> ○</v>
          </cell>
          <cell r="H110">
            <v>0</v>
          </cell>
          <cell r="I110" t="str">
            <v>芯材ｾｯﾄ</v>
          </cell>
          <cell r="J110">
            <v>0</v>
          </cell>
          <cell r="K110" t="str">
            <v xml:space="preserve"> ｾｯﾄｽﾞﾚ</v>
          </cell>
          <cell r="L110" t="str">
            <v>ｽﾞﾚ± 0.5mm</v>
          </cell>
          <cell r="M110" t="str">
            <v>軽</v>
          </cell>
          <cell r="N110" t="str">
            <v>↑</v>
          </cell>
          <cell r="O110">
            <v>0</v>
          </cell>
          <cell r="P110">
            <v>0</v>
          </cell>
          <cell r="Q110" t="str">
            <v>端ｶﾞｲﾄﾞにあわせる</v>
          </cell>
          <cell r="R110" t="str">
            <v>触  手</v>
          </cell>
          <cell r="S110" t="str">
            <v>随　時</v>
          </cell>
          <cell r="T110" t="str">
            <v>全数</v>
          </cell>
        </row>
        <row r="111">
          <cell r="A111">
            <v>106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 xml:space="preserve"> (ｲﾝﾅｰｼｰﾙｶｯﾄ)</v>
          </cell>
          <cell r="J111" t="str">
            <v xml:space="preserve"> ｶｯﾄ機</v>
          </cell>
          <cell r="K111" t="str">
            <v>異音､異臭</v>
          </cell>
          <cell r="L111" t="str">
            <v>無き事</v>
          </cell>
          <cell r="M111" t="str">
            <v>軽</v>
          </cell>
          <cell r="N111" t="str">
            <v>○</v>
          </cell>
          <cell r="O111">
            <v>0</v>
          </cell>
          <cell r="P111">
            <v>0</v>
          </cell>
          <cell r="Q111" t="str">
            <v>日常点検表にて確認する</v>
          </cell>
          <cell r="R111" t="str">
            <v>目  視</v>
          </cell>
          <cell r="S111" t="str">
            <v>始業時</v>
          </cell>
          <cell r="T111" t="str">
            <v>1/直</v>
          </cell>
          <cell r="U111" t="str">
            <v>日常点検表</v>
          </cell>
          <cell r="V111" t="str">
            <v>日常点検実施基準</v>
          </cell>
        </row>
        <row r="112">
          <cell r="A112">
            <v>107</v>
          </cell>
          <cell r="B112" t="str">
            <v xml:space="preserve">  -2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 xml:space="preserve"> ○</v>
          </cell>
          <cell r="H112">
            <v>0</v>
          </cell>
          <cell r="I112" t="str">
            <v>取り出し</v>
          </cell>
          <cell r="J112">
            <v>0</v>
          </cell>
          <cell r="K112" t="str">
            <v>当てｷｽﾞ</v>
          </cell>
          <cell r="L112" t="str">
            <v>無き事</v>
          </cell>
          <cell r="M112" t="str">
            <v>重</v>
          </cell>
          <cell r="N112" t="str">
            <v>○</v>
          </cell>
          <cell r="O112">
            <v>0</v>
          </cell>
          <cell r="P112">
            <v>0</v>
          </cell>
          <cell r="Q112" t="str">
            <v>当てｷｽﾞないよう取出し</v>
          </cell>
          <cell r="R112" t="str">
            <v>目  視</v>
          </cell>
          <cell r="S112" t="str">
            <v>作業毎</v>
          </cell>
          <cell r="T112" t="str">
            <v>全数</v>
          </cell>
          <cell r="U112">
            <v>0</v>
          </cell>
          <cell r="V112" t="str">
            <v xml:space="preserve"> 検査規格書</v>
          </cell>
        </row>
        <row r="113">
          <cell r="A113">
            <v>108</v>
          </cell>
          <cell r="B113" t="str">
            <v xml:space="preserve">  -3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 xml:space="preserve"> ◇</v>
          </cell>
          <cell r="H113">
            <v>0</v>
          </cell>
          <cell r="I113" t="str">
            <v>検   査</v>
          </cell>
          <cell r="J113">
            <v>0</v>
          </cell>
          <cell r="K113" t="str">
            <v xml:space="preserve"> ｶｯﾄﾐｽ</v>
          </cell>
          <cell r="L113" t="str">
            <v>無き事</v>
          </cell>
          <cell r="M113" t="str">
            <v>↑</v>
          </cell>
          <cell r="N113" t="str">
            <v>↑</v>
          </cell>
          <cell r="O113">
            <v>0</v>
          </cell>
          <cell r="P113">
            <v>0</v>
          </cell>
          <cell r="Q113" t="str">
            <v xml:space="preserve"> ｶｯﾄ状態確認</v>
          </cell>
          <cell r="R113" t="str">
            <v>↑</v>
          </cell>
          <cell r="S113" t="str">
            <v>↑</v>
          </cell>
          <cell r="T113" t="str">
            <v>↑</v>
          </cell>
          <cell r="U113">
            <v>0</v>
          </cell>
          <cell r="V113" t="str">
            <v xml:space="preserve"> 検査規格書</v>
          </cell>
        </row>
        <row r="114">
          <cell r="A114">
            <v>109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 xml:space="preserve"> 爪起しﾐｽ</v>
          </cell>
          <cell r="L114" t="str">
            <v>↑</v>
          </cell>
          <cell r="M114" t="str">
            <v>↑</v>
          </cell>
          <cell r="N114" t="str">
            <v>↑</v>
          </cell>
          <cell r="O114">
            <v>0</v>
          </cell>
          <cell r="P114">
            <v>0</v>
          </cell>
          <cell r="Q114" t="str">
            <v>爪の数確認</v>
          </cell>
          <cell r="R114" t="str">
            <v>↑</v>
          </cell>
          <cell r="S114" t="str">
            <v>↑</v>
          </cell>
          <cell r="T114" t="str">
            <v>↑</v>
          </cell>
          <cell r="U114">
            <v>0</v>
          </cell>
          <cell r="V114" t="str">
            <v>↑</v>
          </cell>
        </row>
        <row r="115">
          <cell r="A115">
            <v>110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 xml:space="preserve"> ｷｽﾞ･ｷﾚ</v>
          </cell>
          <cell r="L115" t="str">
            <v>無き事</v>
          </cell>
          <cell r="M115" t="str">
            <v>↑</v>
          </cell>
          <cell r="N115" t="str">
            <v>↑</v>
          </cell>
          <cell r="O115">
            <v>0</v>
          </cell>
          <cell r="P115">
            <v>0</v>
          </cell>
          <cell r="Q115" t="str">
            <v xml:space="preserve"> 品質確認手順表で表面状態確認</v>
          </cell>
          <cell r="R115" t="str">
            <v>↑</v>
          </cell>
          <cell r="S115" t="str">
            <v>↑</v>
          </cell>
          <cell r="T115" t="str">
            <v>↑</v>
          </cell>
          <cell r="U115">
            <v>0</v>
          </cell>
          <cell r="V115" t="str">
            <v>検査規格書</v>
          </cell>
        </row>
        <row r="116">
          <cell r="A116">
            <v>111</v>
          </cell>
        </row>
        <row r="117">
          <cell r="A117">
            <v>112</v>
          </cell>
          <cell r="B117">
            <v>18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 xml:space="preserve"> ｲﾝﾅｰｼｰﾙｶｼﾒ</v>
          </cell>
        </row>
        <row r="118">
          <cell r="A118">
            <v>113</v>
          </cell>
          <cell r="B118" t="str">
            <v xml:space="preserve">  -1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 xml:space="preserve"> ○</v>
          </cell>
          <cell r="H118">
            <v>0</v>
          </cell>
          <cell r="I118" t="str">
            <v xml:space="preserve">  ｲﾝﾅｰｼｰﾙｾｯﾄ</v>
          </cell>
          <cell r="J118">
            <v>0</v>
          </cell>
          <cell r="K118" t="str">
            <v xml:space="preserve"> ｾｯﾄｽﾞﾚ</v>
          </cell>
          <cell r="L118" t="str">
            <v>無き事</v>
          </cell>
          <cell r="M118" t="str">
            <v>軽</v>
          </cell>
          <cell r="N118" t="str">
            <v>↑</v>
          </cell>
          <cell r="O118">
            <v>0</v>
          </cell>
          <cell r="P118">
            <v>0</v>
          </cell>
          <cell r="Q118" t="str">
            <v xml:space="preserve"> ｲﾝﾅｰｼｰﾙの爪が確実に
挿入されているか確認</v>
          </cell>
          <cell r="R118" t="str">
            <v>触  手</v>
          </cell>
          <cell r="S118" t="str">
            <v>随　時</v>
          </cell>
          <cell r="T118" t="str">
            <v>全数</v>
          </cell>
        </row>
        <row r="119">
          <cell r="A119">
            <v>114</v>
          </cell>
          <cell r="B119" t="str">
            <v xml:space="preserve">  -2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 xml:space="preserve"> ○</v>
          </cell>
          <cell r="H119">
            <v>0</v>
          </cell>
          <cell r="I119" t="str">
            <v>芯材ｾｯﾄ</v>
          </cell>
          <cell r="J119">
            <v>0</v>
          </cell>
          <cell r="K119" t="str">
            <v xml:space="preserve"> ｾｯﾄｽﾞﾚ</v>
          </cell>
          <cell r="L119" t="str">
            <v>無き事</v>
          </cell>
          <cell r="M119" t="str">
            <v>↑</v>
          </cell>
          <cell r="N119" t="str">
            <v>↑</v>
          </cell>
          <cell r="O119">
            <v>0</v>
          </cell>
          <cell r="P119">
            <v>0</v>
          </cell>
          <cell r="Q119" t="str">
            <v xml:space="preserve"> 突き当てｶﾞｲﾄﾞに当たって
いるか確認</v>
          </cell>
          <cell r="R119" t="str">
            <v>↑</v>
          </cell>
          <cell r="S119" t="str">
            <v>↑</v>
          </cell>
          <cell r="T119" t="str">
            <v>↑</v>
          </cell>
        </row>
        <row r="120">
          <cell r="A120">
            <v>115</v>
          </cell>
          <cell r="B120" t="str">
            <v xml:space="preserve">  -3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 xml:space="preserve"> ○</v>
          </cell>
          <cell r="H120">
            <v>0</v>
          </cell>
          <cell r="I120" t="str">
            <v>(ｶｼﾒ)</v>
          </cell>
          <cell r="J120" t="str">
            <v xml:space="preserve"> ｶｼﾒ機</v>
          </cell>
          <cell r="K120" t="str">
            <v>異音､異臭</v>
          </cell>
          <cell r="L120" t="str">
            <v>無き事</v>
          </cell>
          <cell r="M120" t="str">
            <v>軽</v>
          </cell>
          <cell r="N120" t="str">
            <v>○</v>
          </cell>
          <cell r="O120">
            <v>0</v>
          </cell>
          <cell r="P120">
            <v>0</v>
          </cell>
          <cell r="Q120" t="str">
            <v>日常点検表にて確認する</v>
          </cell>
          <cell r="R120" t="str">
            <v>目  視</v>
          </cell>
          <cell r="S120" t="str">
            <v>始業時</v>
          </cell>
          <cell r="T120" t="str">
            <v>1/直</v>
          </cell>
          <cell r="U120" t="str">
            <v>日常点検表</v>
          </cell>
          <cell r="V120" t="str">
            <v>日常点検実施基準</v>
          </cell>
        </row>
        <row r="121">
          <cell r="A121">
            <v>116</v>
          </cell>
          <cell r="B121" t="str">
            <v xml:space="preserve">  -4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 xml:space="preserve"> ○</v>
          </cell>
          <cell r="H121">
            <v>0</v>
          </cell>
          <cell r="I121" t="str">
            <v>取り出し</v>
          </cell>
          <cell r="J121">
            <v>0</v>
          </cell>
          <cell r="K121" t="str">
            <v>当てｷｽﾞ</v>
          </cell>
          <cell r="L121" t="str">
            <v>無き事</v>
          </cell>
          <cell r="M121" t="str">
            <v>重</v>
          </cell>
          <cell r="N121" t="str">
            <v>○</v>
          </cell>
          <cell r="O121">
            <v>0</v>
          </cell>
          <cell r="P121">
            <v>0</v>
          </cell>
          <cell r="Q121" t="str">
            <v>当てｷｽﾞないよう取出し</v>
          </cell>
          <cell r="R121" t="str">
            <v>目  視</v>
          </cell>
          <cell r="S121" t="str">
            <v>作業毎</v>
          </cell>
          <cell r="T121" t="str">
            <v>全数</v>
          </cell>
          <cell r="U121">
            <v>0</v>
          </cell>
          <cell r="V121" t="str">
            <v xml:space="preserve"> 検査規格書</v>
          </cell>
        </row>
        <row r="122">
          <cell r="A122">
            <v>117</v>
          </cell>
          <cell r="B122" t="str">
            <v xml:space="preserve">  -5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 xml:space="preserve"> ◇</v>
          </cell>
          <cell r="H122">
            <v>0</v>
          </cell>
          <cell r="I122" t="str">
            <v>検   査</v>
          </cell>
          <cell r="J122">
            <v>0</v>
          </cell>
          <cell r="K122" t="str">
            <v>ｽｷ</v>
          </cell>
          <cell r="L122" t="str">
            <v xml:space="preserve"> 検査規格書</v>
          </cell>
          <cell r="M122" t="str">
            <v>↑</v>
          </cell>
          <cell r="N122" t="str">
            <v>↑</v>
          </cell>
          <cell r="O122">
            <v>0</v>
          </cell>
          <cell r="P122">
            <v>0</v>
          </cell>
          <cell r="Q122">
            <v>0</v>
          </cell>
          <cell r="R122" t="str">
            <v>目  視</v>
          </cell>
          <cell r="S122" t="str">
            <v>↑</v>
          </cell>
          <cell r="T122" t="str">
            <v>↑</v>
          </cell>
          <cell r="U122">
            <v>0</v>
          </cell>
          <cell r="V122" t="str">
            <v>↑</v>
          </cell>
        </row>
        <row r="123">
          <cell r="A123">
            <v>118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 xml:space="preserve"> ｷｽﾞ･ｷﾚ</v>
          </cell>
          <cell r="L123" t="str">
            <v>無き事</v>
          </cell>
          <cell r="M123" t="str">
            <v>↑</v>
          </cell>
          <cell r="N123" t="str">
            <v>↑</v>
          </cell>
          <cell r="O123">
            <v>0</v>
          </cell>
          <cell r="P123">
            <v>0</v>
          </cell>
          <cell r="Q123" t="str">
            <v xml:space="preserve"> 品質確認手順表で表面状態確認</v>
          </cell>
          <cell r="R123" t="str">
            <v>↑</v>
          </cell>
          <cell r="S123" t="str">
            <v>↑</v>
          </cell>
          <cell r="T123" t="str">
            <v>↑</v>
          </cell>
        </row>
        <row r="124">
          <cell r="A124">
            <v>119</v>
          </cell>
          <cell r="B124">
            <v>19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 xml:space="preserve"> ＬＷＲ ＩＮＪ成形</v>
          </cell>
        </row>
        <row r="125">
          <cell r="A125">
            <v>120</v>
          </cell>
          <cell r="B125" t="str">
            <v xml:space="preserve">  -1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 xml:space="preserve"> ○</v>
          </cell>
          <cell r="H125">
            <v>0</v>
          </cell>
          <cell r="I125" t="str">
            <v xml:space="preserve"> (成   形)</v>
          </cell>
          <cell r="J125" t="str">
            <v xml:space="preserve"> 成形機</v>
          </cell>
          <cell r="K125" t="str">
            <v>成形条件</v>
          </cell>
          <cell r="L125" t="str">
            <v>成形条件表</v>
          </cell>
          <cell r="M125" t="str">
            <v>重</v>
          </cell>
          <cell r="N125" t="str">
            <v>↑</v>
          </cell>
          <cell r="O125">
            <v>0</v>
          </cell>
          <cell r="P125">
            <v>0</v>
          </cell>
          <cell r="Q125" t="str">
            <v>設備点検、成形圧力確認</v>
          </cell>
          <cell r="R125" t="str">
            <v>目  視</v>
          </cell>
          <cell r="S125" t="str">
            <v>始業時</v>
          </cell>
          <cell r="T125" t="str">
            <v>1/直</v>
          </cell>
          <cell r="U125" t="str">
            <v>日常点検表</v>
          </cell>
          <cell r="V125" t="str">
            <v>製造条件表
日常点検実施基準</v>
          </cell>
          <cell r="W125" t="str">
            <v>特殊工程</v>
          </cell>
        </row>
        <row r="126">
          <cell r="A126">
            <v>121</v>
          </cell>
          <cell r="B126" t="str">
            <v xml:space="preserve">  -2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 xml:space="preserve"> ○</v>
          </cell>
          <cell r="H126">
            <v>0</v>
          </cell>
          <cell r="I126" t="str">
            <v>取り出し</v>
          </cell>
          <cell r="J126" t="str">
            <v>自動取出し</v>
          </cell>
          <cell r="K126" t="str">
            <v>当てｷｽﾞ</v>
          </cell>
          <cell r="L126" t="str">
            <v>無き事</v>
          </cell>
          <cell r="M126" t="str">
            <v>重</v>
          </cell>
          <cell r="N126" t="str">
            <v>○</v>
          </cell>
          <cell r="O126">
            <v>0</v>
          </cell>
          <cell r="P126">
            <v>0</v>
          </cell>
          <cell r="Q126" t="str">
            <v>当てｷｽﾞないよう取出し</v>
          </cell>
          <cell r="R126" t="str">
            <v>目  視</v>
          </cell>
          <cell r="S126" t="str">
            <v>作業毎</v>
          </cell>
          <cell r="T126" t="str">
            <v>全数</v>
          </cell>
          <cell r="U126">
            <v>0</v>
          </cell>
          <cell r="V126" t="str">
            <v xml:space="preserve">
作業標準書</v>
          </cell>
        </row>
        <row r="127">
          <cell r="A127">
            <v>122</v>
          </cell>
          <cell r="B127" t="str">
            <v xml:space="preserve">  -3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 xml:space="preserve"> ◇</v>
          </cell>
          <cell r="H127">
            <v>0</v>
          </cell>
          <cell r="I127" t="str">
            <v>検   査</v>
          </cell>
          <cell r="J127">
            <v>0</v>
          </cell>
          <cell r="K127" t="str">
            <v>ｼｮｰﾄｼｮｯﾄ</v>
          </cell>
          <cell r="L127" t="str">
            <v>無き事</v>
          </cell>
          <cell r="M127" t="str">
            <v>重</v>
          </cell>
          <cell r="N127" t="str">
            <v>○</v>
          </cell>
          <cell r="O127">
            <v>0</v>
          </cell>
          <cell r="P127">
            <v>0</v>
          </cell>
          <cell r="Q127" t="str">
            <v xml:space="preserve"> 品質確認手順表で表面状態確認</v>
          </cell>
          <cell r="R127" t="str">
            <v>目  視</v>
          </cell>
          <cell r="S127" t="str">
            <v>作業毎</v>
          </cell>
          <cell r="T127" t="str">
            <v>全数</v>
          </cell>
          <cell r="U127">
            <v>0</v>
          </cell>
          <cell r="V127" t="str">
            <v>品質確認
手順表</v>
          </cell>
        </row>
        <row r="128">
          <cell r="A128">
            <v>123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ﾊﾞﾘ</v>
          </cell>
          <cell r="L128" t="str">
            <v>↑</v>
          </cell>
          <cell r="M128" t="str">
            <v>↑</v>
          </cell>
          <cell r="N128" t="str">
            <v>↑</v>
          </cell>
          <cell r="O128">
            <v>0</v>
          </cell>
          <cell r="P128">
            <v>0</v>
          </cell>
          <cell r="Q128" t="str">
            <v>↑</v>
          </cell>
          <cell r="R128" t="str">
            <v>↑</v>
          </cell>
          <cell r="S128" t="str">
            <v>↑</v>
          </cell>
          <cell r="T128" t="str">
            <v>↑</v>
          </cell>
          <cell r="U128">
            <v>0</v>
          </cell>
          <cell r="V128" t="str">
            <v>↑</v>
          </cell>
        </row>
        <row r="129">
          <cell r="A129">
            <v>124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 xml:space="preserve"> ﾋｹ</v>
          </cell>
          <cell r="L129" t="str">
            <v>基準見本</v>
          </cell>
          <cell r="M129" t="str">
            <v>↑</v>
          </cell>
          <cell r="N129" t="str">
            <v>↑</v>
          </cell>
          <cell r="O129">
            <v>0</v>
          </cell>
          <cell r="P129">
            <v>0</v>
          </cell>
          <cell r="Q129" t="str">
            <v>↑</v>
          </cell>
          <cell r="R129" t="str">
            <v>↑</v>
          </cell>
          <cell r="S129" t="str">
            <v>↑</v>
          </cell>
          <cell r="T129" t="str">
            <v>↑</v>
          </cell>
          <cell r="U129">
            <v>0</v>
          </cell>
          <cell r="V129" t="str">
            <v>↑</v>
          </cell>
        </row>
        <row r="130">
          <cell r="A130">
            <v>125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ｳｴﾙﾄﾞ</v>
          </cell>
          <cell r="L130" t="str">
            <v>↑</v>
          </cell>
          <cell r="M130" t="str">
            <v>↑</v>
          </cell>
          <cell r="N130" t="str">
            <v>↑</v>
          </cell>
          <cell r="O130">
            <v>0</v>
          </cell>
          <cell r="P130">
            <v>0</v>
          </cell>
          <cell r="Q130" t="str">
            <v>↑</v>
          </cell>
          <cell r="R130" t="str">
            <v>↑</v>
          </cell>
          <cell r="S130" t="str">
            <v>↑</v>
          </cell>
          <cell r="T130" t="str">
            <v>↑</v>
          </cell>
          <cell r="U130">
            <v>0</v>
          </cell>
          <cell r="V130" t="str">
            <v>↑</v>
          </cell>
        </row>
        <row r="131">
          <cell r="A131">
            <v>126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艶ﾑﾗ</v>
          </cell>
          <cell r="L131" t="str">
            <v>↑</v>
          </cell>
          <cell r="M131" t="str">
            <v>↑</v>
          </cell>
          <cell r="N131" t="str">
            <v>↑</v>
          </cell>
          <cell r="O131">
            <v>0</v>
          </cell>
          <cell r="P131">
            <v>0</v>
          </cell>
          <cell r="Q131" t="str">
            <v>↑</v>
          </cell>
          <cell r="R131" t="str">
            <v>↑</v>
          </cell>
          <cell r="S131" t="str">
            <v>↑</v>
          </cell>
          <cell r="T131" t="str">
            <v>↑</v>
          </cell>
          <cell r="U131">
            <v>0</v>
          </cell>
          <cell r="V131" t="str">
            <v>↑</v>
          </cell>
        </row>
        <row r="132">
          <cell r="A132">
            <v>127</v>
          </cell>
          <cell r="B132" t="str">
            <v xml:space="preserve">  -5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 xml:space="preserve"> ○</v>
          </cell>
          <cell r="H132">
            <v>0</v>
          </cell>
          <cell r="I132" t="str">
            <v xml:space="preserve"> ｹﾞｰﾄｶｯﾄ</v>
          </cell>
          <cell r="J132">
            <v>0</v>
          </cell>
          <cell r="K132" t="str">
            <v xml:space="preserve"> ｹﾞｰﾄ残り</v>
          </cell>
          <cell r="L132" t="str">
            <v>　無き事</v>
          </cell>
          <cell r="M132" t="str">
            <v>軽</v>
          </cell>
          <cell r="N132" t="str">
            <v>○</v>
          </cell>
          <cell r="O132">
            <v>0</v>
          </cell>
          <cell r="P132">
            <v>0</v>
          </cell>
          <cell r="Q132" t="str">
            <v>↑</v>
          </cell>
          <cell r="R132" t="str">
            <v>↑</v>
          </cell>
          <cell r="S132" t="str">
            <v>↑</v>
          </cell>
          <cell r="T132" t="str">
            <v>↑</v>
          </cell>
          <cell r="U132">
            <v>0</v>
          </cell>
          <cell r="V132" t="str">
            <v>↑</v>
          </cell>
        </row>
        <row r="133">
          <cell r="A133">
            <v>128</v>
          </cell>
          <cell r="B133" t="str">
            <v xml:space="preserve">  -6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 xml:space="preserve"> ◇</v>
          </cell>
          <cell r="H133">
            <v>0</v>
          </cell>
          <cell r="I133" t="str">
            <v>検   査</v>
          </cell>
          <cell r="J133">
            <v>0</v>
          </cell>
          <cell r="K133" t="str">
            <v>異品</v>
          </cell>
          <cell r="L133" t="str">
            <v>無き事</v>
          </cell>
          <cell r="M133" t="str">
            <v>重</v>
          </cell>
          <cell r="N133" t="str">
            <v>↑</v>
          </cell>
          <cell r="O133">
            <v>0</v>
          </cell>
          <cell r="P133">
            <v>0</v>
          </cell>
          <cell r="Q133" t="str">
            <v xml:space="preserve"> 生産指示書を確認</v>
          </cell>
          <cell r="R133" t="str">
            <v>目  視</v>
          </cell>
          <cell r="S133" t="str">
            <v>↑</v>
          </cell>
          <cell r="T133" t="str">
            <v>↑</v>
          </cell>
          <cell r="U133">
            <v>0</v>
          </cell>
          <cell r="V133" t="str">
            <v xml:space="preserve"> APｶｰﾄﾞ又は
出荷指示ﾘｽﾄ</v>
          </cell>
        </row>
        <row r="134">
          <cell r="A134">
            <v>129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異数</v>
          </cell>
          <cell r="L134" t="str">
            <v>↑</v>
          </cell>
          <cell r="M134" t="str">
            <v>軽</v>
          </cell>
          <cell r="N134" t="str">
            <v>↑</v>
          </cell>
          <cell r="O134">
            <v>0</v>
          </cell>
          <cell r="P134">
            <v>0</v>
          </cell>
          <cell r="Q134" t="str">
            <v>↑</v>
          </cell>
          <cell r="R134" t="str">
            <v>↑</v>
          </cell>
          <cell r="S134" t="str">
            <v>↑</v>
          </cell>
          <cell r="T134" t="str">
            <v>↑</v>
          </cell>
          <cell r="U134">
            <v>0</v>
          </cell>
          <cell r="V134" t="str">
            <v>↑</v>
          </cell>
        </row>
        <row r="135">
          <cell r="A135">
            <v>130</v>
          </cell>
          <cell r="B135" t="str">
            <v xml:space="preserve">  -7</v>
          </cell>
          <cell r="C135">
            <v>0</v>
          </cell>
          <cell r="D135">
            <v>0</v>
          </cell>
          <cell r="E135" t="str">
            <v xml:space="preserve"> ○</v>
          </cell>
          <cell r="F135">
            <v>0</v>
          </cell>
          <cell r="G135">
            <v>0</v>
          </cell>
          <cell r="H135">
            <v>0</v>
          </cell>
          <cell r="I135" t="str">
            <v xml:space="preserve">  台車積み</v>
          </cell>
          <cell r="J135">
            <v>0</v>
          </cell>
          <cell r="K135" t="str">
            <v xml:space="preserve"> ｷｽﾞ 等</v>
          </cell>
          <cell r="L135" t="str">
            <v xml:space="preserve"> 無き事</v>
          </cell>
          <cell r="M135" t="str">
            <v>↑</v>
          </cell>
          <cell r="N135" t="str">
            <v>○</v>
          </cell>
          <cell r="O135">
            <v>0</v>
          </cell>
          <cell r="P135">
            <v>0</v>
          </cell>
          <cell r="Q135" t="str">
            <v>当てｷｽﾞないよう積み込み</v>
          </cell>
          <cell r="R135" t="str">
            <v>目  視</v>
          </cell>
          <cell r="S135" t="str">
            <v>随　時</v>
          </cell>
          <cell r="T135" t="str">
            <v>全数</v>
          </cell>
        </row>
        <row r="136">
          <cell r="A136">
            <v>131</v>
          </cell>
          <cell r="B136" t="str">
            <v xml:space="preserve">  -8</v>
          </cell>
          <cell r="C136">
            <v>0</v>
          </cell>
          <cell r="D136">
            <v>0</v>
          </cell>
          <cell r="E136" t="str">
            <v xml:space="preserve"> ▽</v>
          </cell>
          <cell r="F136">
            <v>0</v>
          </cell>
          <cell r="G136">
            <v>0</v>
          </cell>
          <cell r="H136">
            <v>0</v>
          </cell>
          <cell r="I136" t="str">
            <v xml:space="preserve"> 一時保管</v>
          </cell>
          <cell r="J136">
            <v>0</v>
          </cell>
          <cell r="K136" t="str">
            <v>保管場所</v>
          </cell>
          <cell r="L136" t="str">
            <v xml:space="preserve"> 指定の場所</v>
          </cell>
          <cell r="M136" t="str">
            <v>軽</v>
          </cell>
          <cell r="N136" t="str">
            <v>○</v>
          </cell>
          <cell r="O136">
            <v>0</v>
          </cell>
          <cell r="P136">
            <v>0</v>
          </cell>
          <cell r="Q136" t="str">
            <v xml:space="preserve"> 水濡れ、汚れの確認</v>
          </cell>
          <cell r="R136" t="str">
            <v>目  視</v>
          </cell>
          <cell r="S136" t="str">
            <v>入荷毎</v>
          </cell>
          <cell r="T136" t="str">
            <v>全数</v>
          </cell>
          <cell r="U136">
            <v>0</v>
          </cell>
          <cell r="V136" t="str">
            <v>材料・部品の
保管要領</v>
          </cell>
        </row>
        <row r="137">
          <cell r="A137">
            <v>132</v>
          </cell>
          <cell r="B137" t="str">
            <v xml:space="preserve">  -9</v>
          </cell>
          <cell r="C137">
            <v>0</v>
          </cell>
          <cell r="D137">
            <v>0</v>
          </cell>
          <cell r="E137" t="str">
            <v xml:space="preserve"> ○</v>
          </cell>
          <cell r="F137">
            <v>0</v>
          </cell>
          <cell r="G137">
            <v>0</v>
          </cell>
          <cell r="H137">
            <v>0</v>
          </cell>
          <cell r="I137" t="str">
            <v xml:space="preserve"> 払い出し</v>
          </cell>
          <cell r="J137">
            <v>0</v>
          </cell>
          <cell r="K137" t="str">
            <v xml:space="preserve"> 異品</v>
          </cell>
          <cell r="L137" t="str">
            <v>無き事</v>
          </cell>
          <cell r="M137" t="str">
            <v>重</v>
          </cell>
          <cell r="N137" t="str">
            <v>○</v>
          </cell>
          <cell r="O137">
            <v>0</v>
          </cell>
          <cell r="P137">
            <v>0</v>
          </cell>
          <cell r="Q137" t="str">
            <v xml:space="preserve"> 部品番号、ﾛｯﾄ番号を確認</v>
          </cell>
          <cell r="R137" t="str">
            <v>目　　視</v>
          </cell>
          <cell r="S137" t="str">
            <v>払い出し毎</v>
          </cell>
          <cell r="T137" t="str">
            <v>↑</v>
          </cell>
          <cell r="U137">
            <v>0</v>
          </cell>
          <cell r="V137" t="str">
            <v xml:space="preserve"> APｶｰﾄﾞ又は
出荷指示ﾘｽﾄ</v>
          </cell>
        </row>
        <row r="138">
          <cell r="A138">
            <v>133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先入先出し</v>
          </cell>
          <cell r="L138">
            <v>0</v>
          </cell>
          <cell r="M138" t="str">
            <v>軽</v>
          </cell>
          <cell r="N138" t="str">
            <v>↑</v>
          </cell>
          <cell r="O138">
            <v>0</v>
          </cell>
          <cell r="P138">
            <v>0</v>
          </cell>
          <cell r="Q138" t="str">
            <v xml:space="preserve"> 日付を確認</v>
          </cell>
          <cell r="R138" t="str">
            <v>目  視</v>
          </cell>
          <cell r="S138" t="str">
            <v>段取毎</v>
          </cell>
          <cell r="T138" t="str">
            <v>全数</v>
          </cell>
          <cell r="U138">
            <v>0</v>
          </cell>
          <cell r="V138" t="str">
            <v>↑</v>
          </cell>
        </row>
        <row r="139">
          <cell r="A139">
            <v>134</v>
          </cell>
          <cell r="B139">
            <v>20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 xml:space="preserve"> 裏当て ＩＮＪ成形</v>
          </cell>
        </row>
        <row r="140">
          <cell r="A140">
            <v>135</v>
          </cell>
          <cell r="B140" t="str">
            <v xml:space="preserve">  -1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 xml:space="preserve"> ○</v>
          </cell>
          <cell r="H140">
            <v>0</v>
          </cell>
          <cell r="I140" t="str">
            <v xml:space="preserve"> (成   形)</v>
          </cell>
          <cell r="J140" t="str">
            <v xml:space="preserve"> 成形機</v>
          </cell>
          <cell r="K140" t="str">
            <v>成形条件</v>
          </cell>
          <cell r="L140" t="str">
            <v>成形条件表</v>
          </cell>
          <cell r="M140" t="str">
            <v>重</v>
          </cell>
          <cell r="N140" t="str">
            <v>↑</v>
          </cell>
          <cell r="O140">
            <v>0</v>
          </cell>
          <cell r="P140">
            <v>0</v>
          </cell>
          <cell r="Q140" t="str">
            <v>設備点検、成形圧力確認</v>
          </cell>
          <cell r="R140" t="str">
            <v>目  視</v>
          </cell>
          <cell r="S140" t="str">
            <v>始業時</v>
          </cell>
          <cell r="T140" t="str">
            <v>1/直</v>
          </cell>
          <cell r="U140" t="str">
            <v>日常点検表</v>
          </cell>
          <cell r="V140" t="str">
            <v>製造条件表
日常点検実施基準</v>
          </cell>
          <cell r="W140" t="str">
            <v>特殊工程</v>
          </cell>
        </row>
        <row r="141">
          <cell r="A141">
            <v>136</v>
          </cell>
          <cell r="B141" t="str">
            <v xml:space="preserve">  -2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○</v>
          </cell>
          <cell r="H141">
            <v>0</v>
          </cell>
          <cell r="I141" t="str">
            <v>取り出し</v>
          </cell>
          <cell r="J141" t="str">
            <v>自動取出し</v>
          </cell>
          <cell r="K141" t="str">
            <v>当てｷｽﾞ</v>
          </cell>
          <cell r="L141" t="str">
            <v>無き事</v>
          </cell>
          <cell r="M141" t="str">
            <v>重</v>
          </cell>
          <cell r="N141" t="str">
            <v>○</v>
          </cell>
          <cell r="O141">
            <v>0</v>
          </cell>
          <cell r="P141">
            <v>0</v>
          </cell>
          <cell r="Q141" t="str">
            <v>当てｷｽﾞないよう取出し</v>
          </cell>
          <cell r="R141" t="str">
            <v>目  視</v>
          </cell>
          <cell r="S141" t="str">
            <v>作業毎</v>
          </cell>
          <cell r="T141" t="str">
            <v>全数</v>
          </cell>
          <cell r="U141">
            <v>0</v>
          </cell>
          <cell r="V141" t="str">
            <v xml:space="preserve">
作業標準書</v>
          </cell>
        </row>
        <row r="142">
          <cell r="A142">
            <v>137</v>
          </cell>
          <cell r="B142" t="str">
            <v xml:space="preserve">  -3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◇</v>
          </cell>
          <cell r="H142">
            <v>0</v>
          </cell>
          <cell r="I142" t="str">
            <v>検   査</v>
          </cell>
          <cell r="J142">
            <v>0</v>
          </cell>
          <cell r="K142" t="str">
            <v>ｼｮｰﾄｼｮｯﾄ</v>
          </cell>
          <cell r="L142" t="str">
            <v>無き事</v>
          </cell>
          <cell r="M142" t="str">
            <v>重</v>
          </cell>
          <cell r="N142" t="str">
            <v>○</v>
          </cell>
          <cell r="O142">
            <v>0</v>
          </cell>
          <cell r="P142">
            <v>0</v>
          </cell>
          <cell r="Q142" t="str">
            <v xml:space="preserve"> 品質確認手順表で表面状態確認</v>
          </cell>
          <cell r="R142" t="str">
            <v>目  視</v>
          </cell>
          <cell r="S142" t="str">
            <v>作業毎</v>
          </cell>
          <cell r="T142" t="str">
            <v>全数</v>
          </cell>
          <cell r="U142">
            <v>0</v>
          </cell>
          <cell r="V142" t="str">
            <v>品質確認
手順表</v>
          </cell>
        </row>
        <row r="143">
          <cell r="A143">
            <v>138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ﾊﾞﾘ</v>
          </cell>
          <cell r="L143" t="str">
            <v>↑</v>
          </cell>
          <cell r="M143" t="str">
            <v>↑</v>
          </cell>
          <cell r="N143" t="str">
            <v>↑</v>
          </cell>
          <cell r="O143">
            <v>0</v>
          </cell>
          <cell r="P143">
            <v>0</v>
          </cell>
          <cell r="Q143" t="str">
            <v>↑</v>
          </cell>
          <cell r="R143" t="str">
            <v>↑</v>
          </cell>
          <cell r="S143" t="str">
            <v>↑</v>
          </cell>
          <cell r="T143" t="str">
            <v>↑</v>
          </cell>
          <cell r="U143">
            <v>0</v>
          </cell>
          <cell r="V143" t="str">
            <v>↑</v>
          </cell>
        </row>
        <row r="144">
          <cell r="A144">
            <v>139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 xml:space="preserve"> ﾋｹ</v>
          </cell>
          <cell r="L144" t="str">
            <v>基準見本</v>
          </cell>
          <cell r="M144" t="str">
            <v>↑</v>
          </cell>
          <cell r="N144" t="str">
            <v>↑</v>
          </cell>
          <cell r="O144">
            <v>0</v>
          </cell>
          <cell r="P144">
            <v>0</v>
          </cell>
          <cell r="Q144" t="str">
            <v>↑</v>
          </cell>
          <cell r="R144" t="str">
            <v>↑</v>
          </cell>
          <cell r="S144" t="str">
            <v>↑</v>
          </cell>
          <cell r="T144" t="str">
            <v>↑</v>
          </cell>
          <cell r="U144">
            <v>0</v>
          </cell>
          <cell r="V144" t="str">
            <v>↑</v>
          </cell>
        </row>
        <row r="145">
          <cell r="A145">
            <v>140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ｳｴﾙﾄﾞ</v>
          </cell>
          <cell r="L145" t="str">
            <v>↑</v>
          </cell>
          <cell r="M145" t="str">
            <v>↑</v>
          </cell>
          <cell r="N145" t="str">
            <v>↑</v>
          </cell>
          <cell r="O145">
            <v>0</v>
          </cell>
          <cell r="P145">
            <v>0</v>
          </cell>
          <cell r="Q145" t="str">
            <v>↑</v>
          </cell>
          <cell r="R145" t="str">
            <v>↑</v>
          </cell>
          <cell r="S145" t="str">
            <v>↑</v>
          </cell>
          <cell r="T145" t="str">
            <v>↑</v>
          </cell>
          <cell r="U145">
            <v>0</v>
          </cell>
          <cell r="V145" t="str">
            <v>↑</v>
          </cell>
        </row>
        <row r="146">
          <cell r="A146">
            <v>141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艶ﾑﾗ</v>
          </cell>
          <cell r="L146" t="str">
            <v>↑</v>
          </cell>
          <cell r="M146" t="str">
            <v>↑</v>
          </cell>
          <cell r="N146" t="str">
            <v>↑</v>
          </cell>
          <cell r="O146">
            <v>0</v>
          </cell>
          <cell r="P146">
            <v>0</v>
          </cell>
          <cell r="Q146" t="str">
            <v>↑</v>
          </cell>
          <cell r="R146" t="str">
            <v>↑</v>
          </cell>
          <cell r="S146" t="str">
            <v>↑</v>
          </cell>
          <cell r="T146" t="str">
            <v>↑</v>
          </cell>
          <cell r="U146">
            <v>0</v>
          </cell>
          <cell r="V146" t="str">
            <v>↑</v>
          </cell>
        </row>
        <row r="147">
          <cell r="A147">
            <v>142</v>
          </cell>
          <cell r="B147" t="str">
            <v xml:space="preserve">  -5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○</v>
          </cell>
          <cell r="H147">
            <v>0</v>
          </cell>
          <cell r="I147" t="str">
            <v xml:space="preserve"> ｹﾞｰﾄｶｯﾄ</v>
          </cell>
          <cell r="J147">
            <v>0</v>
          </cell>
          <cell r="K147" t="str">
            <v xml:space="preserve"> ｹﾞｰﾄ残り</v>
          </cell>
          <cell r="L147" t="str">
            <v>　無き事</v>
          </cell>
          <cell r="M147" t="str">
            <v>軽</v>
          </cell>
          <cell r="N147" t="str">
            <v>○</v>
          </cell>
          <cell r="O147">
            <v>0</v>
          </cell>
          <cell r="P147">
            <v>0</v>
          </cell>
          <cell r="Q147" t="str">
            <v>↑</v>
          </cell>
          <cell r="R147" t="str">
            <v>↑</v>
          </cell>
          <cell r="S147" t="str">
            <v>↑</v>
          </cell>
          <cell r="T147" t="str">
            <v>↑</v>
          </cell>
          <cell r="U147">
            <v>0</v>
          </cell>
          <cell r="V147" t="str">
            <v>↑</v>
          </cell>
        </row>
        <row r="148">
          <cell r="A148">
            <v>143</v>
          </cell>
          <cell r="B148" t="str">
            <v xml:space="preserve">  -6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◇</v>
          </cell>
          <cell r="H148">
            <v>0</v>
          </cell>
          <cell r="I148" t="str">
            <v>検   査</v>
          </cell>
          <cell r="J148">
            <v>0</v>
          </cell>
          <cell r="K148" t="str">
            <v>異品</v>
          </cell>
          <cell r="L148" t="str">
            <v>無き事</v>
          </cell>
          <cell r="M148" t="str">
            <v>重</v>
          </cell>
          <cell r="N148" t="str">
            <v>↑</v>
          </cell>
          <cell r="O148">
            <v>0</v>
          </cell>
          <cell r="P148">
            <v>0</v>
          </cell>
          <cell r="Q148" t="str">
            <v xml:space="preserve"> 生産指示書を確認</v>
          </cell>
          <cell r="R148" t="str">
            <v>目  視</v>
          </cell>
          <cell r="S148" t="str">
            <v>↑</v>
          </cell>
          <cell r="T148" t="str">
            <v>↑</v>
          </cell>
          <cell r="U148">
            <v>0</v>
          </cell>
          <cell r="V148" t="str">
            <v xml:space="preserve"> APｶｰﾄﾞ又は
出荷指示ﾘｽﾄ</v>
          </cell>
        </row>
        <row r="149">
          <cell r="A149">
            <v>144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異数</v>
          </cell>
          <cell r="L149" t="str">
            <v>↑</v>
          </cell>
          <cell r="M149" t="str">
            <v>軽</v>
          </cell>
          <cell r="N149" t="str">
            <v>↑</v>
          </cell>
          <cell r="O149">
            <v>0</v>
          </cell>
          <cell r="P149">
            <v>0</v>
          </cell>
          <cell r="Q149" t="str">
            <v>↑</v>
          </cell>
          <cell r="R149" t="str">
            <v>↑</v>
          </cell>
          <cell r="S149" t="str">
            <v>↑</v>
          </cell>
          <cell r="T149" t="str">
            <v>↑</v>
          </cell>
          <cell r="U149">
            <v>0</v>
          </cell>
          <cell r="V149" t="str">
            <v>↑</v>
          </cell>
        </row>
        <row r="150">
          <cell r="A150">
            <v>145</v>
          </cell>
          <cell r="B150" t="str">
            <v xml:space="preserve">  -7</v>
          </cell>
          <cell r="C150">
            <v>0</v>
          </cell>
          <cell r="D150">
            <v>0</v>
          </cell>
          <cell r="E150" t="str">
            <v xml:space="preserve"> ○</v>
          </cell>
          <cell r="F150">
            <v>0</v>
          </cell>
          <cell r="G150">
            <v>0</v>
          </cell>
          <cell r="H150">
            <v>0</v>
          </cell>
          <cell r="I150" t="str">
            <v xml:space="preserve">  台車積み</v>
          </cell>
          <cell r="J150">
            <v>0</v>
          </cell>
          <cell r="K150" t="str">
            <v xml:space="preserve"> ｷｽﾞ 等</v>
          </cell>
          <cell r="L150" t="str">
            <v xml:space="preserve"> 無き事</v>
          </cell>
          <cell r="M150" t="str">
            <v>重</v>
          </cell>
          <cell r="N150" t="str">
            <v>○</v>
          </cell>
          <cell r="O150">
            <v>0</v>
          </cell>
          <cell r="P150">
            <v>0</v>
          </cell>
          <cell r="Q150" t="str">
            <v>当てｷｽﾞないよう積み込み</v>
          </cell>
          <cell r="R150" t="str">
            <v>目  視</v>
          </cell>
          <cell r="S150" t="str">
            <v>随　時</v>
          </cell>
          <cell r="T150" t="str">
            <v>全数</v>
          </cell>
        </row>
        <row r="151">
          <cell r="A151">
            <v>146</v>
          </cell>
          <cell r="B151" t="str">
            <v xml:space="preserve">  -8</v>
          </cell>
          <cell r="C151">
            <v>0</v>
          </cell>
          <cell r="D151">
            <v>0</v>
          </cell>
          <cell r="E151" t="str">
            <v xml:space="preserve"> ▽</v>
          </cell>
          <cell r="F151">
            <v>0</v>
          </cell>
          <cell r="G151">
            <v>0</v>
          </cell>
          <cell r="H151">
            <v>0</v>
          </cell>
          <cell r="I151" t="str">
            <v xml:space="preserve"> 一時保管</v>
          </cell>
          <cell r="J151">
            <v>0</v>
          </cell>
          <cell r="K151" t="str">
            <v>保管場所</v>
          </cell>
          <cell r="L151" t="str">
            <v xml:space="preserve"> 指定の場所</v>
          </cell>
          <cell r="M151" t="str">
            <v>軽</v>
          </cell>
          <cell r="N151" t="str">
            <v>○</v>
          </cell>
          <cell r="O151">
            <v>0</v>
          </cell>
          <cell r="P151">
            <v>0</v>
          </cell>
          <cell r="Q151" t="str">
            <v xml:space="preserve"> 水濡れ、汚れの確認</v>
          </cell>
          <cell r="R151" t="str">
            <v>目  視</v>
          </cell>
          <cell r="S151" t="str">
            <v>入荷毎</v>
          </cell>
          <cell r="T151" t="str">
            <v>全数</v>
          </cell>
          <cell r="U151">
            <v>0</v>
          </cell>
          <cell r="V151" t="str">
            <v>材料・部品の
保管要領</v>
          </cell>
        </row>
        <row r="152">
          <cell r="A152">
            <v>147</v>
          </cell>
          <cell r="B152" t="str">
            <v xml:space="preserve">  -9</v>
          </cell>
          <cell r="C152">
            <v>0</v>
          </cell>
          <cell r="D152">
            <v>0</v>
          </cell>
          <cell r="E152" t="str">
            <v xml:space="preserve"> ○</v>
          </cell>
          <cell r="F152">
            <v>0</v>
          </cell>
          <cell r="G152">
            <v>0</v>
          </cell>
          <cell r="H152">
            <v>0</v>
          </cell>
          <cell r="I152" t="str">
            <v xml:space="preserve"> 払い出し</v>
          </cell>
          <cell r="J152">
            <v>0</v>
          </cell>
          <cell r="K152" t="str">
            <v xml:space="preserve"> 異品</v>
          </cell>
          <cell r="L152" t="str">
            <v>無き事</v>
          </cell>
          <cell r="M152" t="str">
            <v>重</v>
          </cell>
          <cell r="N152" t="str">
            <v>○</v>
          </cell>
          <cell r="O152">
            <v>0</v>
          </cell>
          <cell r="P152">
            <v>0</v>
          </cell>
          <cell r="Q152" t="str">
            <v xml:space="preserve"> 部品番号、ﾛｯﾄ番号を確認</v>
          </cell>
          <cell r="R152" t="str">
            <v>目　　視</v>
          </cell>
          <cell r="S152" t="str">
            <v>払い出し毎</v>
          </cell>
          <cell r="T152" t="str">
            <v>↑</v>
          </cell>
          <cell r="U152">
            <v>0</v>
          </cell>
          <cell r="V152" t="str">
            <v xml:space="preserve"> APｶｰﾄﾞ又は
出荷指示ﾘｽﾄ</v>
          </cell>
        </row>
        <row r="153">
          <cell r="A153">
            <v>148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先入先出し</v>
          </cell>
          <cell r="L153">
            <v>0</v>
          </cell>
          <cell r="M153" t="str">
            <v>軽</v>
          </cell>
          <cell r="N153" t="str">
            <v>↑</v>
          </cell>
          <cell r="O153">
            <v>0</v>
          </cell>
          <cell r="P153">
            <v>0</v>
          </cell>
          <cell r="Q153" t="str">
            <v xml:space="preserve"> 日付を確認</v>
          </cell>
          <cell r="R153" t="str">
            <v>目  視</v>
          </cell>
          <cell r="S153" t="str">
            <v>段取毎</v>
          </cell>
          <cell r="T153" t="str">
            <v>全数</v>
          </cell>
          <cell r="U153">
            <v>0</v>
          </cell>
          <cell r="V153" t="str">
            <v>↑</v>
          </cell>
        </row>
        <row r="154">
          <cell r="A154">
            <v>149</v>
          </cell>
        </row>
        <row r="155">
          <cell r="A155">
            <v>150</v>
          </cell>
          <cell r="B155">
            <v>19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　</v>
          </cell>
          <cell r="H155">
            <v>0</v>
          </cell>
          <cell r="I155" t="str">
            <v xml:space="preserve"> UPR,LWR組付け</v>
          </cell>
          <cell r="J155" t="str">
            <v>超音波溶着</v>
          </cell>
        </row>
        <row r="156">
          <cell r="A156">
            <v>151</v>
          </cell>
          <cell r="B156" t="str">
            <v xml:space="preserve">  -1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 ○</v>
          </cell>
          <cell r="H156">
            <v>0</v>
          </cell>
          <cell r="I156" t="str">
            <v xml:space="preserve"> LWRｾｯﾄ</v>
          </cell>
          <cell r="J156">
            <v>0</v>
          </cell>
          <cell r="K156" t="str">
            <v xml:space="preserve"> ｾｯﾄｽﾞﾚ</v>
          </cell>
          <cell r="L156" t="str">
            <v>受け治具から
浮き無き事</v>
          </cell>
          <cell r="M156" t="str">
            <v>軽</v>
          </cell>
          <cell r="N156" t="str">
            <v>○</v>
          </cell>
          <cell r="O156">
            <v>0</v>
          </cell>
          <cell r="P156">
            <v>0</v>
          </cell>
          <cell r="Q156" t="str">
            <v xml:space="preserve"> 受け治具から浮き無く
ｾｯﾄされた事を確認</v>
          </cell>
          <cell r="R156" t="str">
            <v>触  手</v>
          </cell>
          <cell r="S156" t="str">
            <v>随　時</v>
          </cell>
          <cell r="T156" t="str">
            <v>全数</v>
          </cell>
        </row>
        <row r="157">
          <cell r="A157">
            <v>152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 xml:space="preserve"> 異品</v>
          </cell>
          <cell r="L157" t="str">
            <v>無き事</v>
          </cell>
          <cell r="M157" t="str">
            <v>重</v>
          </cell>
          <cell r="N157" t="str">
            <v>○</v>
          </cell>
          <cell r="O157">
            <v>0</v>
          </cell>
          <cell r="P157">
            <v>0</v>
          </cell>
          <cell r="Q157" t="str">
            <v xml:space="preserve"> 生産仕様確認の事</v>
          </cell>
          <cell r="R157" t="str">
            <v>目　　視</v>
          </cell>
          <cell r="S157" t="str">
            <v>↑</v>
          </cell>
          <cell r="T157" t="str">
            <v>↑</v>
          </cell>
        </row>
        <row r="158">
          <cell r="A158">
            <v>153</v>
          </cell>
          <cell r="B158" t="str">
            <v xml:space="preserve">  -2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 xml:space="preserve"> ○</v>
          </cell>
          <cell r="H158">
            <v>0</v>
          </cell>
          <cell r="I158" t="str">
            <v xml:space="preserve"> UPRｾｯﾄ</v>
          </cell>
          <cell r="J158">
            <v>0</v>
          </cell>
          <cell r="K158" t="str">
            <v xml:space="preserve"> ｾｯﾄｽﾞﾚ</v>
          </cell>
          <cell r="L158" t="str">
            <v>受け治具から
浮き無き事</v>
          </cell>
          <cell r="M158" t="str">
            <v>軽</v>
          </cell>
          <cell r="N158" t="str">
            <v>↑</v>
          </cell>
          <cell r="O158">
            <v>0</v>
          </cell>
          <cell r="P158">
            <v>0</v>
          </cell>
          <cell r="Q158" t="str">
            <v xml:space="preserve"> 受け治具から浮き無く
ｾｯﾄされた事を確認</v>
          </cell>
          <cell r="R158" t="str">
            <v>触  手</v>
          </cell>
          <cell r="S158" t="str">
            <v>↑</v>
          </cell>
          <cell r="T158" t="str">
            <v>↑</v>
          </cell>
        </row>
        <row r="159">
          <cell r="A159">
            <v>154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 xml:space="preserve"> 異品</v>
          </cell>
          <cell r="L159" t="str">
            <v>無き事</v>
          </cell>
          <cell r="M159" t="str">
            <v>重</v>
          </cell>
          <cell r="N159" t="str">
            <v>○</v>
          </cell>
          <cell r="O159">
            <v>0</v>
          </cell>
          <cell r="P159">
            <v>0</v>
          </cell>
          <cell r="Q159" t="str">
            <v xml:space="preserve"> 生産仕様確認の事</v>
          </cell>
          <cell r="R159" t="str">
            <v>目　　視</v>
          </cell>
          <cell r="S159" t="str">
            <v>↑</v>
          </cell>
          <cell r="T159" t="str">
            <v>↑</v>
          </cell>
        </row>
        <row r="160">
          <cell r="A160">
            <v>155</v>
          </cell>
          <cell r="B160" t="str">
            <v xml:space="preserve">  -3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 xml:space="preserve"> ○</v>
          </cell>
          <cell r="H160">
            <v>0</v>
          </cell>
          <cell r="I160" t="str">
            <v xml:space="preserve"> 裏当てｾｯﾄ</v>
          </cell>
          <cell r="J160">
            <v>0</v>
          </cell>
          <cell r="K160" t="str">
            <v xml:space="preserve"> ｾｯﾄｽﾞﾚ</v>
          </cell>
          <cell r="L160" t="str">
            <v xml:space="preserve"> 製品の浮き</v>
          </cell>
          <cell r="M160" t="str">
            <v>軽</v>
          </cell>
          <cell r="N160" t="str">
            <v>↑</v>
          </cell>
          <cell r="O160">
            <v>0</v>
          </cell>
          <cell r="P160">
            <v>0</v>
          </cell>
          <cell r="Q160" t="str">
            <v xml:space="preserve"> ｾｯﾄ状態を確認</v>
          </cell>
          <cell r="R160" t="str">
            <v>目視・触手</v>
          </cell>
          <cell r="S160" t="str">
            <v>随時</v>
          </cell>
          <cell r="T160" t="str">
            <v>全数</v>
          </cell>
        </row>
        <row r="161">
          <cell r="A161">
            <v>156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 xml:space="preserve"> 当てｷｽﾞ</v>
          </cell>
          <cell r="L161" t="str">
            <v xml:space="preserve"> 無き事　</v>
          </cell>
          <cell r="M161" t="str">
            <v>重</v>
          </cell>
          <cell r="N161" t="str">
            <v>↑</v>
          </cell>
          <cell r="O161">
            <v>0</v>
          </cell>
          <cell r="P161">
            <v>0</v>
          </cell>
          <cell r="Q161" t="str">
            <v xml:space="preserve"> 突部・端末のｷｽﾞ･当たり確認</v>
          </cell>
          <cell r="R161" t="str">
            <v>目  視</v>
          </cell>
          <cell r="S161" t="str">
            <v>↑</v>
          </cell>
          <cell r="T161" t="str">
            <v>↑</v>
          </cell>
        </row>
        <row r="162">
          <cell r="A162">
            <v>157</v>
          </cell>
          <cell r="B162" t="str">
            <v xml:space="preserve">  -4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 xml:space="preserve"> ○</v>
          </cell>
          <cell r="H162">
            <v>0</v>
          </cell>
          <cell r="I162" t="str">
            <v>超音波溶着　</v>
          </cell>
          <cell r="J162" t="str">
            <v>超音波機</v>
          </cell>
          <cell r="K162" t="str">
            <v xml:space="preserve"> 加圧力</v>
          </cell>
          <cell r="L162" t="str">
            <v>kgf/cm2</v>
          </cell>
          <cell r="M162" t="str">
            <v>↑</v>
          </cell>
          <cell r="N162" t="str">
            <v>↑</v>
          </cell>
          <cell r="O162">
            <v>0</v>
          </cell>
          <cell r="P162">
            <v>0</v>
          </cell>
          <cell r="Q162" t="str">
            <v xml:space="preserve"> ｴｱｰｹﾞｰｼﾞ確認</v>
          </cell>
          <cell r="R162" t="str">
            <v>↑</v>
          </cell>
          <cell r="S162" t="str">
            <v>始業時</v>
          </cell>
          <cell r="T162" t="str">
            <v>1/直</v>
          </cell>
          <cell r="U162" t="str">
            <v>日常点検表</v>
          </cell>
          <cell r="V162">
            <v>0</v>
          </cell>
          <cell r="W162" t="str">
            <v>特殊工程</v>
          </cell>
        </row>
        <row r="163">
          <cell r="A163">
            <v>158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 xml:space="preserve"> 発振時間</v>
          </cell>
          <cell r="L163" t="str">
            <v>SEC</v>
          </cell>
          <cell r="M163" t="str">
            <v>↑</v>
          </cell>
          <cell r="N163">
            <v>0</v>
          </cell>
          <cell r="O163">
            <v>0</v>
          </cell>
          <cell r="P163">
            <v>0</v>
          </cell>
          <cell r="Q163" t="str">
            <v xml:space="preserve"> ﾀｲﾏｰ確認</v>
          </cell>
          <cell r="R163" t="str">
            <v>↑</v>
          </cell>
          <cell r="S163" t="str">
            <v>↑</v>
          </cell>
          <cell r="T163" t="str">
            <v>↑</v>
          </cell>
        </row>
        <row r="164">
          <cell r="A164">
            <v>159</v>
          </cell>
          <cell r="B164" t="str">
            <v xml:space="preserve">  -5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 xml:space="preserve"> ○</v>
          </cell>
          <cell r="H164">
            <v>0</v>
          </cell>
          <cell r="I164" t="str">
            <v>取り出し</v>
          </cell>
          <cell r="J164">
            <v>0</v>
          </cell>
          <cell r="K164" t="str">
            <v>当てｷｽﾞ</v>
          </cell>
          <cell r="L164" t="str">
            <v>無き事</v>
          </cell>
          <cell r="M164" t="str">
            <v>重</v>
          </cell>
          <cell r="N164" t="str">
            <v>○</v>
          </cell>
          <cell r="O164">
            <v>0</v>
          </cell>
          <cell r="P164">
            <v>0</v>
          </cell>
          <cell r="Q164" t="str">
            <v>当てｷｽﾞないよう取出し</v>
          </cell>
          <cell r="R164" t="str">
            <v>目  視</v>
          </cell>
          <cell r="S164" t="str">
            <v>作業毎</v>
          </cell>
          <cell r="T164" t="str">
            <v>全数</v>
          </cell>
          <cell r="U164">
            <v>0</v>
          </cell>
          <cell r="V164" t="str">
            <v xml:space="preserve">
作業標準書</v>
          </cell>
        </row>
        <row r="165">
          <cell r="A165">
            <v>160</v>
          </cell>
          <cell r="B165" t="str">
            <v xml:space="preserve">  -6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 xml:space="preserve"> ◇</v>
          </cell>
          <cell r="H165">
            <v>0</v>
          </cell>
          <cell r="I165" t="str">
            <v>検   査</v>
          </cell>
          <cell r="J165">
            <v>0</v>
          </cell>
          <cell r="K165" t="str">
            <v xml:space="preserve"> 欠品</v>
          </cell>
          <cell r="L165" t="str">
            <v>無き事</v>
          </cell>
          <cell r="M165" t="str">
            <v>↑</v>
          </cell>
          <cell r="N165" t="str">
            <v>↑</v>
          </cell>
          <cell r="O165">
            <v>0</v>
          </cell>
          <cell r="P165">
            <v>0</v>
          </cell>
          <cell r="Q165">
            <v>0</v>
          </cell>
          <cell r="R165" t="str">
            <v>↑</v>
          </cell>
          <cell r="S165" t="str">
            <v>随時</v>
          </cell>
          <cell r="T165" t="str">
            <v>全数</v>
          </cell>
        </row>
        <row r="166">
          <cell r="A166">
            <v>161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 xml:space="preserve"> 未発振</v>
          </cell>
          <cell r="L166" t="str">
            <v>無き事</v>
          </cell>
          <cell r="M166" t="str">
            <v>↑</v>
          </cell>
          <cell r="N166" t="str">
            <v>↑</v>
          </cell>
          <cell r="O166">
            <v>0</v>
          </cell>
          <cell r="P166">
            <v>0</v>
          </cell>
          <cell r="Q166" t="str">
            <v xml:space="preserve"> 溶着状態確認</v>
          </cell>
          <cell r="R166" t="str">
            <v>↑</v>
          </cell>
          <cell r="S166" t="str">
            <v>↑</v>
          </cell>
          <cell r="T166" t="str">
            <v>↑</v>
          </cell>
        </row>
        <row r="167">
          <cell r="A167">
            <v>162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 xml:space="preserve"> 溶着不良</v>
          </cell>
          <cell r="L167" t="str">
            <v>↑</v>
          </cell>
          <cell r="M167" t="str">
            <v>↑</v>
          </cell>
          <cell r="N167" t="str">
            <v>↑</v>
          </cell>
          <cell r="O167">
            <v>0</v>
          </cell>
          <cell r="P167">
            <v>0</v>
          </cell>
          <cell r="Q167" t="str">
            <v>↑</v>
          </cell>
          <cell r="R167" t="str">
            <v>目視・触手</v>
          </cell>
          <cell r="S167" t="str">
            <v>↑</v>
          </cell>
          <cell r="T167" t="str">
            <v>↑</v>
          </cell>
        </row>
        <row r="168">
          <cell r="A168">
            <v>163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 xml:space="preserve"> ｷｽﾞ･ﾊｶﾞﾚ</v>
          </cell>
          <cell r="L168" t="str">
            <v>無き事</v>
          </cell>
          <cell r="M168" t="str">
            <v>重</v>
          </cell>
          <cell r="N168" t="str">
            <v>○</v>
          </cell>
          <cell r="O168">
            <v>0</v>
          </cell>
          <cell r="P168">
            <v>0</v>
          </cell>
          <cell r="Q168" t="str">
            <v xml:space="preserve"> 品質確認手順表で表面状態確認</v>
          </cell>
          <cell r="R168" t="str">
            <v>目  視</v>
          </cell>
          <cell r="S168" t="str">
            <v>随  時</v>
          </cell>
          <cell r="T168" t="str">
            <v>全数</v>
          </cell>
        </row>
        <row r="169">
          <cell r="A169">
            <v>164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 xml:space="preserve"> 汚れ</v>
          </cell>
          <cell r="L169" t="str">
            <v xml:space="preserve"> 有害な物
無き事</v>
          </cell>
          <cell r="M169" t="str">
            <v>↑</v>
          </cell>
          <cell r="N169" t="str">
            <v>↑</v>
          </cell>
          <cell r="O169">
            <v>0</v>
          </cell>
          <cell r="P169">
            <v>0</v>
          </cell>
          <cell r="Q169" t="str">
            <v>↑</v>
          </cell>
          <cell r="R169" t="str">
            <v>↑</v>
          </cell>
          <cell r="S169" t="str">
            <v>↑</v>
          </cell>
          <cell r="T169" t="str">
            <v>↑</v>
          </cell>
        </row>
        <row r="170">
          <cell r="A170">
            <v>165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 xml:space="preserve"> ｼﾜ</v>
          </cell>
          <cell r="L170" t="str">
            <v xml:space="preserve"> 無き事</v>
          </cell>
          <cell r="M170" t="str">
            <v>↑</v>
          </cell>
          <cell r="N170" t="str">
            <v>↑</v>
          </cell>
          <cell r="O170">
            <v>0</v>
          </cell>
          <cell r="P170">
            <v>0</v>
          </cell>
          <cell r="Q170" t="str">
            <v>↑</v>
          </cell>
          <cell r="R170" t="str">
            <v>↑</v>
          </cell>
          <cell r="S170" t="str">
            <v>↑</v>
          </cell>
          <cell r="T170" t="str">
            <v>↑</v>
          </cell>
        </row>
        <row r="171">
          <cell r="A171">
            <v>166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 xml:space="preserve"> 異品</v>
          </cell>
          <cell r="L171" t="str">
            <v>無き事</v>
          </cell>
          <cell r="M171" t="str">
            <v>↑</v>
          </cell>
          <cell r="N171" t="str">
            <v>○</v>
          </cell>
          <cell r="O171">
            <v>0</v>
          </cell>
          <cell r="P171">
            <v>0</v>
          </cell>
          <cell r="Q171" t="str">
            <v xml:space="preserve"> 生産仕様確認の事</v>
          </cell>
          <cell r="R171" t="str">
            <v>目　　視</v>
          </cell>
          <cell r="S171" t="str">
            <v>↑</v>
          </cell>
          <cell r="T171" t="str">
            <v>↑</v>
          </cell>
        </row>
        <row r="172">
          <cell r="A172">
            <v>167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 xml:space="preserve"> 欠品</v>
          </cell>
          <cell r="L172" t="str">
            <v>無き事</v>
          </cell>
          <cell r="M172" t="str">
            <v>↑</v>
          </cell>
          <cell r="N172" t="str">
            <v>↑</v>
          </cell>
          <cell r="O172">
            <v>0</v>
          </cell>
          <cell r="P172">
            <v>0</v>
          </cell>
          <cell r="Q172">
            <v>0</v>
          </cell>
          <cell r="R172" t="str">
            <v>↑</v>
          </cell>
          <cell r="S172" t="str">
            <v>↑</v>
          </cell>
          <cell r="T172" t="str">
            <v>↑</v>
          </cell>
        </row>
        <row r="173">
          <cell r="A173">
            <v>168</v>
          </cell>
        </row>
        <row r="174">
          <cell r="A174">
            <v>169</v>
          </cell>
          <cell r="B174">
            <v>23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 xml:space="preserve"> ○</v>
          </cell>
          <cell r="H174">
            <v>0</v>
          </cell>
          <cell r="I174" t="str">
            <v>台車詰め</v>
          </cell>
          <cell r="J174">
            <v>0</v>
          </cell>
          <cell r="K174" t="str">
            <v xml:space="preserve"> 詰め方</v>
          </cell>
          <cell r="L174" t="str">
            <v xml:space="preserve"> 指定のｾｯﾄ</v>
          </cell>
          <cell r="M174" t="str">
            <v>軽</v>
          </cell>
          <cell r="N174" t="str">
            <v>○</v>
          </cell>
          <cell r="O174">
            <v>0</v>
          </cell>
          <cell r="P174">
            <v>0</v>
          </cell>
          <cell r="Q174">
            <v>0</v>
          </cell>
          <cell r="R174" t="str">
            <v>目  視</v>
          </cell>
          <cell r="S174" t="str">
            <v>随  時</v>
          </cell>
          <cell r="T174" t="str">
            <v>全数</v>
          </cell>
          <cell r="U174">
            <v>0</v>
          </cell>
          <cell r="V174" t="str">
            <v>荷姿仕様書</v>
          </cell>
        </row>
        <row r="175">
          <cell r="A175">
            <v>170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 xml:space="preserve"> ○</v>
          </cell>
          <cell r="H175">
            <v>0</v>
          </cell>
          <cell r="I175" t="str">
            <v xml:space="preserve">    ﾗﾍﾞﾙ貼り</v>
          </cell>
          <cell r="J175">
            <v>0</v>
          </cell>
          <cell r="K175" t="str">
            <v xml:space="preserve"> 異品</v>
          </cell>
          <cell r="L175" t="str">
            <v>無き事</v>
          </cell>
          <cell r="M175" t="str">
            <v>重</v>
          </cell>
          <cell r="N175" t="str">
            <v>○</v>
          </cell>
          <cell r="O175">
            <v>0</v>
          </cell>
          <cell r="P175">
            <v>0</v>
          </cell>
          <cell r="Q175" t="str">
            <v xml:space="preserve"> ﾗﾍﾞﾙと製品を照合</v>
          </cell>
          <cell r="R175" t="str">
            <v>目　　視</v>
          </cell>
          <cell r="S175" t="str">
            <v>↑</v>
          </cell>
          <cell r="T175" t="str">
            <v>↑</v>
          </cell>
        </row>
        <row r="176">
          <cell r="A176">
            <v>171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 xml:space="preserve"> 当てｷｽﾞ</v>
          </cell>
          <cell r="L176" t="str">
            <v xml:space="preserve"> 無き事　</v>
          </cell>
          <cell r="M176" t="str">
            <v>重</v>
          </cell>
          <cell r="N176" t="str">
            <v>↑</v>
          </cell>
          <cell r="O176">
            <v>0</v>
          </cell>
          <cell r="P176">
            <v>0</v>
          </cell>
          <cell r="Q176" t="str">
            <v xml:space="preserve"> 表面状態確認</v>
          </cell>
          <cell r="R176" t="str">
            <v>↑</v>
          </cell>
          <cell r="S176" t="str">
            <v>↑</v>
          </cell>
          <cell r="T176" t="str">
            <v>↑</v>
          </cell>
        </row>
        <row r="177">
          <cell r="A177">
            <v>172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 xml:space="preserve"> 欠品</v>
          </cell>
          <cell r="L177" t="str">
            <v>無き事</v>
          </cell>
          <cell r="M177" t="str">
            <v>↑</v>
          </cell>
          <cell r="N177" t="str">
            <v>↑</v>
          </cell>
          <cell r="O177">
            <v>0</v>
          </cell>
          <cell r="P177">
            <v>0</v>
          </cell>
          <cell r="Q177" t="str">
            <v>↑</v>
          </cell>
          <cell r="R177" t="str">
            <v>↑</v>
          </cell>
          <cell r="S177" t="str">
            <v>↑</v>
          </cell>
          <cell r="T177" t="str">
            <v>↑</v>
          </cell>
        </row>
        <row r="178">
          <cell r="A178">
            <v>173</v>
          </cell>
          <cell r="B178">
            <v>24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 xml:space="preserve"> ▽</v>
          </cell>
          <cell r="H178">
            <v>0</v>
          </cell>
          <cell r="I178" t="str">
            <v xml:space="preserve"> 一時保管</v>
          </cell>
          <cell r="J178">
            <v>0</v>
          </cell>
          <cell r="K178" t="str">
            <v>保管場所</v>
          </cell>
          <cell r="L178" t="str">
            <v xml:space="preserve"> 指定の場所</v>
          </cell>
          <cell r="M178" t="str">
            <v>軽</v>
          </cell>
          <cell r="N178" t="str">
            <v>○</v>
          </cell>
          <cell r="O178">
            <v>0</v>
          </cell>
          <cell r="P178">
            <v>0</v>
          </cell>
          <cell r="Q178" t="str">
            <v xml:space="preserve"> 水濡れ、汚れの確認</v>
          </cell>
          <cell r="R178" t="str">
            <v>目  視</v>
          </cell>
          <cell r="S178" t="str">
            <v>入荷毎</v>
          </cell>
          <cell r="T178" t="str">
            <v>全数</v>
          </cell>
          <cell r="U178">
            <v>0</v>
          </cell>
          <cell r="V178" t="str">
            <v>材料・部品の
保管要領</v>
          </cell>
        </row>
        <row r="179">
          <cell r="A179">
            <v>174</v>
          </cell>
        </row>
        <row r="180">
          <cell r="A180">
            <v>175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工図表紙"/>
      <sheetName val="略図"/>
      <sheetName val="系路図原紙"/>
      <sheetName val="系路FＲ"/>
      <sheetName val="FR管理工程図"/>
      <sheetName val="INFO"/>
      <sheetName val="menu"/>
      <sheetName val="ＨＳＦＲ"/>
      <sheetName val="RESIO"/>
      <sheetName val="Europe PU-1"/>
      <sheetName val="square1"/>
      <sheetName val="総合B"/>
      <sheetName val="Additional Recommendations"/>
      <sheetName val="日程"/>
      <sheetName val="進め方"/>
      <sheetName val="MOTO"/>
      <sheetName val="ETRS"/>
      <sheetName val="After Sales Supplier #'s"/>
      <sheetName val="MAKER2 (PRC)"/>
      <sheetName val="別紙3.2機能目標原価集約表"/>
      <sheetName val="PARAMETRES"/>
      <sheetName val="Features"/>
      <sheetName val="PLFM01"/>
      <sheetName val="日程管理表"/>
      <sheetName val="CVT??"/>
      <sheetName val="コード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R1" t="str">
            <v xml:space="preserve"> HＳ 4DOOR  FIN ASSY FR DOOR </v>
          </cell>
          <cell r="S1">
            <v>0</v>
          </cell>
          <cell r="T1">
            <v>0</v>
          </cell>
          <cell r="U1">
            <v>0</v>
          </cell>
          <cell r="V1" t="str">
            <v xml:space="preserve">'96.11.26 </v>
          </cell>
        </row>
        <row r="2">
          <cell r="B2" t="str">
            <v>工</v>
          </cell>
          <cell r="C2" t="str">
            <v xml:space="preserve"> 系  路  図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管     理     点</v>
          </cell>
          <cell r="L2">
            <v>0</v>
          </cell>
          <cell r="M2" t="str">
            <v>重</v>
          </cell>
          <cell r="N2" t="str">
            <v xml:space="preserve">  確認部署</v>
          </cell>
          <cell r="O2">
            <v>0</v>
          </cell>
          <cell r="P2">
            <v>0</v>
          </cell>
          <cell r="Q2">
            <v>0</v>
          </cell>
          <cell r="R2" t="str">
            <v xml:space="preserve">    チ ェ ッ ク 方 法</v>
          </cell>
        </row>
        <row r="3">
          <cell r="B3" t="str">
            <v>程</v>
          </cell>
          <cell r="C3" t="str">
            <v>原材</v>
          </cell>
          <cell r="D3">
            <v>0</v>
          </cell>
          <cell r="E3" t="str">
            <v>準備</v>
          </cell>
          <cell r="F3">
            <v>0</v>
          </cell>
          <cell r="G3" t="str">
            <v xml:space="preserve"> 本</v>
          </cell>
          <cell r="H3">
            <v>0</v>
          </cell>
          <cell r="I3" t="str">
            <v>工 程 名</v>
          </cell>
          <cell r="J3" t="str">
            <v>設 備 名</v>
          </cell>
          <cell r="K3">
            <v>0</v>
          </cell>
          <cell r="L3">
            <v>0</v>
          </cell>
          <cell r="M3" t="str">
            <v>要</v>
          </cell>
          <cell r="N3">
            <v>0</v>
          </cell>
          <cell r="O3">
            <v>0</v>
          </cell>
          <cell r="P3">
            <v>0</v>
          </cell>
          <cell r="Q3" t="str">
            <v>確  認  要  領</v>
          </cell>
          <cell r="R3">
            <v>0</v>
          </cell>
          <cell r="S3">
            <v>0</v>
          </cell>
          <cell r="T3">
            <v>0</v>
          </cell>
          <cell r="U3" t="str">
            <v>記録方式</v>
          </cell>
          <cell r="V3" t="str">
            <v>関連標準書</v>
          </cell>
          <cell r="W3" t="str">
            <v>備  考</v>
          </cell>
        </row>
        <row r="4">
          <cell r="B4" t="str">
            <v>番</v>
          </cell>
          <cell r="C4" t="str">
            <v xml:space="preserve"> 料 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管理項目</v>
          </cell>
          <cell r="L4" t="str">
            <v>規  格</v>
          </cell>
          <cell r="M4" t="str">
            <v>度</v>
          </cell>
          <cell r="N4" t="str">
            <v>製造</v>
          </cell>
          <cell r="O4" t="str">
            <v>検査</v>
          </cell>
          <cell r="P4" t="str">
            <v>品証</v>
          </cell>
          <cell r="Q4">
            <v>0</v>
          </cell>
          <cell r="R4" t="str">
            <v>ﾁｪｯｸ方式</v>
          </cell>
          <cell r="S4" t="str">
            <v>頻度</v>
          </cell>
          <cell r="T4" t="str">
            <v>数量</v>
          </cell>
          <cell r="U4">
            <v>0</v>
          </cell>
          <cell r="V4" t="str">
            <v xml:space="preserve"> 　　基準類</v>
          </cell>
        </row>
        <row r="5">
          <cell r="B5" t="str">
            <v>号</v>
          </cell>
          <cell r="C5" t="str">
            <v>工程</v>
          </cell>
          <cell r="D5">
            <v>0</v>
          </cell>
          <cell r="E5" t="str">
            <v>工程</v>
          </cell>
          <cell r="F5">
            <v>0</v>
          </cell>
          <cell r="G5" t="str">
            <v>工程</v>
          </cell>
        </row>
        <row r="6">
          <cell r="A6">
            <v>1</v>
          </cell>
          <cell r="B6" t="str">
            <v>１</v>
          </cell>
          <cell r="C6" t="str">
            <v xml:space="preserve"> ◇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 t="str">
            <v xml:space="preserve"> 購入部品
 受入検収</v>
          </cell>
          <cell r="J6">
            <v>0</v>
          </cell>
          <cell r="K6" t="str">
            <v>異   品</v>
          </cell>
          <cell r="L6" t="str">
            <v>無き事</v>
          </cell>
          <cell r="M6" t="str">
            <v>軽</v>
          </cell>
          <cell r="N6" t="str">
            <v>○</v>
          </cell>
          <cell r="O6">
            <v>0</v>
          </cell>
          <cell r="P6">
            <v>0</v>
          </cell>
          <cell r="Q6" t="str">
            <v>注文書と現品の発注部品番号・
数量・荷姿・納入日・ﾛｯﾄ番号を確認する</v>
          </cell>
          <cell r="R6" t="str">
            <v>目　　視</v>
          </cell>
          <cell r="S6" t="str">
            <v>不定期</v>
          </cell>
          <cell r="T6" t="str">
            <v>抜取り</v>
          </cell>
          <cell r="U6" t="str">
            <v>監査報告書</v>
          </cell>
          <cell r="V6" t="str">
            <v>購入部品受入検収実施基準</v>
          </cell>
          <cell r="W6" t="str">
            <v>保証検収</v>
          </cell>
          <cell r="X6">
            <v>0</v>
          </cell>
          <cell r="Y6" t="str">
            <v xml:space="preserve">  -7</v>
          </cell>
          <cell r="Z6">
            <v>0</v>
          </cell>
          <cell r="AA6">
            <v>0</v>
          </cell>
          <cell r="AB6" t="str">
            <v xml:space="preserve"> ▽</v>
          </cell>
          <cell r="AC6">
            <v>0</v>
          </cell>
          <cell r="AD6">
            <v>0</v>
          </cell>
          <cell r="AE6">
            <v>0</v>
          </cell>
          <cell r="AF6" t="str">
            <v xml:space="preserve"> 一時保管
受入</v>
          </cell>
          <cell r="AG6">
            <v>0</v>
          </cell>
          <cell r="AH6" t="str">
            <v>保管場所</v>
          </cell>
          <cell r="AI6" t="str">
            <v xml:space="preserve"> 指定の場所</v>
          </cell>
          <cell r="AJ6" t="str">
            <v>軽</v>
          </cell>
          <cell r="AK6" t="str">
            <v>○</v>
          </cell>
          <cell r="AL6">
            <v>0</v>
          </cell>
          <cell r="AM6">
            <v>0</v>
          </cell>
          <cell r="AN6" t="str">
            <v xml:space="preserve"> 水濡れ、汚れの確認</v>
          </cell>
          <cell r="AO6" t="str">
            <v>目  視</v>
          </cell>
          <cell r="AP6" t="str">
            <v>入荷毎</v>
          </cell>
          <cell r="AQ6" t="str">
            <v>全数</v>
          </cell>
          <cell r="AR6">
            <v>0</v>
          </cell>
          <cell r="AS6" t="str">
            <v>材料・部品の
保管要領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A7">
            <v>2</v>
          </cell>
          <cell r="B7">
            <v>0</v>
          </cell>
          <cell r="C7" t="str">
            <v xml:space="preserve"> □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異   数</v>
          </cell>
          <cell r="L7" t="str">
            <v>↑</v>
          </cell>
          <cell r="M7" t="str">
            <v>↑</v>
          </cell>
          <cell r="N7" t="str">
            <v>↑</v>
          </cell>
          <cell r="O7">
            <v>0</v>
          </cell>
          <cell r="P7">
            <v>0</v>
          </cell>
          <cell r="Q7" t="str">
            <v>確認する</v>
          </cell>
          <cell r="R7" t="str">
            <v>↑</v>
          </cell>
          <cell r="S7" t="str">
            <v>↑</v>
          </cell>
          <cell r="T7" t="str">
            <v>↑</v>
          </cell>
          <cell r="U7" t="str">
            <v>↑</v>
          </cell>
          <cell r="V7" t="str">
            <v>↑</v>
          </cell>
          <cell r="W7">
            <v>0</v>
          </cell>
          <cell r="X7">
            <v>0</v>
          </cell>
          <cell r="Y7" t="str">
            <v xml:space="preserve">  -4</v>
          </cell>
          <cell r="Z7">
            <v>0</v>
          </cell>
          <cell r="AA7">
            <v>0</v>
          </cell>
          <cell r="AB7" t="str">
            <v xml:space="preserve"> ○</v>
          </cell>
          <cell r="AC7">
            <v>0</v>
          </cell>
          <cell r="AD7">
            <v>0</v>
          </cell>
          <cell r="AE7">
            <v>0</v>
          </cell>
          <cell r="AF7" t="str">
            <v xml:space="preserve"> 払い出し</v>
          </cell>
          <cell r="AG7">
            <v>0</v>
          </cell>
          <cell r="AH7" t="str">
            <v>異    品</v>
          </cell>
          <cell r="AI7" t="str">
            <v>無き事</v>
          </cell>
          <cell r="AJ7" t="str">
            <v>軽</v>
          </cell>
          <cell r="AK7" t="str">
            <v>○</v>
          </cell>
          <cell r="AL7">
            <v>0</v>
          </cell>
          <cell r="AM7">
            <v>0</v>
          </cell>
          <cell r="AN7" t="str">
            <v xml:space="preserve"> 部品番号、ﾛｯﾄ番号を確認</v>
          </cell>
          <cell r="AO7" t="str">
            <v>目  視</v>
          </cell>
          <cell r="AP7" t="str">
            <v>払い出し毎</v>
          </cell>
          <cell r="AQ7" t="str">
            <v>全数</v>
          </cell>
          <cell r="AR7">
            <v>0</v>
          </cell>
          <cell r="AS7" t="str">
            <v>材料・部品の
払出し要領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A8">
            <v>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荷   姿</v>
          </cell>
          <cell r="L8" t="str">
            <v>荷崩れ無き事</v>
          </cell>
          <cell r="M8" t="str">
            <v>↑</v>
          </cell>
          <cell r="N8" t="str">
            <v>↑</v>
          </cell>
          <cell r="O8">
            <v>0</v>
          </cell>
          <cell r="P8">
            <v>0</v>
          </cell>
          <cell r="Q8">
            <v>0</v>
          </cell>
          <cell r="R8" t="str">
            <v>↑</v>
          </cell>
          <cell r="S8" t="str">
            <v>↑</v>
          </cell>
          <cell r="T8" t="str">
            <v>↑</v>
          </cell>
          <cell r="U8" t="str">
            <v>↑</v>
          </cell>
          <cell r="V8" t="str">
            <v>荷姿仕様書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 t="str">
            <v>先入先出し</v>
          </cell>
          <cell r="AI8">
            <v>0</v>
          </cell>
          <cell r="AJ8" t="str">
            <v>↑</v>
          </cell>
          <cell r="AK8" t="str">
            <v>↑</v>
          </cell>
          <cell r="AL8">
            <v>0</v>
          </cell>
          <cell r="AM8">
            <v>0</v>
          </cell>
          <cell r="AN8" t="str">
            <v xml:space="preserve"> 日付を確認</v>
          </cell>
          <cell r="AO8" t="str">
            <v>目  視</v>
          </cell>
          <cell r="AP8" t="str">
            <v>↑</v>
          </cell>
          <cell r="AQ8" t="str">
            <v>↑</v>
          </cell>
          <cell r="AR8">
            <v>0</v>
          </cell>
          <cell r="AS8" t="str">
            <v>↑</v>
          </cell>
        </row>
        <row r="9">
          <cell r="A9">
            <v>4</v>
          </cell>
          <cell r="B9">
            <v>2</v>
          </cell>
          <cell r="C9" t="str">
            <v xml:space="preserve"> ▽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 t="str">
            <v xml:space="preserve"> 一時保管
受入</v>
          </cell>
          <cell r="J9">
            <v>0</v>
          </cell>
          <cell r="K9" t="str">
            <v>保管場所</v>
          </cell>
          <cell r="L9" t="str">
            <v xml:space="preserve"> 指定の場所</v>
          </cell>
          <cell r="M9" t="str">
            <v>軽</v>
          </cell>
          <cell r="N9" t="str">
            <v>○</v>
          </cell>
          <cell r="O9">
            <v>0</v>
          </cell>
          <cell r="P9">
            <v>0</v>
          </cell>
          <cell r="Q9" t="str">
            <v xml:space="preserve"> 水濡れ、汚れの確認</v>
          </cell>
          <cell r="R9" t="str">
            <v>目  視</v>
          </cell>
          <cell r="S9" t="str">
            <v>入荷毎</v>
          </cell>
          <cell r="T9" t="str">
            <v>全数</v>
          </cell>
          <cell r="U9">
            <v>0</v>
          </cell>
          <cell r="V9" t="str">
            <v>材料・部品の
保管要領</v>
          </cell>
          <cell r="W9">
            <v>0</v>
          </cell>
          <cell r="X9">
            <v>0</v>
          </cell>
          <cell r="Y9" t="str">
            <v xml:space="preserve">  -4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 t="str">
            <v xml:space="preserve"> ◇</v>
          </cell>
          <cell r="AE9">
            <v>0</v>
          </cell>
          <cell r="AF9" t="str">
            <v>検   査</v>
          </cell>
          <cell r="AG9">
            <v>0</v>
          </cell>
          <cell r="AH9" t="str">
            <v>欠   肉</v>
          </cell>
          <cell r="AI9" t="str">
            <v>無き事</v>
          </cell>
          <cell r="AJ9" t="str">
            <v>重</v>
          </cell>
          <cell r="AK9" t="str">
            <v>○</v>
          </cell>
          <cell r="AL9">
            <v>0</v>
          </cell>
          <cell r="AM9">
            <v>0</v>
          </cell>
          <cell r="AN9" t="str">
            <v xml:space="preserve"> 品質確認手順表で表面状態確認</v>
          </cell>
          <cell r="AO9" t="str">
            <v>目  視</v>
          </cell>
          <cell r="AP9" t="str">
            <v>作業毎</v>
          </cell>
          <cell r="AQ9" t="str">
            <v>全数</v>
          </cell>
          <cell r="AR9">
            <v>0</v>
          </cell>
          <cell r="AS9" t="str">
            <v>品質確認
手順表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A10">
            <v>5</v>
          </cell>
          <cell r="B10" t="str">
            <v>３</v>
          </cell>
          <cell r="C10" t="str">
            <v xml:space="preserve"> ◇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 t="str">
            <v xml:space="preserve"> 受け入れ検査</v>
          </cell>
          <cell r="J10">
            <v>0</v>
          </cell>
          <cell r="K10" t="str">
            <v xml:space="preserve"> 材料物性</v>
          </cell>
          <cell r="L10" t="str">
            <v xml:space="preserve"> 材料検査
 規格書</v>
          </cell>
          <cell r="M10" t="str">
            <v>重</v>
          </cell>
          <cell r="N10">
            <v>0</v>
          </cell>
          <cell r="O10" t="str">
            <v>○</v>
          </cell>
          <cell r="P10">
            <v>0</v>
          </cell>
          <cell r="Q10" t="str">
            <v xml:space="preserve"> ﾒｰｶｰﾃﾞｰﾀと規格書を照合</v>
          </cell>
          <cell r="R10" t="str">
            <v xml:space="preserve"> 目視,検具</v>
          </cell>
          <cell r="S10" t="str">
            <v>検査規格書
による</v>
          </cell>
          <cell r="T10">
            <v>0</v>
          </cell>
          <cell r="U10" t="str">
            <v>ﾒｰｶｰﾃﾞｰﾀ
ﾁｪｯｸｼｰﾄ</v>
          </cell>
          <cell r="V10" t="str">
            <v xml:space="preserve"> 検査規格書</v>
          </cell>
          <cell r="W10">
            <v>0</v>
          </cell>
          <cell r="X10">
            <v>0</v>
          </cell>
          <cell r="Y10" t="str">
            <v xml:space="preserve">  -2</v>
          </cell>
          <cell r="Z10">
            <v>0</v>
          </cell>
          <cell r="AA10">
            <v>0</v>
          </cell>
          <cell r="AB10" t="str">
            <v xml:space="preserve"> ○</v>
          </cell>
          <cell r="AC10">
            <v>0</v>
          </cell>
          <cell r="AD10">
            <v>0</v>
          </cell>
          <cell r="AE10">
            <v>0</v>
          </cell>
          <cell r="AF10" t="str">
            <v>台車積み</v>
          </cell>
          <cell r="AG10">
            <v>0</v>
          </cell>
          <cell r="AH10" t="str">
            <v>ｼﾜ 等</v>
          </cell>
          <cell r="AI10" t="str">
            <v>無き事</v>
          </cell>
          <cell r="AJ10" t="str">
            <v>重</v>
          </cell>
          <cell r="AK10" t="str">
            <v>○</v>
          </cell>
          <cell r="AL10">
            <v>0</v>
          </cell>
          <cell r="AM10">
            <v>0</v>
          </cell>
          <cell r="AN10" t="str">
            <v xml:space="preserve"> 折曲り、ｼﾜのでない様積載</v>
          </cell>
          <cell r="AO10" t="str">
            <v>目  視</v>
          </cell>
          <cell r="AP10" t="str">
            <v>作業毎</v>
          </cell>
          <cell r="AQ10" t="str">
            <v>全数</v>
          </cell>
          <cell r="AR10">
            <v>0</v>
          </cell>
          <cell r="AS10" t="str">
            <v>MY QA
作業標準書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</row>
        <row r="11">
          <cell r="A11">
            <v>6</v>
          </cell>
          <cell r="B11">
            <v>4</v>
          </cell>
          <cell r="C11">
            <v>0</v>
          </cell>
          <cell r="D11">
            <v>0</v>
          </cell>
          <cell r="E11" t="str">
            <v xml:space="preserve"> ○</v>
          </cell>
          <cell r="F11">
            <v>0</v>
          </cell>
          <cell r="G11">
            <v>0</v>
          </cell>
          <cell r="H11">
            <v>0</v>
          </cell>
          <cell r="I11" t="str">
            <v xml:space="preserve"> 払い出し</v>
          </cell>
          <cell r="J11">
            <v>0</v>
          </cell>
          <cell r="K11" t="str">
            <v>異   品</v>
          </cell>
          <cell r="L11" t="str">
            <v>無き事</v>
          </cell>
          <cell r="M11" t="str">
            <v>軽</v>
          </cell>
          <cell r="N11" t="str">
            <v>○</v>
          </cell>
          <cell r="O11">
            <v>0</v>
          </cell>
          <cell r="P11">
            <v>0</v>
          </cell>
          <cell r="Q11" t="str">
            <v xml:space="preserve"> 部品番号、ﾛｯﾄ番号を確認</v>
          </cell>
          <cell r="R11" t="str">
            <v>目  視</v>
          </cell>
          <cell r="S11" t="str">
            <v>払い出し毎</v>
          </cell>
          <cell r="T11" t="str">
            <v>全数</v>
          </cell>
          <cell r="U11">
            <v>0</v>
          </cell>
          <cell r="V11" t="str">
            <v>材料・部品の
払出し要領</v>
          </cell>
          <cell r="W11">
            <v>0</v>
          </cell>
          <cell r="X11">
            <v>0</v>
          </cell>
          <cell r="Y11" t="str">
            <v xml:space="preserve">  -2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 t="str">
            <v xml:space="preserve"> ○</v>
          </cell>
          <cell r="AE11">
            <v>0</v>
          </cell>
          <cell r="AF11" t="str">
            <v>取り出し</v>
          </cell>
          <cell r="AG11">
            <v>0</v>
          </cell>
          <cell r="AH11" t="str">
            <v>当てｷｽﾞ</v>
          </cell>
          <cell r="AI11" t="str">
            <v>無き事</v>
          </cell>
          <cell r="AJ11" t="str">
            <v>軽</v>
          </cell>
          <cell r="AK11" t="str">
            <v>○</v>
          </cell>
          <cell r="AL11">
            <v>0</v>
          </cell>
          <cell r="AM11">
            <v>0</v>
          </cell>
          <cell r="AN11" t="str">
            <v xml:space="preserve"> 当てｷｽﾞないよう取出し</v>
          </cell>
          <cell r="AO11" t="str">
            <v>目  視</v>
          </cell>
          <cell r="AP11" t="str">
            <v>作業毎</v>
          </cell>
          <cell r="AQ11" t="str">
            <v>全数</v>
          </cell>
          <cell r="AR11">
            <v>0</v>
          </cell>
          <cell r="AS11" t="str">
            <v>MY QA
作業標準書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12">
            <v>7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先入先出し</v>
          </cell>
          <cell r="L12">
            <v>0</v>
          </cell>
          <cell r="M12" t="str">
            <v>軽</v>
          </cell>
          <cell r="N12" t="str">
            <v>↑</v>
          </cell>
          <cell r="O12">
            <v>0</v>
          </cell>
          <cell r="P12">
            <v>0</v>
          </cell>
          <cell r="Q12" t="str">
            <v xml:space="preserve"> 日付を確認</v>
          </cell>
          <cell r="R12" t="str">
            <v>目  視</v>
          </cell>
          <cell r="S12" t="str">
            <v>段取毎</v>
          </cell>
          <cell r="T12" t="str">
            <v>全数</v>
          </cell>
          <cell r="U12">
            <v>0</v>
          </cell>
          <cell r="V12" t="str">
            <v>↑</v>
          </cell>
          <cell r="W12">
            <v>0</v>
          </cell>
          <cell r="X12">
            <v>0</v>
          </cell>
          <cell r="Y12">
            <v>23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 t="str">
            <v xml:space="preserve"> ○</v>
          </cell>
          <cell r="AE12">
            <v>0</v>
          </cell>
          <cell r="AF12" t="str">
            <v>台車詰め</v>
          </cell>
          <cell r="AG12">
            <v>0</v>
          </cell>
          <cell r="AH12" t="str">
            <v>詰め方</v>
          </cell>
          <cell r="AI12" t="str">
            <v>指定のｾｯﾄ</v>
          </cell>
          <cell r="AJ12" t="str">
            <v>重</v>
          </cell>
          <cell r="AK12" t="str">
            <v>○</v>
          </cell>
          <cell r="AL12">
            <v>0</v>
          </cell>
          <cell r="AM12">
            <v>0</v>
          </cell>
          <cell r="AN12">
            <v>0</v>
          </cell>
          <cell r="AO12" t="str">
            <v>目  視</v>
          </cell>
          <cell r="AP12" t="str">
            <v>作業毎</v>
          </cell>
          <cell r="AQ12" t="str">
            <v>全数</v>
          </cell>
          <cell r="AR12">
            <v>0</v>
          </cell>
          <cell r="AS12" t="str">
            <v>荷姿仕様書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3">
          <cell r="A13">
            <v>8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 t="str">
            <v>検   査</v>
          </cell>
          <cell r="AG13">
            <v>0</v>
          </cell>
          <cell r="AH13" t="str">
            <v>当てｷｽﾞ</v>
          </cell>
          <cell r="AI13" t="str">
            <v>無き事</v>
          </cell>
          <cell r="AJ13" t="str">
            <v>↑</v>
          </cell>
          <cell r="AK13" t="str">
            <v>↑</v>
          </cell>
          <cell r="AL13">
            <v>0</v>
          </cell>
          <cell r="AM13">
            <v>0</v>
          </cell>
          <cell r="AN13" t="str">
            <v xml:space="preserve"> 品質確認手順表で表面状態確認</v>
          </cell>
          <cell r="AO13" t="str">
            <v>目  視</v>
          </cell>
          <cell r="AP13" t="str">
            <v>作業毎</v>
          </cell>
          <cell r="AQ13" t="str">
            <v>全数</v>
          </cell>
          <cell r="AR13">
            <v>0</v>
          </cell>
          <cell r="AS13" t="str">
            <v>品質確認
手順表</v>
          </cell>
        </row>
        <row r="14">
          <cell r="A14">
            <v>9</v>
          </cell>
          <cell r="B14" t="str">
            <v>５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 t="str">
            <v xml:space="preserve"> KPM同時成形
表皮段取り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 t="str">
            <v>欠   品</v>
          </cell>
          <cell r="AI14" t="str">
            <v>無き事</v>
          </cell>
          <cell r="AJ14" t="str">
            <v>↑</v>
          </cell>
          <cell r="AK14" t="str">
            <v>↑</v>
          </cell>
          <cell r="AL14">
            <v>0</v>
          </cell>
          <cell r="AM14">
            <v>0</v>
          </cell>
          <cell r="AN14" t="str">
            <v>↑</v>
          </cell>
          <cell r="AO14" t="str">
            <v>目  視</v>
          </cell>
          <cell r="AP14" t="str">
            <v>↑</v>
          </cell>
          <cell r="AQ14" t="str">
            <v>全数</v>
          </cell>
          <cell r="AR14">
            <v>0</v>
          </cell>
          <cell r="AS14" t="str">
            <v>仕様書</v>
          </cell>
        </row>
        <row r="15">
          <cell r="A15">
            <v>10</v>
          </cell>
          <cell r="B15" t="str">
            <v xml:space="preserve">  -1</v>
          </cell>
          <cell r="C15">
            <v>0</v>
          </cell>
          <cell r="D15">
            <v>0</v>
          </cell>
          <cell r="E15" t="str">
            <v xml:space="preserve"> ○</v>
          </cell>
          <cell r="F15">
            <v>0</v>
          </cell>
          <cell r="G15">
            <v>0</v>
          </cell>
          <cell r="H15">
            <v>0</v>
          </cell>
          <cell r="I15" t="str">
            <v>表皮ｶｯﾄ</v>
          </cell>
          <cell r="J15" t="str">
            <v>半自動ｶｯﾄ機</v>
          </cell>
          <cell r="K15" t="str">
            <v xml:space="preserve"> ｶｯﾄ寸法</v>
          </cell>
          <cell r="L15" t="str">
            <v xml:space="preserve"> ｽﾞﾚ±3mm</v>
          </cell>
          <cell r="M15" t="str">
            <v>軽</v>
          </cell>
          <cell r="N15" t="str">
            <v>○</v>
          </cell>
          <cell r="O15">
            <v>0</v>
          </cell>
          <cell r="P15">
            <v>0</v>
          </cell>
          <cell r="Q15" t="str">
            <v xml:space="preserve"> ﾛｹｰﾄにあわせる</v>
          </cell>
          <cell r="R15" t="str">
            <v>目  視</v>
          </cell>
          <cell r="S15" t="str">
            <v>作業毎</v>
          </cell>
          <cell r="T15" t="str">
            <v>全数</v>
          </cell>
          <cell r="U15">
            <v>0</v>
          </cell>
          <cell r="V15" t="str">
            <v>材料取都合書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 t="str">
            <v xml:space="preserve"> ○</v>
          </cell>
          <cell r="AE15">
            <v>0</v>
          </cell>
          <cell r="AF15" t="str">
            <v>ﾗﾍﾞﾙ貼り</v>
          </cell>
          <cell r="AG15">
            <v>0</v>
          </cell>
          <cell r="AH15" t="str">
            <v>異   品</v>
          </cell>
          <cell r="AI15" t="str">
            <v>無き事</v>
          </cell>
          <cell r="AJ15" t="str">
            <v>↑</v>
          </cell>
          <cell r="AK15" t="str">
            <v>↑</v>
          </cell>
          <cell r="AL15">
            <v>0</v>
          </cell>
          <cell r="AM15">
            <v>0</v>
          </cell>
          <cell r="AN15" t="str">
            <v xml:space="preserve"> ﾗﾍﾞﾙと製品を照合</v>
          </cell>
          <cell r="AO15" t="str">
            <v>目  視</v>
          </cell>
          <cell r="AP15" t="str">
            <v>作業毎</v>
          </cell>
          <cell r="AQ15" t="str">
            <v>全数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A16">
            <v>11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 xml:space="preserve"> ﾑﾗ、ｷｽﾞ</v>
          </cell>
          <cell r="L16" t="str">
            <v>基準見本</v>
          </cell>
          <cell r="M16" t="str">
            <v>↑</v>
          </cell>
          <cell r="N16" t="str">
            <v>↑</v>
          </cell>
          <cell r="O16">
            <v>0</v>
          </cell>
          <cell r="P16">
            <v>0</v>
          </cell>
          <cell r="Q16" t="str">
            <v xml:space="preserve"> 品質確認手順表で表面状態確認</v>
          </cell>
          <cell r="R16" t="str">
            <v>↑</v>
          </cell>
          <cell r="S16" t="str">
            <v>↑</v>
          </cell>
          <cell r="T16" t="str">
            <v>↑</v>
          </cell>
          <cell r="U16">
            <v>0</v>
          </cell>
          <cell r="V16" t="str">
            <v>検査規格書</v>
          </cell>
          <cell r="W16">
            <v>0</v>
          </cell>
          <cell r="X16">
            <v>0</v>
          </cell>
          <cell r="Y16" t="str">
            <v xml:space="preserve">  -7</v>
          </cell>
          <cell r="Z16">
            <v>0</v>
          </cell>
          <cell r="AA16">
            <v>0</v>
          </cell>
          <cell r="AB16" t="str">
            <v xml:space="preserve"> ▽</v>
          </cell>
          <cell r="AC16">
            <v>0</v>
          </cell>
          <cell r="AD16">
            <v>0</v>
          </cell>
          <cell r="AE16">
            <v>0</v>
          </cell>
          <cell r="AF16" t="str">
            <v>一時保管
仕掛かり</v>
          </cell>
          <cell r="AG16">
            <v>0</v>
          </cell>
          <cell r="AH16" t="str">
            <v>保管場所</v>
          </cell>
          <cell r="AI16" t="str">
            <v>指定の場所</v>
          </cell>
          <cell r="AJ16" t="str">
            <v>軽</v>
          </cell>
          <cell r="AK16" t="str">
            <v>○</v>
          </cell>
          <cell r="AL16">
            <v>0</v>
          </cell>
          <cell r="AM16">
            <v>0</v>
          </cell>
          <cell r="AN16" t="str">
            <v xml:space="preserve"> 水濡れ、汚れの確認</v>
          </cell>
          <cell r="AO16" t="str">
            <v>目  視</v>
          </cell>
          <cell r="AP16" t="str">
            <v>仕掛かり時</v>
          </cell>
          <cell r="AQ16" t="str">
            <v>全数</v>
          </cell>
          <cell r="AR16">
            <v>0</v>
          </cell>
          <cell r="AS16" t="str">
            <v>中間在庫取扱
要領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17">
            <v>12</v>
          </cell>
          <cell r="B17" t="str">
            <v xml:space="preserve">  -2</v>
          </cell>
          <cell r="C17">
            <v>0</v>
          </cell>
          <cell r="D17">
            <v>0</v>
          </cell>
          <cell r="E17" t="str">
            <v xml:space="preserve"> ○</v>
          </cell>
          <cell r="F17">
            <v>0</v>
          </cell>
          <cell r="G17">
            <v>0</v>
          </cell>
          <cell r="H17">
            <v>0</v>
          </cell>
          <cell r="I17" t="str">
            <v>表皮枠ｾｯﾄ</v>
          </cell>
          <cell r="J17">
            <v>0</v>
          </cell>
          <cell r="K17" t="str">
            <v xml:space="preserve"> ｾｯﾄｽﾞﾚ</v>
          </cell>
          <cell r="L17" t="str">
            <v>無き事</v>
          </cell>
          <cell r="M17" t="str">
            <v>↑</v>
          </cell>
          <cell r="N17" t="str">
            <v>↑</v>
          </cell>
          <cell r="O17">
            <v>0</v>
          </cell>
          <cell r="P17">
            <v>0</v>
          </cell>
          <cell r="Q17" t="str">
            <v xml:space="preserve"> 表皮がﾋﾟﾝに刺さっている事</v>
          </cell>
          <cell r="R17" t="str">
            <v>↑</v>
          </cell>
          <cell r="S17" t="str">
            <v>↑</v>
          </cell>
          <cell r="T17" t="str">
            <v>↑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 t="str">
            <v xml:space="preserve">  -2</v>
          </cell>
          <cell r="Z17">
            <v>0</v>
          </cell>
          <cell r="AA17">
            <v>0</v>
          </cell>
          <cell r="AB17" t="str">
            <v xml:space="preserve"> ◇</v>
          </cell>
          <cell r="AC17">
            <v>0</v>
          </cell>
          <cell r="AD17">
            <v>0</v>
          </cell>
          <cell r="AE17">
            <v>0</v>
          </cell>
          <cell r="AF17" t="str">
            <v>検   査</v>
          </cell>
          <cell r="AG17">
            <v>0</v>
          </cell>
          <cell r="AH17" t="str">
            <v>ｷｽﾞ､ ﾑﾗ</v>
          </cell>
          <cell r="AI17" t="str">
            <v>無き事</v>
          </cell>
          <cell r="AJ17" t="str">
            <v>重</v>
          </cell>
          <cell r="AK17" t="str">
            <v>↑</v>
          </cell>
          <cell r="AL17">
            <v>0</v>
          </cell>
          <cell r="AM17">
            <v>0</v>
          </cell>
          <cell r="AN17" t="str">
            <v xml:space="preserve"> 品質確認手順表で表面状態確認</v>
          </cell>
          <cell r="AO17" t="str">
            <v>目  視</v>
          </cell>
          <cell r="AP17" t="str">
            <v>↑</v>
          </cell>
          <cell r="AQ17" t="str">
            <v>全数</v>
          </cell>
          <cell r="AR17">
            <v>0</v>
          </cell>
          <cell r="AS17" t="str">
            <v>MY QA
作業標準書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A18">
            <v>13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 t="str">
            <v xml:space="preserve"> □</v>
          </cell>
          <cell r="AC18">
            <v>0</v>
          </cell>
          <cell r="AD18">
            <v>0</v>
          </cell>
          <cell r="AE18">
            <v>0</v>
          </cell>
          <cell r="AF18" t="str">
            <v>検   査</v>
          </cell>
          <cell r="AG18">
            <v>0</v>
          </cell>
          <cell r="AH18" t="str">
            <v>枚   数</v>
          </cell>
          <cell r="AI18" t="str">
            <v>指示枚数
による</v>
          </cell>
          <cell r="AJ18" t="str">
            <v>軽</v>
          </cell>
          <cell r="AK18" t="str">
            <v>↑</v>
          </cell>
          <cell r="AL18">
            <v>0</v>
          </cell>
          <cell r="AM18">
            <v>0</v>
          </cell>
          <cell r="AN18" t="str">
            <v xml:space="preserve"> 枚数ﾁｪｯｸ</v>
          </cell>
          <cell r="AO18" t="str">
            <v>目  視</v>
          </cell>
          <cell r="AP18" t="str">
            <v>↑</v>
          </cell>
          <cell r="AQ18" t="str">
            <v>全数</v>
          </cell>
          <cell r="AR18">
            <v>0</v>
          </cell>
          <cell r="AS18" t="str">
            <v>生産指示書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A19">
            <v>14</v>
          </cell>
          <cell r="B19">
            <v>6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 KPM同時成形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 t="str">
            <v>１</v>
          </cell>
          <cell r="Z19" t="str">
            <v xml:space="preserve"> ◇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 t="str">
            <v xml:space="preserve"> 購入部品
 受入検収</v>
          </cell>
          <cell r="AG19">
            <v>0</v>
          </cell>
          <cell r="AH19" t="str">
            <v>異   品</v>
          </cell>
          <cell r="AI19" t="str">
            <v>無き事</v>
          </cell>
          <cell r="AJ19" t="str">
            <v>軽</v>
          </cell>
          <cell r="AK19" t="str">
            <v>○</v>
          </cell>
          <cell r="AL19">
            <v>0</v>
          </cell>
          <cell r="AM19">
            <v>0</v>
          </cell>
          <cell r="AN19" t="str">
            <v>注文書と現品の発注部品番号・
数量・荷姿・納入日・ﾛｯﾄ番号を確認する</v>
          </cell>
          <cell r="AO19" t="str">
            <v>目　　視</v>
          </cell>
          <cell r="AP19" t="str">
            <v>不定期</v>
          </cell>
          <cell r="AQ19" t="str">
            <v>抜取り</v>
          </cell>
          <cell r="AR19" t="str">
            <v>監査報告書</v>
          </cell>
          <cell r="AS19" t="str">
            <v>購入部品受入検収実施基準</v>
          </cell>
          <cell r="AT19" t="str">
            <v>保証検収</v>
          </cell>
          <cell r="AU19">
            <v>0</v>
          </cell>
          <cell r="AV19">
            <v>0</v>
          </cell>
          <cell r="AW19">
            <v>0</v>
          </cell>
        </row>
        <row r="20">
          <cell r="A20">
            <v>15</v>
          </cell>
          <cell r="B20" t="str">
            <v xml:space="preserve">  -1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str">
            <v xml:space="preserve"> ○</v>
          </cell>
          <cell r="H20">
            <v>0</v>
          </cell>
          <cell r="I20" t="str">
            <v xml:space="preserve"> 枠ｾｯﾄ</v>
          </cell>
          <cell r="J20">
            <v>0</v>
          </cell>
          <cell r="K20" t="str">
            <v xml:space="preserve"> ｾｯﾄｽﾞﾚ</v>
          </cell>
          <cell r="L20" t="str">
            <v xml:space="preserve"> 無き事</v>
          </cell>
          <cell r="M20" t="str">
            <v>軽</v>
          </cell>
          <cell r="N20" t="str">
            <v>↑</v>
          </cell>
          <cell r="O20">
            <v>0</v>
          </cell>
          <cell r="P20">
            <v>0</v>
          </cell>
          <cell r="Q20" t="str">
            <v xml:space="preserve"> ﾛｹｰﾄﾋﾟﾝにｾｯﾄされている事</v>
          </cell>
          <cell r="R20" t="str">
            <v>↑</v>
          </cell>
          <cell r="S20" t="str">
            <v>↑</v>
          </cell>
          <cell r="T20" t="str">
            <v>↑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 t="str">
            <v xml:space="preserve"> □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 t="str">
            <v>異   数</v>
          </cell>
          <cell r="AI20" t="str">
            <v>↑</v>
          </cell>
          <cell r="AJ20" t="str">
            <v>↑</v>
          </cell>
          <cell r="AK20" t="str">
            <v>↑</v>
          </cell>
          <cell r="AL20">
            <v>0</v>
          </cell>
          <cell r="AM20">
            <v>0</v>
          </cell>
          <cell r="AN20" t="str">
            <v>確認する</v>
          </cell>
          <cell r="AO20" t="str">
            <v>↑</v>
          </cell>
          <cell r="AP20" t="str">
            <v>↑</v>
          </cell>
          <cell r="AQ20" t="str">
            <v>↑</v>
          </cell>
          <cell r="AR20" t="str">
            <v>↑</v>
          </cell>
          <cell r="AS20" t="str">
            <v>↑</v>
          </cell>
        </row>
        <row r="21">
          <cell r="A21">
            <v>16</v>
          </cell>
          <cell r="B21" t="str">
            <v xml:space="preserve">  -2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 t="str">
            <v xml:space="preserve"> ○</v>
          </cell>
          <cell r="H21">
            <v>0</v>
          </cell>
          <cell r="I21" t="str">
            <v xml:space="preserve"> (成   形)</v>
          </cell>
          <cell r="J21" t="str">
            <v xml:space="preserve"> 成形機</v>
          </cell>
          <cell r="K21" t="str">
            <v>成形条件</v>
          </cell>
          <cell r="L21" t="str">
            <v>成形条件表</v>
          </cell>
          <cell r="M21" t="str">
            <v>重</v>
          </cell>
          <cell r="N21" t="str">
            <v>↑</v>
          </cell>
          <cell r="O21">
            <v>0</v>
          </cell>
          <cell r="P21">
            <v>0</v>
          </cell>
          <cell r="Q21" t="str">
            <v>設備点検、成形圧力確認</v>
          </cell>
          <cell r="R21" t="str">
            <v>目  視</v>
          </cell>
          <cell r="S21" t="str">
            <v>始業時</v>
          </cell>
          <cell r="T21" t="str">
            <v>1/直</v>
          </cell>
          <cell r="U21" t="str">
            <v>日常点検表</v>
          </cell>
          <cell r="V21" t="str">
            <v>製造条件表
日常点検実施基準</v>
          </cell>
          <cell r="W21" t="str">
            <v>特殊工程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 t="str">
            <v>荷   姿</v>
          </cell>
          <cell r="AI21" t="str">
            <v>荷崩れ無き事</v>
          </cell>
          <cell r="AJ21" t="str">
            <v>↑</v>
          </cell>
          <cell r="AK21" t="str">
            <v>↑</v>
          </cell>
          <cell r="AL21">
            <v>0</v>
          </cell>
          <cell r="AM21">
            <v>0</v>
          </cell>
          <cell r="AN21">
            <v>0</v>
          </cell>
          <cell r="AO21" t="str">
            <v>↑</v>
          </cell>
          <cell r="AP21" t="str">
            <v>↑</v>
          </cell>
          <cell r="AQ21" t="str">
            <v>↑</v>
          </cell>
          <cell r="AR21" t="str">
            <v>↑</v>
          </cell>
          <cell r="AS21" t="str">
            <v>荷姿仕様書</v>
          </cell>
        </row>
        <row r="22">
          <cell r="A22">
            <v>17</v>
          </cell>
          <cell r="B22" t="str">
            <v xml:space="preserve">  -3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str">
            <v xml:space="preserve"> ○</v>
          </cell>
          <cell r="H22">
            <v>0</v>
          </cell>
          <cell r="I22" t="str">
            <v>取り出し</v>
          </cell>
          <cell r="J22">
            <v>0</v>
          </cell>
          <cell r="K22" t="str">
            <v>当てｷｽﾞ</v>
          </cell>
          <cell r="L22" t="str">
            <v>無き事</v>
          </cell>
          <cell r="M22" t="str">
            <v>重</v>
          </cell>
          <cell r="N22" t="str">
            <v>○</v>
          </cell>
          <cell r="O22">
            <v>0</v>
          </cell>
          <cell r="P22">
            <v>0</v>
          </cell>
          <cell r="Q22" t="str">
            <v>当てｷｽﾞないよう取出し</v>
          </cell>
          <cell r="R22" t="str">
            <v>目  視</v>
          </cell>
          <cell r="S22" t="str">
            <v>作業毎</v>
          </cell>
          <cell r="T22" t="str">
            <v>全数</v>
          </cell>
          <cell r="U22">
            <v>0</v>
          </cell>
          <cell r="V22" t="str">
            <v xml:space="preserve">
作業標準書</v>
          </cell>
          <cell r="W22">
            <v>0</v>
          </cell>
          <cell r="X22">
            <v>0</v>
          </cell>
          <cell r="Y22" t="str">
            <v xml:space="preserve">  -2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 t="str">
            <v xml:space="preserve"> ○</v>
          </cell>
          <cell r="AE22">
            <v>0</v>
          </cell>
          <cell r="AF22" t="str">
            <v xml:space="preserve"> (成   形)</v>
          </cell>
          <cell r="AG22" t="str">
            <v xml:space="preserve"> 成形機</v>
          </cell>
          <cell r="AH22" t="str">
            <v>成形条件</v>
          </cell>
          <cell r="AI22">
            <v>0</v>
          </cell>
          <cell r="AJ22" t="str">
            <v>重</v>
          </cell>
          <cell r="AK22" t="str">
            <v>↑</v>
          </cell>
          <cell r="AL22">
            <v>0</v>
          </cell>
          <cell r="AM22">
            <v>0</v>
          </cell>
          <cell r="AN22" t="str">
            <v>設備点検、成形圧力確認</v>
          </cell>
          <cell r="AO22" t="str">
            <v>目  視</v>
          </cell>
          <cell r="AP22" t="str">
            <v>始業時</v>
          </cell>
          <cell r="AQ22" t="str">
            <v>1/直</v>
          </cell>
          <cell r="AR22" t="str">
            <v>日常点検表</v>
          </cell>
          <cell r="AS22" t="str">
            <v>製造条件表
日常点検実施基準</v>
          </cell>
          <cell r="AT22" t="str">
            <v>特殊工程</v>
          </cell>
          <cell r="AU22">
            <v>0</v>
          </cell>
          <cell r="AV22">
            <v>0</v>
          </cell>
          <cell r="AW22">
            <v>0</v>
          </cell>
        </row>
        <row r="23">
          <cell r="A23">
            <v>18</v>
          </cell>
          <cell r="B23" t="str">
            <v xml:space="preserve">  -4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 t="str">
            <v xml:space="preserve"> ◇</v>
          </cell>
          <cell r="H23">
            <v>0</v>
          </cell>
          <cell r="I23" t="str">
            <v>検   査</v>
          </cell>
          <cell r="J23">
            <v>0</v>
          </cell>
          <cell r="K23" t="str">
            <v>欠   肉</v>
          </cell>
          <cell r="L23" t="str">
            <v>無き事</v>
          </cell>
          <cell r="M23" t="str">
            <v>重</v>
          </cell>
          <cell r="N23" t="str">
            <v>○</v>
          </cell>
          <cell r="O23">
            <v>0</v>
          </cell>
          <cell r="P23">
            <v>0</v>
          </cell>
          <cell r="Q23" t="str">
            <v xml:space="preserve"> 品質確認手順表で表面状態確認</v>
          </cell>
          <cell r="R23" t="str">
            <v>目  視</v>
          </cell>
          <cell r="S23" t="str">
            <v>作業毎</v>
          </cell>
          <cell r="T23" t="str">
            <v>全数</v>
          </cell>
          <cell r="U23">
            <v>0</v>
          </cell>
          <cell r="V23" t="str">
            <v>品質確認
手順表</v>
          </cell>
          <cell r="W23">
            <v>0</v>
          </cell>
          <cell r="X23">
            <v>0</v>
          </cell>
          <cell r="Y23" t="str">
            <v xml:space="preserve">  -7</v>
          </cell>
          <cell r="Z23">
            <v>0</v>
          </cell>
          <cell r="AA23">
            <v>0</v>
          </cell>
          <cell r="AB23" t="str">
            <v xml:space="preserve"> ▽</v>
          </cell>
          <cell r="AC23">
            <v>0</v>
          </cell>
          <cell r="AD23">
            <v>0</v>
          </cell>
          <cell r="AE23">
            <v>0</v>
          </cell>
          <cell r="AF23" t="str">
            <v>一時保管
完成品</v>
          </cell>
          <cell r="AG23">
            <v>0</v>
          </cell>
          <cell r="AH23" t="str">
            <v>保管場所</v>
          </cell>
          <cell r="AI23" t="str">
            <v>指定の場所</v>
          </cell>
          <cell r="AJ23" t="str">
            <v>軽</v>
          </cell>
          <cell r="AK23" t="str">
            <v>○</v>
          </cell>
          <cell r="AL23">
            <v>0</v>
          </cell>
          <cell r="AM23">
            <v>0</v>
          </cell>
          <cell r="AN23" t="str">
            <v xml:space="preserve"> 水濡れ、汚れの確認</v>
          </cell>
          <cell r="AO23" t="str">
            <v>目  視</v>
          </cell>
          <cell r="AP23" t="str">
            <v>倉庫格納時</v>
          </cell>
          <cell r="AQ23" t="str">
            <v>全数</v>
          </cell>
          <cell r="AR23">
            <v>0</v>
          </cell>
          <cell r="AS23" t="str">
            <v>完成品保管
要領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</row>
        <row r="24">
          <cell r="A24">
            <v>19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 xml:space="preserve"> 染みだし</v>
          </cell>
          <cell r="L24" t="str">
            <v>↑</v>
          </cell>
          <cell r="M24" t="str">
            <v>↑</v>
          </cell>
          <cell r="N24" t="str">
            <v>↑</v>
          </cell>
          <cell r="O24">
            <v>0</v>
          </cell>
          <cell r="P24">
            <v>0</v>
          </cell>
          <cell r="Q24" t="str">
            <v>↑</v>
          </cell>
          <cell r="R24" t="str">
            <v>↑</v>
          </cell>
          <cell r="S24" t="str">
            <v>↑</v>
          </cell>
          <cell r="T24" t="str">
            <v>↑</v>
          </cell>
          <cell r="U24">
            <v>0</v>
          </cell>
          <cell r="V24" t="str">
            <v>↑</v>
          </cell>
          <cell r="W24">
            <v>0</v>
          </cell>
          <cell r="X24">
            <v>0</v>
          </cell>
          <cell r="Y24" t="str">
            <v xml:space="preserve">  -1</v>
          </cell>
          <cell r="Z24">
            <v>0</v>
          </cell>
          <cell r="AA24">
            <v>0</v>
          </cell>
          <cell r="AB24" t="str">
            <v xml:space="preserve"> ○</v>
          </cell>
          <cell r="AC24">
            <v>0</v>
          </cell>
          <cell r="AD24">
            <v>0</v>
          </cell>
          <cell r="AE24">
            <v>0</v>
          </cell>
          <cell r="AF24" t="str">
            <v>MD120 
(面塗布)</v>
          </cell>
          <cell r="AG24" t="str">
            <v xml:space="preserve"> 圧送ﾀﾝｸ</v>
          </cell>
          <cell r="AH24" t="str">
            <v xml:space="preserve"> 先入先出し</v>
          </cell>
          <cell r="AI24">
            <v>0</v>
          </cell>
          <cell r="AJ24" t="str">
            <v>軽</v>
          </cell>
          <cell r="AK24" t="str">
            <v>↑</v>
          </cell>
          <cell r="AL24">
            <v>0</v>
          </cell>
          <cell r="AM24">
            <v>0</v>
          </cell>
          <cell r="AN24" t="str">
            <v xml:space="preserve"> 日付を確認</v>
          </cell>
          <cell r="AO24" t="str">
            <v>目  視</v>
          </cell>
          <cell r="AP24" t="str">
            <v>段取毎</v>
          </cell>
          <cell r="AQ24" t="str">
            <v>全数</v>
          </cell>
          <cell r="AR24" t="str">
            <v>接着剤投入記録書</v>
          </cell>
          <cell r="AS24" t="str">
            <v>接着剤管理基準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25">
            <v>20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 xml:space="preserve"> ﾊﾞﾘ .ﾋｹ</v>
          </cell>
          <cell r="L25" t="str">
            <v>↑</v>
          </cell>
          <cell r="M25" t="str">
            <v>↑</v>
          </cell>
          <cell r="N25" t="str">
            <v>↑</v>
          </cell>
          <cell r="O25">
            <v>0</v>
          </cell>
          <cell r="P25">
            <v>0</v>
          </cell>
          <cell r="Q25" t="str">
            <v>↑</v>
          </cell>
          <cell r="R25" t="str">
            <v>↑</v>
          </cell>
          <cell r="S25" t="str">
            <v>↑</v>
          </cell>
          <cell r="T25" t="str">
            <v>↑</v>
          </cell>
          <cell r="U25">
            <v>0</v>
          </cell>
          <cell r="V25" t="str">
            <v>↑</v>
          </cell>
        </row>
        <row r="26">
          <cell r="A26">
            <v>21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 xml:space="preserve"> 表面凹凸</v>
          </cell>
          <cell r="L26" t="str">
            <v>↑</v>
          </cell>
          <cell r="M26" t="str">
            <v>↑</v>
          </cell>
          <cell r="N26" t="str">
            <v>↑</v>
          </cell>
          <cell r="O26">
            <v>0</v>
          </cell>
          <cell r="P26">
            <v>0</v>
          </cell>
          <cell r="Q26" t="str">
            <v>↑</v>
          </cell>
          <cell r="R26" t="str">
            <v>↑</v>
          </cell>
          <cell r="S26" t="str">
            <v>↑</v>
          </cell>
          <cell r="T26" t="str">
            <v>↑</v>
          </cell>
          <cell r="U26">
            <v>0</v>
          </cell>
          <cell r="V26" t="str">
            <v>↑</v>
          </cell>
        </row>
        <row r="27">
          <cell r="A27">
            <v>22</v>
          </cell>
          <cell r="B27" t="str">
            <v xml:space="preserve">  -5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 t="str">
            <v xml:space="preserve"> ○</v>
          </cell>
          <cell r="H27">
            <v>0</v>
          </cell>
          <cell r="I27" t="str">
            <v xml:space="preserve"> ｹﾞｰﾄｶｯﾄ</v>
          </cell>
          <cell r="J27">
            <v>0</v>
          </cell>
          <cell r="K27" t="str">
            <v xml:space="preserve"> ｹﾞｰﾄ残り</v>
          </cell>
          <cell r="L27" t="str">
            <v>　無き事</v>
          </cell>
          <cell r="M27" t="str">
            <v>軽</v>
          </cell>
          <cell r="N27" t="str">
            <v>○</v>
          </cell>
          <cell r="O27">
            <v>0</v>
          </cell>
          <cell r="P27">
            <v>0</v>
          </cell>
          <cell r="Q27" t="str">
            <v>↑</v>
          </cell>
          <cell r="R27" t="str">
            <v>↑</v>
          </cell>
          <cell r="S27" t="str">
            <v>↑</v>
          </cell>
          <cell r="T27" t="str">
            <v>↑</v>
          </cell>
          <cell r="U27">
            <v>0</v>
          </cell>
          <cell r="V27" t="str">
            <v>↑</v>
          </cell>
        </row>
        <row r="28">
          <cell r="A28">
            <v>23</v>
          </cell>
        </row>
        <row r="29">
          <cell r="A29">
            <v>24</v>
          </cell>
          <cell r="B29">
            <v>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 木目込み用
接着剤段取り</v>
          </cell>
        </row>
        <row r="30">
          <cell r="A30">
            <v>25</v>
          </cell>
          <cell r="B30" t="str">
            <v xml:space="preserve">  -1</v>
          </cell>
          <cell r="C30">
            <v>0</v>
          </cell>
          <cell r="D30">
            <v>0</v>
          </cell>
          <cell r="E30" t="str">
            <v xml:space="preserve"> ○</v>
          </cell>
          <cell r="F30">
            <v>0</v>
          </cell>
          <cell r="G30">
            <v>0</v>
          </cell>
          <cell r="H30">
            <v>0</v>
          </cell>
          <cell r="I30" t="str">
            <v>MD120 (面塗布)</v>
          </cell>
          <cell r="J30" t="str">
            <v xml:space="preserve"> 圧送ﾀﾝｸ</v>
          </cell>
          <cell r="K30" t="str">
            <v>先入先出し</v>
          </cell>
          <cell r="L30">
            <v>0</v>
          </cell>
          <cell r="M30" t="str">
            <v>重</v>
          </cell>
          <cell r="N30" t="str">
            <v>↑</v>
          </cell>
          <cell r="O30">
            <v>0</v>
          </cell>
          <cell r="P30">
            <v>0</v>
          </cell>
          <cell r="Q30" t="str">
            <v xml:space="preserve"> 日付を確認</v>
          </cell>
          <cell r="R30" t="str">
            <v>目  視</v>
          </cell>
          <cell r="S30" t="str">
            <v>段取毎</v>
          </cell>
          <cell r="T30" t="str">
            <v>全数</v>
          </cell>
          <cell r="U30" t="str">
            <v>接着剤投入記録書</v>
          </cell>
          <cell r="V30" t="str">
            <v>製品点検
実施基準</v>
          </cell>
        </row>
        <row r="31">
          <cell r="A31">
            <v>26</v>
          </cell>
          <cell r="B31" t="str">
            <v xml:space="preserve">  -2</v>
          </cell>
          <cell r="C31">
            <v>0</v>
          </cell>
          <cell r="D31">
            <v>0</v>
          </cell>
          <cell r="E31" t="str">
            <v xml:space="preserve"> ○</v>
          </cell>
          <cell r="F31">
            <v>0</v>
          </cell>
          <cell r="G31">
            <v>0</v>
          </cell>
          <cell r="H31">
            <v>0</v>
          </cell>
          <cell r="I31" t="str">
            <v>MD120 (溝塗布)</v>
          </cell>
          <cell r="J31" t="str">
            <v xml:space="preserve"> ｵｲﾗｰ</v>
          </cell>
          <cell r="K31" t="str">
            <v>↑</v>
          </cell>
          <cell r="L31">
            <v>0</v>
          </cell>
          <cell r="M31" t="str">
            <v>↑</v>
          </cell>
          <cell r="N31" t="str">
            <v>○</v>
          </cell>
          <cell r="O31">
            <v>0</v>
          </cell>
          <cell r="P31">
            <v>0</v>
          </cell>
          <cell r="Q31" t="str">
            <v>↑</v>
          </cell>
          <cell r="R31" t="str">
            <v>↑</v>
          </cell>
          <cell r="S31" t="str">
            <v>↑</v>
          </cell>
          <cell r="T31" t="str">
            <v>↑</v>
          </cell>
          <cell r="U31" t="str">
            <v>↑</v>
          </cell>
          <cell r="V31" t="str">
            <v>↑</v>
          </cell>
        </row>
        <row r="32">
          <cell r="A32">
            <v>27</v>
          </cell>
        </row>
        <row r="33">
          <cell r="A33">
            <v>28</v>
          </cell>
          <cell r="B33">
            <v>7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 t="str">
            <v xml:space="preserve"> 木目込み用
クロス荒切り</v>
          </cell>
        </row>
        <row r="34">
          <cell r="A34">
            <v>29</v>
          </cell>
          <cell r="B34" t="str">
            <v xml:space="preserve">  -1</v>
          </cell>
          <cell r="C34">
            <v>0</v>
          </cell>
          <cell r="D34">
            <v>0</v>
          </cell>
          <cell r="E34" t="str">
            <v xml:space="preserve"> ○</v>
          </cell>
          <cell r="F34">
            <v>0</v>
          </cell>
          <cell r="G34">
            <v>0</v>
          </cell>
          <cell r="H34">
            <v>0</v>
          </cell>
          <cell r="I34" t="str">
            <v>荒　切　り</v>
          </cell>
          <cell r="J34" t="str">
            <v>ｽﾋﾟｰﾄﾞｶｯﾀｰ</v>
          </cell>
          <cell r="K34" t="str">
            <v xml:space="preserve"> 荒切り寸法</v>
          </cell>
          <cell r="L34" t="str">
            <v xml:space="preserve"> ｽﾞﾚ±5mm</v>
          </cell>
          <cell r="M34" t="str">
            <v>軽</v>
          </cell>
          <cell r="N34" t="str">
            <v>○</v>
          </cell>
          <cell r="O34">
            <v>0</v>
          </cell>
          <cell r="P34">
            <v>0</v>
          </cell>
          <cell r="Q34" t="str">
            <v>延反台のスケールに合わせる</v>
          </cell>
          <cell r="R34" t="str">
            <v>目  視</v>
          </cell>
          <cell r="S34" t="str">
            <v>作業毎</v>
          </cell>
          <cell r="T34" t="str">
            <v>全数</v>
          </cell>
          <cell r="U34">
            <v>0</v>
          </cell>
          <cell r="V34" t="str">
            <v>材料取都合書</v>
          </cell>
        </row>
        <row r="35">
          <cell r="A35">
            <v>30</v>
          </cell>
          <cell r="B35" t="str">
            <v xml:space="preserve">  -2</v>
          </cell>
          <cell r="C35">
            <v>0</v>
          </cell>
          <cell r="D35">
            <v>0</v>
          </cell>
          <cell r="E35" t="str">
            <v xml:space="preserve"> ◇</v>
          </cell>
          <cell r="F35">
            <v>0</v>
          </cell>
          <cell r="G35">
            <v>0</v>
          </cell>
          <cell r="H35">
            <v>0</v>
          </cell>
          <cell r="I35" t="str">
            <v>検   査</v>
          </cell>
          <cell r="J35">
            <v>0</v>
          </cell>
          <cell r="K35" t="str">
            <v xml:space="preserve"> ﾑﾗ、ｷｽﾞ</v>
          </cell>
          <cell r="L35" t="str">
            <v>基準見本</v>
          </cell>
          <cell r="M35" t="str">
            <v>重</v>
          </cell>
          <cell r="N35" t="str">
            <v>↑</v>
          </cell>
          <cell r="O35">
            <v>0</v>
          </cell>
          <cell r="P35">
            <v>0</v>
          </cell>
          <cell r="Q35" t="str">
            <v xml:space="preserve"> 品質確認手順表で表面状態確認</v>
          </cell>
          <cell r="R35" t="str">
            <v>目  視</v>
          </cell>
          <cell r="S35" t="str">
            <v>作業毎</v>
          </cell>
          <cell r="T35" t="str">
            <v>全数</v>
          </cell>
          <cell r="U35">
            <v>0</v>
          </cell>
          <cell r="V35" t="str">
            <v>検査規格書</v>
          </cell>
        </row>
        <row r="36">
          <cell r="A36">
            <v>31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 xml:space="preserve"> 枚数</v>
          </cell>
          <cell r="L36" t="str">
            <v>指示枚数
による</v>
          </cell>
          <cell r="M36" t="str">
            <v>軽</v>
          </cell>
          <cell r="N36" t="str">
            <v>↑</v>
          </cell>
          <cell r="O36">
            <v>0</v>
          </cell>
          <cell r="P36">
            <v>0</v>
          </cell>
          <cell r="Q36" t="str">
            <v xml:space="preserve"> 枚数ﾁｪｯｸ</v>
          </cell>
          <cell r="R36" t="str">
            <v>↑</v>
          </cell>
          <cell r="S36" t="str">
            <v>↑</v>
          </cell>
          <cell r="T36" t="str">
            <v>↑</v>
          </cell>
          <cell r="U36">
            <v>0</v>
          </cell>
          <cell r="V36" t="str">
            <v>生産指示書</v>
          </cell>
        </row>
        <row r="37">
          <cell r="A37">
            <v>32</v>
          </cell>
          <cell r="B37" t="str">
            <v xml:space="preserve">  -2</v>
          </cell>
          <cell r="C37">
            <v>0</v>
          </cell>
          <cell r="D37">
            <v>0</v>
          </cell>
          <cell r="E37" t="str">
            <v xml:space="preserve"> ○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  台車積み</v>
          </cell>
          <cell r="J37">
            <v>0</v>
          </cell>
          <cell r="K37" t="str">
            <v xml:space="preserve"> ｼﾜ 等</v>
          </cell>
          <cell r="L37" t="str">
            <v xml:space="preserve"> 無き事</v>
          </cell>
          <cell r="M37" t="str">
            <v>重</v>
          </cell>
          <cell r="N37" t="str">
            <v>○</v>
          </cell>
          <cell r="O37">
            <v>0</v>
          </cell>
          <cell r="P37">
            <v>0</v>
          </cell>
          <cell r="Q37" t="str">
            <v xml:space="preserve"> 折曲り、ｼﾜのでない様積載</v>
          </cell>
          <cell r="R37" t="str">
            <v>目  視</v>
          </cell>
          <cell r="S37" t="str">
            <v>随　時</v>
          </cell>
          <cell r="T37" t="str">
            <v>全数</v>
          </cell>
        </row>
        <row r="38">
          <cell r="A38">
            <v>33</v>
          </cell>
          <cell r="B38" t="str">
            <v xml:space="preserve">  -3</v>
          </cell>
          <cell r="C38">
            <v>0</v>
          </cell>
          <cell r="D38">
            <v>0</v>
          </cell>
          <cell r="E38" t="str">
            <v xml:space="preserve"> ▽</v>
          </cell>
          <cell r="F38">
            <v>0</v>
          </cell>
          <cell r="G38">
            <v>0</v>
          </cell>
          <cell r="H38">
            <v>0</v>
          </cell>
          <cell r="I38" t="str">
            <v xml:space="preserve"> 一時保管</v>
          </cell>
          <cell r="J38">
            <v>0</v>
          </cell>
          <cell r="K38" t="str">
            <v>保管場所</v>
          </cell>
          <cell r="L38" t="str">
            <v xml:space="preserve"> 指定の場所</v>
          </cell>
          <cell r="M38" t="str">
            <v>軽</v>
          </cell>
          <cell r="N38" t="str">
            <v>○</v>
          </cell>
          <cell r="O38">
            <v>0</v>
          </cell>
          <cell r="P38">
            <v>0</v>
          </cell>
          <cell r="Q38" t="str">
            <v xml:space="preserve"> 水濡れ、汚れの確認</v>
          </cell>
          <cell r="R38" t="str">
            <v>目  視</v>
          </cell>
          <cell r="S38" t="str">
            <v>入荷毎</v>
          </cell>
          <cell r="T38" t="str">
            <v>全数</v>
          </cell>
          <cell r="U38">
            <v>0</v>
          </cell>
          <cell r="V38" t="str">
            <v>材料・部品の
保管要領</v>
          </cell>
        </row>
        <row r="39">
          <cell r="A39">
            <v>34</v>
          </cell>
          <cell r="B39" t="str">
            <v xml:space="preserve">  -4</v>
          </cell>
          <cell r="C39">
            <v>0</v>
          </cell>
          <cell r="D39">
            <v>0</v>
          </cell>
          <cell r="E39" t="str">
            <v xml:space="preserve"> ○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 払い出し</v>
          </cell>
          <cell r="J39">
            <v>0</v>
          </cell>
          <cell r="K39" t="str">
            <v xml:space="preserve"> 異品</v>
          </cell>
          <cell r="L39" t="str">
            <v>無き事</v>
          </cell>
          <cell r="M39" t="str">
            <v>軽</v>
          </cell>
          <cell r="N39" t="str">
            <v>○</v>
          </cell>
          <cell r="O39">
            <v>0</v>
          </cell>
          <cell r="P39">
            <v>0</v>
          </cell>
          <cell r="Q39" t="str">
            <v xml:space="preserve"> 部品番号、ﾛｯﾄ番号を確認</v>
          </cell>
          <cell r="R39" t="str">
            <v>目　　視</v>
          </cell>
          <cell r="S39" t="str">
            <v>払い出し毎</v>
          </cell>
          <cell r="T39" t="str">
            <v>↑</v>
          </cell>
          <cell r="U39">
            <v>0</v>
          </cell>
          <cell r="V39" t="str">
            <v xml:space="preserve"> APｶｰﾄﾞ又は
出荷指示ﾘｽﾄ</v>
          </cell>
        </row>
        <row r="40">
          <cell r="A40">
            <v>35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先入先出し</v>
          </cell>
          <cell r="L40">
            <v>0</v>
          </cell>
          <cell r="M40" t="str">
            <v>軽</v>
          </cell>
          <cell r="N40" t="str">
            <v>↑</v>
          </cell>
          <cell r="O40">
            <v>0</v>
          </cell>
          <cell r="P40">
            <v>0</v>
          </cell>
          <cell r="Q40" t="str">
            <v xml:space="preserve"> 日付を確認</v>
          </cell>
          <cell r="R40" t="str">
            <v>目  視</v>
          </cell>
          <cell r="S40" t="str">
            <v>段取毎</v>
          </cell>
          <cell r="T40" t="str">
            <v>全数</v>
          </cell>
          <cell r="U40">
            <v>0</v>
          </cell>
          <cell r="V40" t="str">
            <v>↑</v>
          </cell>
        </row>
        <row r="41">
          <cell r="A41">
            <v>36</v>
          </cell>
        </row>
        <row r="42">
          <cell r="A42">
            <v>37</v>
          </cell>
          <cell r="B42">
            <v>8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>木目込み用・裁断ﾌﾟﾚｽ</v>
          </cell>
        </row>
        <row r="43">
          <cell r="A43">
            <v>38</v>
          </cell>
          <cell r="B43" t="str">
            <v xml:space="preserve">  -1</v>
          </cell>
          <cell r="C43">
            <v>0</v>
          </cell>
          <cell r="D43">
            <v>0</v>
          </cell>
          <cell r="E43" t="str">
            <v xml:space="preserve"> ○</v>
          </cell>
          <cell r="F43">
            <v>0</v>
          </cell>
          <cell r="G43">
            <v>0</v>
          </cell>
          <cell r="H43">
            <v>0</v>
          </cell>
          <cell r="I43" t="str">
            <v>ｸﾛｽｾｯﾄ</v>
          </cell>
          <cell r="J43">
            <v>0</v>
          </cell>
          <cell r="K43" t="str">
            <v xml:space="preserve"> 仕様違い</v>
          </cell>
          <cell r="L43" t="str">
            <v xml:space="preserve"> 無き事</v>
          </cell>
          <cell r="M43" t="str">
            <v>重</v>
          </cell>
          <cell r="N43" t="str">
            <v>○</v>
          </cell>
          <cell r="O43">
            <v>0</v>
          </cell>
          <cell r="P43">
            <v>0</v>
          </cell>
          <cell r="Q43" t="str">
            <v xml:space="preserve"> ｸﾛｽと型を材料取都合書と照合</v>
          </cell>
          <cell r="R43" t="str">
            <v>目  視</v>
          </cell>
          <cell r="S43" t="str">
            <v>随　時</v>
          </cell>
          <cell r="T43" t="str">
            <v>全数</v>
          </cell>
          <cell r="U43">
            <v>0</v>
          </cell>
          <cell r="V43" t="str">
            <v>作業標準書</v>
          </cell>
        </row>
        <row r="44">
          <cell r="A44">
            <v>39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 xml:space="preserve"> 重ね枚数</v>
          </cell>
          <cell r="L44" t="str">
            <v xml:space="preserve"> ３枚以内</v>
          </cell>
          <cell r="M44" t="str">
            <v>軽</v>
          </cell>
          <cell r="N44" t="str">
            <v>↑</v>
          </cell>
          <cell r="O44">
            <v>0</v>
          </cell>
          <cell r="P44">
            <v>0</v>
          </cell>
          <cell r="Q44" t="str">
            <v xml:space="preserve"> 枚数チェック</v>
          </cell>
          <cell r="R44" t="str">
            <v>↑</v>
          </cell>
          <cell r="S44" t="str">
            <v>↑</v>
          </cell>
          <cell r="T44" t="str">
            <v>↑</v>
          </cell>
          <cell r="U44">
            <v>0</v>
          </cell>
          <cell r="V44" t="str">
            <v>↑</v>
          </cell>
        </row>
        <row r="45">
          <cell r="A45">
            <v>40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 xml:space="preserve"> 取り方向</v>
          </cell>
          <cell r="L45" t="str">
            <v>材料取都合書</v>
          </cell>
          <cell r="M45" t="str">
            <v>重</v>
          </cell>
          <cell r="N45" t="str">
            <v>↑</v>
          </cell>
          <cell r="O45">
            <v>0</v>
          </cell>
          <cell r="P45">
            <v>0</v>
          </cell>
          <cell r="Q45" t="str">
            <v xml:space="preserve"> 抜き型の表示と合わせる</v>
          </cell>
          <cell r="R45" t="str">
            <v>↑</v>
          </cell>
          <cell r="S45" t="str">
            <v>↑</v>
          </cell>
          <cell r="T45" t="str">
            <v>↑</v>
          </cell>
          <cell r="U45">
            <v>0</v>
          </cell>
          <cell r="V45" t="str">
            <v>↑</v>
          </cell>
        </row>
        <row r="46">
          <cell r="A46">
            <v>41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 xml:space="preserve"> ｾｯﾄｽﾞﾚ</v>
          </cell>
          <cell r="L46" t="str">
            <v>無き事</v>
          </cell>
          <cell r="M46" t="str">
            <v>軽</v>
          </cell>
          <cell r="N46" t="str">
            <v>↑</v>
          </cell>
          <cell r="O46">
            <v>0</v>
          </cell>
          <cell r="P46">
            <v>0</v>
          </cell>
          <cell r="Q46" t="str">
            <v xml:space="preserve"> 裁断型にﾗｯﾌﾟの事</v>
          </cell>
          <cell r="R46" t="str">
            <v xml:space="preserve"> 目視,触手</v>
          </cell>
          <cell r="S46" t="str">
            <v>↑</v>
          </cell>
          <cell r="T46" t="str">
            <v>↑</v>
          </cell>
          <cell r="U46">
            <v>0</v>
          </cell>
          <cell r="V46" t="str">
            <v>↑</v>
          </cell>
        </row>
        <row r="47">
          <cell r="A47">
            <v>42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 xml:space="preserve"> ｼﾜ､ﾀﾙﾐ</v>
          </cell>
          <cell r="L47" t="str">
            <v xml:space="preserve"> 無き事</v>
          </cell>
          <cell r="M47" t="str">
            <v>重</v>
          </cell>
          <cell r="N47" t="str">
            <v>↑</v>
          </cell>
          <cell r="O47">
            <v>0</v>
          </cell>
          <cell r="P47">
            <v>0</v>
          </cell>
          <cell r="Q47">
            <v>0</v>
          </cell>
          <cell r="R47" t="str">
            <v>目  視</v>
          </cell>
          <cell r="S47" t="str">
            <v>↑</v>
          </cell>
          <cell r="T47" t="str">
            <v>↑</v>
          </cell>
          <cell r="U47">
            <v>0</v>
          </cell>
          <cell r="V47" t="str">
            <v>↑</v>
          </cell>
        </row>
        <row r="48">
          <cell r="A48">
            <v>43</v>
          </cell>
          <cell r="B48" t="str">
            <v xml:space="preserve">  -3</v>
          </cell>
          <cell r="C48">
            <v>0</v>
          </cell>
          <cell r="D48">
            <v>0</v>
          </cell>
          <cell r="E48" t="str">
            <v xml:space="preserve"> ○</v>
          </cell>
          <cell r="F48">
            <v>0</v>
          </cell>
          <cell r="G48">
            <v>0</v>
          </cell>
          <cell r="H48">
            <v>0</v>
          </cell>
          <cell r="I48" t="str">
            <v xml:space="preserve">  (裁断)</v>
          </cell>
          <cell r="J48" t="str">
            <v xml:space="preserve"> 裁断ﾌﾟﾚｽ</v>
          </cell>
          <cell r="K48" t="str">
            <v>異音､異臭</v>
          </cell>
          <cell r="L48" t="str">
            <v>無き事</v>
          </cell>
          <cell r="M48" t="str">
            <v>軽</v>
          </cell>
          <cell r="N48" t="str">
            <v>○</v>
          </cell>
          <cell r="O48">
            <v>0</v>
          </cell>
          <cell r="P48">
            <v>0</v>
          </cell>
          <cell r="Q48" t="str">
            <v>日常点検表にて確認する</v>
          </cell>
          <cell r="R48" t="str">
            <v>目  視</v>
          </cell>
          <cell r="S48" t="str">
            <v>始業時</v>
          </cell>
          <cell r="T48" t="str">
            <v>1/直</v>
          </cell>
          <cell r="U48" t="str">
            <v>日常点検表</v>
          </cell>
          <cell r="V48" t="str">
            <v>日常点検実施基準</v>
          </cell>
        </row>
        <row r="49">
          <cell r="A49">
            <v>44</v>
          </cell>
          <cell r="B49" t="str">
            <v xml:space="preserve">  -4</v>
          </cell>
          <cell r="C49">
            <v>0</v>
          </cell>
          <cell r="D49">
            <v>0</v>
          </cell>
          <cell r="E49" t="str">
            <v xml:space="preserve"> ○</v>
          </cell>
          <cell r="F49">
            <v>0</v>
          </cell>
          <cell r="G49">
            <v>0</v>
          </cell>
          <cell r="H49">
            <v>0</v>
          </cell>
          <cell r="I49" t="str">
            <v xml:space="preserve">   端材処理</v>
          </cell>
          <cell r="J49">
            <v>0</v>
          </cell>
          <cell r="K49" t="str">
            <v xml:space="preserve"> 形状</v>
          </cell>
          <cell r="L49">
            <v>0</v>
          </cell>
          <cell r="M49" t="str">
            <v>軽</v>
          </cell>
          <cell r="N49" t="str">
            <v>○</v>
          </cell>
          <cell r="O49">
            <v>0</v>
          </cell>
          <cell r="P49">
            <v>0</v>
          </cell>
          <cell r="Q49" t="str">
            <v xml:space="preserve"> 外周がつながっている事</v>
          </cell>
          <cell r="R49" t="str">
            <v xml:space="preserve"> 目視,触手</v>
          </cell>
          <cell r="S49" t="str">
            <v>随　時</v>
          </cell>
          <cell r="T49" t="str">
            <v>全数</v>
          </cell>
          <cell r="U49">
            <v>0</v>
          </cell>
          <cell r="V49" t="str">
            <v>↑</v>
          </cell>
        </row>
        <row r="50">
          <cell r="A50">
            <v>45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 xml:space="preserve"> 切り残し</v>
          </cell>
          <cell r="L50" t="str">
            <v xml:space="preserve"> 無き事</v>
          </cell>
          <cell r="M50" t="str">
            <v>↑</v>
          </cell>
          <cell r="N50" t="str">
            <v>↑</v>
          </cell>
          <cell r="O50">
            <v>0</v>
          </cell>
          <cell r="P50">
            <v>0</v>
          </cell>
          <cell r="Q50">
            <v>0</v>
          </cell>
          <cell r="R50" t="str">
            <v>↑</v>
          </cell>
          <cell r="S50" t="str">
            <v>↑</v>
          </cell>
          <cell r="T50" t="str">
            <v>↑</v>
          </cell>
          <cell r="U50">
            <v>0</v>
          </cell>
          <cell r="V50" t="str">
            <v>↑</v>
          </cell>
        </row>
        <row r="51">
          <cell r="A51">
            <v>46</v>
          </cell>
          <cell r="B51" t="str">
            <v xml:space="preserve">  -5</v>
          </cell>
          <cell r="C51">
            <v>0</v>
          </cell>
          <cell r="D51">
            <v>0</v>
          </cell>
          <cell r="E51" t="str">
            <v xml:space="preserve"> ◇</v>
          </cell>
          <cell r="F51">
            <v>0</v>
          </cell>
          <cell r="G51">
            <v>0</v>
          </cell>
          <cell r="H51">
            <v>0</v>
          </cell>
          <cell r="I51" t="str">
            <v>取りだしﾁｪｯｸ</v>
          </cell>
          <cell r="J51">
            <v>0</v>
          </cell>
          <cell r="K51" t="str">
            <v xml:space="preserve"> 汚れ</v>
          </cell>
          <cell r="L51" t="str">
            <v>↑</v>
          </cell>
          <cell r="M51" t="str">
            <v>↑</v>
          </cell>
          <cell r="N51" t="str">
            <v>○</v>
          </cell>
          <cell r="O51">
            <v>0</v>
          </cell>
          <cell r="P51">
            <v>0</v>
          </cell>
          <cell r="Q51">
            <v>0</v>
          </cell>
          <cell r="R51" t="str">
            <v>目  視</v>
          </cell>
          <cell r="S51" t="str">
            <v>↑</v>
          </cell>
          <cell r="T51" t="str">
            <v>↑</v>
          </cell>
          <cell r="U51">
            <v>0</v>
          </cell>
          <cell r="V51" t="str">
            <v>↑</v>
          </cell>
        </row>
        <row r="52">
          <cell r="A52">
            <v>47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 t="str">
            <v xml:space="preserve"> </v>
          </cell>
          <cell r="J52">
            <v>0</v>
          </cell>
          <cell r="K52" t="str">
            <v xml:space="preserve"> 柄曲がり</v>
          </cell>
          <cell r="L52" t="str">
            <v xml:space="preserve"> 基準見本</v>
          </cell>
          <cell r="M52" t="str">
            <v>↑</v>
          </cell>
          <cell r="N52" t="str">
            <v>↑</v>
          </cell>
          <cell r="O52">
            <v>0</v>
          </cell>
          <cell r="P52">
            <v>0</v>
          </cell>
          <cell r="Q52" t="str">
            <v xml:space="preserve"> 基準見本と照合</v>
          </cell>
          <cell r="R52" t="str">
            <v>↑</v>
          </cell>
          <cell r="S52" t="str">
            <v>↑</v>
          </cell>
          <cell r="T52" t="str">
            <v>↑</v>
          </cell>
          <cell r="U52">
            <v>0</v>
          </cell>
          <cell r="V52" t="str">
            <v>↑</v>
          </cell>
        </row>
        <row r="53">
          <cell r="A53">
            <v>48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 xml:space="preserve"> ほつれ</v>
          </cell>
          <cell r="L53" t="str">
            <v xml:space="preserve"> 無き事</v>
          </cell>
          <cell r="M53" t="str">
            <v>↑</v>
          </cell>
          <cell r="N53" t="str">
            <v>↑</v>
          </cell>
          <cell r="O53">
            <v>0</v>
          </cell>
          <cell r="P53">
            <v>0</v>
          </cell>
          <cell r="Q53">
            <v>0</v>
          </cell>
          <cell r="R53" t="str">
            <v>↑</v>
          </cell>
          <cell r="S53" t="str">
            <v>↑</v>
          </cell>
          <cell r="T53" t="str">
            <v>↑</v>
          </cell>
        </row>
        <row r="54">
          <cell r="A54">
            <v>49</v>
          </cell>
          <cell r="B54" t="str">
            <v xml:space="preserve">  -6</v>
          </cell>
          <cell r="C54">
            <v>0</v>
          </cell>
          <cell r="D54">
            <v>0</v>
          </cell>
          <cell r="E54" t="str">
            <v xml:space="preserve"> ○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  台車積み</v>
          </cell>
          <cell r="J54">
            <v>0</v>
          </cell>
          <cell r="K54" t="str">
            <v xml:space="preserve"> 異品</v>
          </cell>
          <cell r="L54" t="str">
            <v>無き事</v>
          </cell>
          <cell r="M54" t="str">
            <v>軽</v>
          </cell>
          <cell r="N54" t="str">
            <v>○</v>
          </cell>
          <cell r="O54">
            <v>0</v>
          </cell>
          <cell r="P54">
            <v>0</v>
          </cell>
          <cell r="Q54" t="str">
            <v xml:space="preserve"> ﾗﾍﾞﾙと製品を照合</v>
          </cell>
          <cell r="R54" t="str">
            <v>目　　視</v>
          </cell>
          <cell r="S54" t="str">
            <v>↑</v>
          </cell>
          <cell r="T54" t="str">
            <v>↑</v>
          </cell>
        </row>
        <row r="55">
          <cell r="A55">
            <v>50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 xml:space="preserve"> 異数</v>
          </cell>
          <cell r="L55" t="str">
            <v>↑</v>
          </cell>
          <cell r="M55" t="str">
            <v>↑</v>
          </cell>
          <cell r="N55" t="str">
            <v>↑</v>
          </cell>
          <cell r="O55">
            <v>0</v>
          </cell>
          <cell r="P55">
            <v>0</v>
          </cell>
          <cell r="Q55">
            <v>0</v>
          </cell>
          <cell r="R55" t="str">
            <v>↑</v>
          </cell>
          <cell r="S55" t="str">
            <v>↑</v>
          </cell>
          <cell r="T55" t="str">
            <v>↑</v>
          </cell>
        </row>
        <row r="56">
          <cell r="A56">
            <v>51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 xml:space="preserve"> ｼﾜ 等</v>
          </cell>
          <cell r="L56" t="str">
            <v xml:space="preserve"> 無き事</v>
          </cell>
          <cell r="M56" t="str">
            <v>重</v>
          </cell>
          <cell r="N56" t="str">
            <v>↑</v>
          </cell>
          <cell r="O56">
            <v>0</v>
          </cell>
          <cell r="P56">
            <v>0</v>
          </cell>
          <cell r="Q56">
            <v>0</v>
          </cell>
          <cell r="R56" t="str">
            <v>↑</v>
          </cell>
          <cell r="S56" t="str">
            <v>↑</v>
          </cell>
          <cell r="T56" t="str">
            <v>↑</v>
          </cell>
        </row>
        <row r="57">
          <cell r="A57">
            <v>52</v>
          </cell>
          <cell r="B57" t="str">
            <v xml:space="preserve">  -7</v>
          </cell>
          <cell r="C57">
            <v>0</v>
          </cell>
          <cell r="D57">
            <v>0</v>
          </cell>
          <cell r="E57" t="str">
            <v xml:space="preserve"> ▽</v>
          </cell>
          <cell r="F57">
            <v>0</v>
          </cell>
          <cell r="G57">
            <v>0</v>
          </cell>
          <cell r="H57">
            <v>0</v>
          </cell>
          <cell r="I57" t="str">
            <v xml:space="preserve"> 一時保管</v>
          </cell>
          <cell r="J57">
            <v>0</v>
          </cell>
          <cell r="K57" t="str">
            <v>保管場所</v>
          </cell>
          <cell r="L57" t="str">
            <v xml:space="preserve"> 指定の場所</v>
          </cell>
          <cell r="M57" t="str">
            <v>軽</v>
          </cell>
          <cell r="N57" t="str">
            <v>○</v>
          </cell>
          <cell r="O57">
            <v>0</v>
          </cell>
          <cell r="P57">
            <v>0</v>
          </cell>
          <cell r="Q57" t="str">
            <v xml:space="preserve"> 水濡れ、汚れの確認</v>
          </cell>
          <cell r="R57" t="str">
            <v>目  視</v>
          </cell>
          <cell r="S57" t="str">
            <v>入荷毎</v>
          </cell>
          <cell r="T57" t="str">
            <v>全数</v>
          </cell>
          <cell r="U57">
            <v>0</v>
          </cell>
          <cell r="V57" t="str">
            <v>材料・部品の
保管要領</v>
          </cell>
        </row>
        <row r="58">
          <cell r="A58">
            <v>53</v>
          </cell>
          <cell r="B58" t="str">
            <v xml:space="preserve">  -8</v>
          </cell>
          <cell r="C58">
            <v>0</v>
          </cell>
          <cell r="D58">
            <v>0</v>
          </cell>
          <cell r="E58" t="str">
            <v xml:space="preserve"> ○</v>
          </cell>
          <cell r="F58">
            <v>0</v>
          </cell>
          <cell r="G58">
            <v>0</v>
          </cell>
          <cell r="H58">
            <v>0</v>
          </cell>
          <cell r="I58" t="str">
            <v xml:space="preserve"> 払い出し</v>
          </cell>
          <cell r="J58">
            <v>0</v>
          </cell>
          <cell r="K58" t="str">
            <v xml:space="preserve"> 異品</v>
          </cell>
          <cell r="L58" t="str">
            <v>無き事</v>
          </cell>
          <cell r="M58" t="str">
            <v>軽</v>
          </cell>
          <cell r="N58" t="str">
            <v>○</v>
          </cell>
          <cell r="O58">
            <v>0</v>
          </cell>
          <cell r="P58">
            <v>0</v>
          </cell>
          <cell r="Q58" t="str">
            <v xml:space="preserve"> 部品番号、ﾛｯﾄ番号を確認</v>
          </cell>
          <cell r="R58" t="str">
            <v>目  視</v>
          </cell>
          <cell r="S58" t="str">
            <v>払い出し毎</v>
          </cell>
          <cell r="T58" t="str">
            <v>↑</v>
          </cell>
          <cell r="U58">
            <v>0</v>
          </cell>
          <cell r="V58" t="str">
            <v xml:space="preserve"> APｶｰﾄﾞ又は
出荷指示ﾘｽﾄ</v>
          </cell>
        </row>
        <row r="59">
          <cell r="A59">
            <v>54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先入先出し</v>
          </cell>
          <cell r="L59">
            <v>0</v>
          </cell>
          <cell r="M59" t="str">
            <v>軽</v>
          </cell>
          <cell r="N59" t="str">
            <v>↑</v>
          </cell>
          <cell r="O59">
            <v>0</v>
          </cell>
          <cell r="P59">
            <v>0</v>
          </cell>
          <cell r="Q59" t="str">
            <v xml:space="preserve"> 日付を確認</v>
          </cell>
          <cell r="R59" t="str">
            <v>目  視</v>
          </cell>
          <cell r="S59" t="str">
            <v>段取毎</v>
          </cell>
          <cell r="T59" t="str">
            <v>全数</v>
          </cell>
          <cell r="U59">
            <v>0</v>
          </cell>
          <cell r="V59" t="str">
            <v>↑</v>
          </cell>
        </row>
        <row r="60">
          <cell r="A60">
            <v>55</v>
          </cell>
        </row>
        <row r="61">
          <cell r="A61">
            <v>56</v>
          </cell>
          <cell r="B61">
            <v>9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 t="str">
            <v>木目込み用・ｸﾛｽ塗布</v>
          </cell>
        </row>
        <row r="62">
          <cell r="A62">
            <v>57</v>
          </cell>
          <cell r="B62" t="str">
            <v xml:space="preserve">  -1</v>
          </cell>
          <cell r="C62">
            <v>0</v>
          </cell>
          <cell r="D62">
            <v>0</v>
          </cell>
          <cell r="E62" t="str">
            <v xml:space="preserve"> ○</v>
          </cell>
          <cell r="F62">
            <v>0</v>
          </cell>
          <cell r="G62">
            <v>0</v>
          </cell>
          <cell r="H62">
            <v>0</v>
          </cell>
          <cell r="I62" t="str">
            <v>ｸﾛｽｾｯﾄ</v>
          </cell>
          <cell r="J62">
            <v>0</v>
          </cell>
          <cell r="K62" t="str">
            <v xml:space="preserve"> 仕様違い</v>
          </cell>
          <cell r="L62" t="str">
            <v xml:space="preserve"> 無き事</v>
          </cell>
          <cell r="M62" t="str">
            <v>重</v>
          </cell>
          <cell r="N62" t="str">
            <v>○</v>
          </cell>
          <cell r="O62">
            <v>0</v>
          </cell>
          <cell r="P62">
            <v>0</v>
          </cell>
          <cell r="Q62" t="str">
            <v xml:space="preserve"> 生産指示書を確認</v>
          </cell>
          <cell r="R62" t="str">
            <v>目  視</v>
          </cell>
          <cell r="S62" t="str">
            <v>作業毎</v>
          </cell>
          <cell r="T62" t="str">
            <v>全数</v>
          </cell>
        </row>
        <row r="63">
          <cell r="A63">
            <v>58</v>
          </cell>
          <cell r="B63" t="str">
            <v xml:space="preserve">  -2</v>
          </cell>
          <cell r="C63">
            <v>0</v>
          </cell>
          <cell r="D63">
            <v>0</v>
          </cell>
          <cell r="E63" t="str">
            <v xml:space="preserve"> ○</v>
          </cell>
          <cell r="F63">
            <v>0</v>
          </cell>
          <cell r="G63">
            <v>0</v>
          </cell>
          <cell r="H63">
            <v>0</v>
          </cell>
          <cell r="I63" t="str">
            <v>ｸﾛｽ裏面塗布</v>
          </cell>
          <cell r="J63" t="str">
            <v>ﾎｯﾄｴｱ塗布機</v>
          </cell>
          <cell r="K63" t="str">
            <v xml:space="preserve"> ﾀﾝｸ圧</v>
          </cell>
          <cell r="L63" t="str">
            <v xml:space="preserve"> 2.0±0.2
kgf/cm2</v>
          </cell>
          <cell r="M63" t="str">
            <v>重</v>
          </cell>
          <cell r="N63" t="str">
            <v>○</v>
          </cell>
          <cell r="O63">
            <v>0</v>
          </cell>
          <cell r="P63">
            <v>0</v>
          </cell>
          <cell r="Q63" t="str">
            <v xml:space="preserve"> 圧力ｹﾞｰｼﾞ目盛り確認</v>
          </cell>
          <cell r="R63" t="str">
            <v>目  視</v>
          </cell>
          <cell r="S63" t="str">
            <v>始業時</v>
          </cell>
          <cell r="T63" t="str">
            <v>1/直</v>
          </cell>
          <cell r="U63" t="str">
            <v>日常点検表</v>
          </cell>
        </row>
        <row r="64">
          <cell r="A64">
            <v>59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設定温度</v>
          </cell>
          <cell r="L64" t="str">
            <v xml:space="preserve">     ℃</v>
          </cell>
          <cell r="M64" t="str">
            <v>↑</v>
          </cell>
          <cell r="N64" t="str">
            <v>↑</v>
          </cell>
        </row>
        <row r="65">
          <cell r="A65">
            <v>60</v>
          </cell>
          <cell r="B65" t="str">
            <v xml:space="preserve">  -3</v>
          </cell>
          <cell r="C65">
            <v>0</v>
          </cell>
          <cell r="D65">
            <v>0</v>
          </cell>
          <cell r="E65" t="str">
            <v xml:space="preserve"> ○</v>
          </cell>
          <cell r="F65">
            <v>0</v>
          </cell>
          <cell r="G65">
            <v>0</v>
          </cell>
          <cell r="H65">
            <v>0</v>
          </cell>
          <cell r="I65" t="str">
            <v>取り出し</v>
          </cell>
          <cell r="J65">
            <v>0</v>
          </cell>
          <cell r="K65" t="str">
            <v>当てｷｽﾞ</v>
          </cell>
          <cell r="L65" t="str">
            <v>無き事</v>
          </cell>
          <cell r="M65" t="str">
            <v>重</v>
          </cell>
          <cell r="N65" t="str">
            <v>○</v>
          </cell>
          <cell r="O65">
            <v>0</v>
          </cell>
          <cell r="P65">
            <v>0</v>
          </cell>
          <cell r="Q65" t="str">
            <v>当てｷｽﾞないよう取出し</v>
          </cell>
          <cell r="R65" t="str">
            <v>目  視</v>
          </cell>
          <cell r="S65" t="str">
            <v>作業毎</v>
          </cell>
          <cell r="T65" t="str">
            <v>全数</v>
          </cell>
          <cell r="U65">
            <v>0</v>
          </cell>
          <cell r="V65" t="str">
            <v xml:space="preserve">
作業標準書</v>
          </cell>
        </row>
        <row r="66">
          <cell r="A66">
            <v>61</v>
          </cell>
          <cell r="B66" t="str">
            <v xml:space="preserve">  -4</v>
          </cell>
          <cell r="C66">
            <v>0</v>
          </cell>
          <cell r="D66">
            <v>0</v>
          </cell>
          <cell r="E66" t="str">
            <v xml:space="preserve"> ◇</v>
          </cell>
          <cell r="F66">
            <v>0</v>
          </cell>
          <cell r="G66">
            <v>0</v>
          </cell>
          <cell r="H66">
            <v>0</v>
          </cell>
          <cell r="I66" t="str">
            <v>検   査</v>
          </cell>
          <cell r="J66">
            <v>0</v>
          </cell>
          <cell r="K66" t="str">
            <v>付着量</v>
          </cell>
          <cell r="L66" t="str">
            <v xml:space="preserve"> 150±20
kgf/cm2</v>
          </cell>
          <cell r="M66" t="str">
            <v>重</v>
          </cell>
          <cell r="N66" t="str">
            <v>○</v>
          </cell>
          <cell r="O66">
            <v>0</v>
          </cell>
          <cell r="P66">
            <v>0</v>
          </cell>
          <cell r="Q66" t="str">
            <v xml:space="preserve"> 塗布ｻﾝﾌﾟﾙと照合</v>
          </cell>
          <cell r="R66" t="str">
            <v>目  視</v>
          </cell>
          <cell r="S66" t="str">
            <v>作業毎</v>
          </cell>
          <cell r="T66" t="str">
            <v>全数</v>
          </cell>
          <cell r="U66">
            <v>0</v>
          </cell>
          <cell r="V66" t="str">
            <v xml:space="preserve">
作業標準書</v>
          </cell>
        </row>
        <row r="67">
          <cell r="A67">
            <v>62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付着量</v>
          </cell>
          <cell r="L67" t="str">
            <v>塗布ｻﾝﾌﾟﾙ</v>
          </cell>
          <cell r="M67" t="str">
            <v>重</v>
          </cell>
          <cell r="N67" t="str">
            <v>○</v>
          </cell>
          <cell r="O67">
            <v>0</v>
          </cell>
          <cell r="P67">
            <v>0</v>
          </cell>
          <cell r="Q67" t="str">
            <v xml:space="preserve"> 塗布ｻﾝﾌﾟﾙと照合</v>
          </cell>
          <cell r="R67" t="str">
            <v>↑</v>
          </cell>
          <cell r="S67" t="str">
            <v>↑</v>
          </cell>
          <cell r="T67" t="str">
            <v>↑</v>
          </cell>
        </row>
        <row r="68">
          <cell r="A68">
            <v>63</v>
          </cell>
        </row>
        <row r="69">
          <cell r="A69">
            <v>64</v>
          </cell>
          <cell r="B69">
            <v>10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>木目込み面・溝塗布・乾燥</v>
          </cell>
        </row>
        <row r="70">
          <cell r="A70">
            <v>65</v>
          </cell>
          <cell r="B70" t="str">
            <v xml:space="preserve">  -1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 t="str">
            <v xml:space="preserve"> ○</v>
          </cell>
          <cell r="H70">
            <v>0</v>
          </cell>
          <cell r="I70" t="str">
            <v xml:space="preserve"> ﾏｽｷﾝｸﾞｾｯﾄ</v>
          </cell>
          <cell r="J70">
            <v>0</v>
          </cell>
          <cell r="K70" t="str">
            <v xml:space="preserve"> 仕様違い</v>
          </cell>
          <cell r="L70" t="str">
            <v xml:space="preserve"> 無き事</v>
          </cell>
          <cell r="M70" t="str">
            <v>軽</v>
          </cell>
          <cell r="N70" t="str">
            <v>○</v>
          </cell>
          <cell r="O70">
            <v>0</v>
          </cell>
          <cell r="P70">
            <v>0</v>
          </cell>
          <cell r="Q70" t="str">
            <v xml:space="preserve"> 生産指示書を確認</v>
          </cell>
          <cell r="R70" t="str">
            <v xml:space="preserve"> 目視,触手</v>
          </cell>
          <cell r="S70" t="str">
            <v>交換毎</v>
          </cell>
          <cell r="T70" t="str">
            <v>1/型</v>
          </cell>
          <cell r="U70">
            <v>0</v>
          </cell>
          <cell r="V70">
            <v>0</v>
          </cell>
          <cell r="W70" t="str">
            <v xml:space="preserve"> 型交換時</v>
          </cell>
        </row>
        <row r="71">
          <cell r="A71">
            <v>66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 xml:space="preserve"> ｾｯﾄｽﾞﾚ</v>
          </cell>
          <cell r="L71" t="str">
            <v>無き事</v>
          </cell>
          <cell r="M71" t="str">
            <v>↑</v>
          </cell>
          <cell r="N71" t="str">
            <v>↑</v>
          </cell>
          <cell r="O71">
            <v>0</v>
          </cell>
          <cell r="P71">
            <v>0</v>
          </cell>
          <cell r="Q71" t="str">
            <v xml:space="preserve"> ｶﾞｲﾄﾞﾋﾟﾝがｶﾞｲﾄﾞに入っている事</v>
          </cell>
          <cell r="R71" t="str">
            <v>↑</v>
          </cell>
          <cell r="S71" t="str">
            <v>↑</v>
          </cell>
          <cell r="T71" t="str">
            <v>↑</v>
          </cell>
        </row>
        <row r="72">
          <cell r="A72">
            <v>67</v>
          </cell>
          <cell r="B72" t="str">
            <v xml:space="preserve">  -2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 t="str">
            <v xml:space="preserve"> ○</v>
          </cell>
          <cell r="H72">
            <v>0</v>
          </cell>
          <cell r="I72" t="str">
            <v xml:space="preserve">  芯材ｾｯﾄ</v>
          </cell>
          <cell r="J72">
            <v>0</v>
          </cell>
          <cell r="K72" t="str">
            <v xml:space="preserve"> ｾｯﾄｽﾞﾚ</v>
          </cell>
          <cell r="L72" t="str">
            <v>受け治具から
浮き無き事</v>
          </cell>
          <cell r="M72" t="str">
            <v>軽</v>
          </cell>
          <cell r="N72" t="str">
            <v>○</v>
          </cell>
          <cell r="O72">
            <v>0</v>
          </cell>
          <cell r="P72">
            <v>0</v>
          </cell>
          <cell r="Q72" t="str">
            <v xml:space="preserve"> 芯材が下型に浮きなくｾｯﾄされ
た事を確認</v>
          </cell>
          <cell r="R72" t="str">
            <v xml:space="preserve"> 目視,触手</v>
          </cell>
          <cell r="S72" t="str">
            <v>随　時</v>
          </cell>
          <cell r="T72" t="str">
            <v>全数</v>
          </cell>
        </row>
        <row r="73">
          <cell r="A73">
            <v>68</v>
          </cell>
          <cell r="B73" t="str">
            <v xml:space="preserve">  -3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 t="str">
            <v xml:space="preserve"> ○</v>
          </cell>
          <cell r="H73">
            <v>0</v>
          </cell>
          <cell r="I73" t="str">
            <v xml:space="preserve"> 一般部塗布</v>
          </cell>
          <cell r="J73" t="str">
            <v xml:space="preserve"> 木目込み塗布乾燥機</v>
          </cell>
          <cell r="K73" t="str">
            <v xml:space="preserve"> ﾀﾝｸ圧</v>
          </cell>
          <cell r="L73" t="str">
            <v xml:space="preserve"> 2.0±0.2
kgf/cm2</v>
          </cell>
          <cell r="M73" t="str">
            <v>重</v>
          </cell>
          <cell r="N73" t="str">
            <v>○</v>
          </cell>
          <cell r="O73">
            <v>0</v>
          </cell>
          <cell r="P73">
            <v>0</v>
          </cell>
          <cell r="Q73" t="str">
            <v xml:space="preserve"> 圧力ｹﾞｰｼﾞ目盛り確認</v>
          </cell>
          <cell r="R73" t="str">
            <v>目  視</v>
          </cell>
          <cell r="S73" t="str">
            <v>始業時</v>
          </cell>
          <cell r="T73" t="str">
            <v>1/直</v>
          </cell>
          <cell r="U73" t="str">
            <v>日常点検表</v>
          </cell>
          <cell r="V73" t="str">
            <v>条件表</v>
          </cell>
        </row>
        <row r="74">
          <cell r="A74">
            <v>69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付着量</v>
          </cell>
          <cell r="L74" t="str">
            <v xml:space="preserve"> 150±20
kgf/cm2</v>
          </cell>
          <cell r="M74" t="str">
            <v>重</v>
          </cell>
          <cell r="N74" t="str">
            <v>○</v>
          </cell>
          <cell r="O74">
            <v>0</v>
          </cell>
          <cell r="P74">
            <v>0</v>
          </cell>
          <cell r="Q74" t="str">
            <v xml:space="preserve"> 塗布ｻﾝﾌﾟﾙと照合</v>
          </cell>
          <cell r="R74" t="str">
            <v>↑</v>
          </cell>
          <cell r="S74" t="str">
            <v>↑</v>
          </cell>
          <cell r="T74" t="str">
            <v>↑</v>
          </cell>
          <cell r="U74">
            <v>0</v>
          </cell>
          <cell r="V74" t="str">
            <v>↑</v>
          </cell>
        </row>
        <row r="75">
          <cell r="A75">
            <v>70</v>
          </cell>
          <cell r="B75" t="str">
            <v xml:space="preserve">  -4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 t="str">
            <v xml:space="preserve"> ○</v>
          </cell>
          <cell r="H75">
            <v>0</v>
          </cell>
          <cell r="I75" t="str">
            <v xml:space="preserve"> 溝部塗布</v>
          </cell>
          <cell r="J75" t="str">
            <v xml:space="preserve"> 木目込み塗布乾燥機</v>
          </cell>
          <cell r="K75" t="str">
            <v xml:space="preserve"> ﾀﾝｸ圧</v>
          </cell>
          <cell r="L75" t="str">
            <v xml:space="preserve"> 2.0±0.2
kgf/cm2</v>
          </cell>
          <cell r="M75" t="str">
            <v>重</v>
          </cell>
          <cell r="N75" t="str">
            <v>○</v>
          </cell>
          <cell r="O75">
            <v>0</v>
          </cell>
          <cell r="P75">
            <v>0</v>
          </cell>
          <cell r="Q75" t="str">
            <v xml:space="preserve"> 圧力ｹﾞｰｼﾞ目盛り確認</v>
          </cell>
          <cell r="R75" t="str">
            <v>目  視</v>
          </cell>
          <cell r="S75" t="str">
            <v>始業時</v>
          </cell>
          <cell r="T75" t="str">
            <v>1/直</v>
          </cell>
          <cell r="U75" t="str">
            <v>日常点検表</v>
          </cell>
          <cell r="V75" t="str">
            <v>↑</v>
          </cell>
        </row>
        <row r="76">
          <cell r="A76">
            <v>71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付着量</v>
          </cell>
          <cell r="L76" t="str">
            <v xml:space="preserve"> 塗布ｻﾝﾌﾟﾙ</v>
          </cell>
          <cell r="M76" t="str">
            <v>重</v>
          </cell>
          <cell r="N76" t="str">
            <v>○</v>
          </cell>
          <cell r="O76">
            <v>0</v>
          </cell>
          <cell r="P76">
            <v>0</v>
          </cell>
          <cell r="Q76" t="str">
            <v xml:space="preserve"> 塗布ｻﾝﾌﾟﾙと照合</v>
          </cell>
          <cell r="R76" t="str">
            <v>↑</v>
          </cell>
          <cell r="S76" t="str">
            <v>↑</v>
          </cell>
          <cell r="T76" t="str">
            <v>↑</v>
          </cell>
          <cell r="U76" t="str">
            <v>　</v>
          </cell>
          <cell r="V76" t="str">
            <v>↑</v>
          </cell>
        </row>
        <row r="77">
          <cell r="A77">
            <v>72</v>
          </cell>
          <cell r="B77" t="str">
            <v xml:space="preserve">  -5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 t="str">
            <v xml:space="preserve"> ○</v>
          </cell>
          <cell r="H77">
            <v>0</v>
          </cell>
          <cell r="I77" t="str">
            <v xml:space="preserve"> 乾燥</v>
          </cell>
          <cell r="J77" t="str">
            <v xml:space="preserve"> JETﾋｰﾀｰ</v>
          </cell>
          <cell r="K77" t="str">
            <v xml:space="preserve"> 設定温度</v>
          </cell>
          <cell r="L77" t="str">
            <v>℃</v>
          </cell>
          <cell r="M77" t="str">
            <v>重</v>
          </cell>
          <cell r="N77" t="str">
            <v>○</v>
          </cell>
          <cell r="O77">
            <v>0</v>
          </cell>
          <cell r="P77">
            <v>0</v>
          </cell>
          <cell r="Q77" t="str">
            <v xml:space="preserve"> ﾀﾞｲﾔﾙ数字を確認</v>
          </cell>
          <cell r="R77" t="str">
            <v>目  視</v>
          </cell>
          <cell r="S77" t="str">
            <v>始業時</v>
          </cell>
          <cell r="T77" t="str">
            <v>1/直</v>
          </cell>
          <cell r="U77">
            <v>0</v>
          </cell>
          <cell r="V77" t="str">
            <v>↑</v>
          </cell>
        </row>
        <row r="78">
          <cell r="A78">
            <v>73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 t="str">
            <v>　</v>
          </cell>
          <cell r="J78" t="str">
            <v xml:space="preserve"> </v>
          </cell>
          <cell r="K78" t="str">
            <v xml:space="preserve"> 設定時間</v>
          </cell>
          <cell r="L78" t="str">
            <v>SEC</v>
          </cell>
          <cell r="M78" t="str">
            <v>↑</v>
          </cell>
          <cell r="N78" t="str">
            <v>↑</v>
          </cell>
          <cell r="O78">
            <v>0</v>
          </cell>
          <cell r="P78">
            <v>0</v>
          </cell>
          <cell r="Q78" t="str">
            <v xml:space="preserve"> ﾀｲﾏｰ</v>
          </cell>
          <cell r="R78" t="str">
            <v>↑</v>
          </cell>
          <cell r="S78" t="str">
            <v>↑</v>
          </cell>
          <cell r="T78" t="str">
            <v>↑</v>
          </cell>
          <cell r="U78">
            <v>0</v>
          </cell>
          <cell r="V78" t="str">
            <v>↑</v>
          </cell>
        </row>
        <row r="79">
          <cell r="A79">
            <v>74</v>
          </cell>
          <cell r="B79" t="str">
            <v xml:space="preserve">  -6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 t="str">
            <v xml:space="preserve"> ○</v>
          </cell>
          <cell r="H79">
            <v>0</v>
          </cell>
          <cell r="I79" t="str">
            <v>取り出し</v>
          </cell>
          <cell r="J79">
            <v>0</v>
          </cell>
          <cell r="K79" t="str">
            <v>当てｷｽﾞ</v>
          </cell>
          <cell r="L79" t="str">
            <v>無き事</v>
          </cell>
          <cell r="M79" t="str">
            <v>重</v>
          </cell>
          <cell r="N79" t="str">
            <v>○</v>
          </cell>
          <cell r="O79">
            <v>0</v>
          </cell>
          <cell r="P79">
            <v>0</v>
          </cell>
          <cell r="Q79" t="str">
            <v>当てｷｽﾞないよう取出し</v>
          </cell>
          <cell r="R79" t="str">
            <v>目  視</v>
          </cell>
          <cell r="S79" t="str">
            <v>作業毎</v>
          </cell>
          <cell r="T79" t="str">
            <v>全数</v>
          </cell>
          <cell r="U79">
            <v>0</v>
          </cell>
          <cell r="V79" t="str">
            <v xml:space="preserve">
作業標準書</v>
          </cell>
        </row>
        <row r="80">
          <cell r="A80">
            <v>75</v>
          </cell>
          <cell r="B80" t="str">
            <v xml:space="preserve">  -7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 t="str">
            <v xml:space="preserve"> ◇</v>
          </cell>
          <cell r="H80">
            <v>0</v>
          </cell>
          <cell r="I80" t="str">
            <v>検   査</v>
          </cell>
          <cell r="J80" t="str">
            <v xml:space="preserve"> </v>
          </cell>
          <cell r="K80" t="str">
            <v xml:space="preserve"> 異物</v>
          </cell>
          <cell r="L80" t="str">
            <v>↑</v>
          </cell>
          <cell r="M80" t="str">
            <v>↑</v>
          </cell>
          <cell r="N80" t="str">
            <v>↑</v>
          </cell>
          <cell r="O80">
            <v>0</v>
          </cell>
          <cell r="P80">
            <v>0</v>
          </cell>
          <cell r="Q80" t="str">
            <v xml:space="preserve"> 品質確認手順表で表面状態確認</v>
          </cell>
          <cell r="R80" t="str">
            <v>目  視</v>
          </cell>
          <cell r="S80" t="str">
            <v>作業毎</v>
          </cell>
          <cell r="T80" t="str">
            <v>全数</v>
          </cell>
          <cell r="U80">
            <v>0</v>
          </cell>
          <cell r="V80" t="str">
            <v xml:space="preserve">
作業標準書</v>
          </cell>
        </row>
        <row r="81">
          <cell r="A81">
            <v>76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付着量</v>
          </cell>
          <cell r="L81" t="str">
            <v>塗布ｻﾝﾌﾟﾙ</v>
          </cell>
          <cell r="M81" t="str">
            <v>重</v>
          </cell>
          <cell r="N81" t="str">
            <v>○</v>
          </cell>
          <cell r="O81">
            <v>0</v>
          </cell>
          <cell r="P81">
            <v>0</v>
          </cell>
          <cell r="Q81" t="str">
            <v xml:space="preserve"> 塗布ｻﾝﾌﾟﾙと照合</v>
          </cell>
          <cell r="R81" t="str">
            <v>↑</v>
          </cell>
          <cell r="S81" t="str">
            <v>↑</v>
          </cell>
          <cell r="T81" t="str">
            <v>↑</v>
          </cell>
          <cell r="U81">
            <v>0</v>
          </cell>
          <cell r="V81" t="str">
            <v>↑</v>
          </cell>
        </row>
        <row r="82">
          <cell r="A82">
            <v>77</v>
          </cell>
        </row>
        <row r="83">
          <cell r="A83">
            <v>78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 xml:space="preserve"> 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>
            <v>79</v>
          </cell>
          <cell r="B84">
            <v>11</v>
          </cell>
          <cell r="C84">
            <v>0</v>
          </cell>
          <cell r="D84">
            <v>0</v>
          </cell>
          <cell r="E84" t="str">
            <v xml:space="preserve">  </v>
          </cell>
          <cell r="F84">
            <v>0</v>
          </cell>
          <cell r="G84" t="str">
            <v xml:space="preserve"> </v>
          </cell>
          <cell r="H84">
            <v>0</v>
          </cell>
          <cell r="I84" t="str">
            <v>木目込み＆ﾋﾟｱｽ</v>
          </cell>
        </row>
        <row r="85">
          <cell r="A85">
            <v>80</v>
          </cell>
          <cell r="B85" t="str">
            <v xml:space="preserve">  -1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 t="str">
            <v xml:space="preserve"> ○</v>
          </cell>
          <cell r="H85">
            <v>0</v>
          </cell>
          <cell r="I85" t="str">
            <v>ｸﾛｽｾｯﾄ</v>
          </cell>
          <cell r="J85">
            <v>0</v>
          </cell>
          <cell r="K85" t="str">
            <v xml:space="preserve"> ｾｯﾄｽﾞﾚ</v>
          </cell>
          <cell r="L85" t="str">
            <v xml:space="preserve"> ｶﾞｲﾄﾞ乗上げ
不可</v>
          </cell>
          <cell r="M85" t="str">
            <v>軽</v>
          </cell>
          <cell r="N85" t="str">
            <v>↑</v>
          </cell>
          <cell r="O85">
            <v>0</v>
          </cell>
          <cell r="P85">
            <v>0</v>
          </cell>
          <cell r="Q85" t="str">
            <v xml:space="preserve"> ｶﾞｲﾄﾞ枠内に収まっている
事を確認</v>
          </cell>
          <cell r="R85" t="str">
            <v>↑</v>
          </cell>
          <cell r="S85" t="str">
            <v>随　時</v>
          </cell>
          <cell r="T85" t="str">
            <v>全数</v>
          </cell>
        </row>
        <row r="86">
          <cell r="A86">
            <v>81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 xml:space="preserve"> 仕様違い</v>
          </cell>
          <cell r="L86" t="str">
            <v xml:space="preserve"> 無き事</v>
          </cell>
          <cell r="M86" t="str">
            <v>重</v>
          </cell>
          <cell r="N86" t="str">
            <v>↑</v>
          </cell>
          <cell r="O86">
            <v>0</v>
          </cell>
          <cell r="P86">
            <v>0</v>
          </cell>
          <cell r="Q86" t="str">
            <v xml:space="preserve"> 生産指示書を確認</v>
          </cell>
        </row>
        <row r="87">
          <cell r="A87">
            <v>82</v>
          </cell>
          <cell r="B87" t="str">
            <v xml:space="preserve">  -2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 t="str">
            <v xml:space="preserve"> ○</v>
          </cell>
          <cell r="H87">
            <v>0</v>
          </cell>
          <cell r="I87" t="str">
            <v>芯材ｾｯﾄ</v>
          </cell>
          <cell r="J87">
            <v>0</v>
          </cell>
          <cell r="K87" t="str">
            <v xml:space="preserve"> ｾｯﾄｽﾞﾚ</v>
          </cell>
          <cell r="L87" t="str">
            <v xml:space="preserve"> 芯材のｽﾞﾚ
無き事</v>
          </cell>
          <cell r="M87" t="str">
            <v>軽</v>
          </cell>
          <cell r="N87" t="str">
            <v>↑</v>
          </cell>
          <cell r="O87">
            <v>0</v>
          </cell>
          <cell r="P87">
            <v>0</v>
          </cell>
          <cell r="Q87" t="str">
            <v xml:space="preserve"> 触手で確認</v>
          </cell>
          <cell r="R87" t="str">
            <v>触手</v>
          </cell>
          <cell r="S87" t="str">
            <v>↑</v>
          </cell>
          <cell r="T87" t="str">
            <v>↑</v>
          </cell>
        </row>
        <row r="88">
          <cell r="A88">
            <v>83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 xml:space="preserve"> 仕様違い</v>
          </cell>
          <cell r="L88" t="str">
            <v xml:space="preserve"> 無き事</v>
          </cell>
          <cell r="M88" t="str">
            <v>重</v>
          </cell>
          <cell r="N88" t="str">
            <v>↑</v>
          </cell>
          <cell r="O88">
            <v>0</v>
          </cell>
          <cell r="P88">
            <v>0</v>
          </cell>
          <cell r="Q88" t="str">
            <v xml:space="preserve"> 生産指示書を確認</v>
          </cell>
        </row>
        <row r="89">
          <cell r="A89">
            <v>84</v>
          </cell>
          <cell r="B89" t="str">
            <v xml:space="preserve">  -3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 t="str">
            <v xml:space="preserve"> ○</v>
          </cell>
          <cell r="H89">
            <v>0</v>
          </cell>
          <cell r="I89" t="str">
            <v>(木目込み＆ﾋﾟｱｽ)</v>
          </cell>
          <cell r="J89" t="str">
            <v>木目込み＆
ﾋﾟｱｽ機</v>
          </cell>
          <cell r="K89" t="str">
            <v xml:space="preserve"> 加圧力</v>
          </cell>
          <cell r="L89" t="str">
            <v>kgf/cm2</v>
          </cell>
          <cell r="M89" t="str">
            <v>重</v>
          </cell>
          <cell r="N89" t="str">
            <v>↑</v>
          </cell>
          <cell r="O89">
            <v>0</v>
          </cell>
          <cell r="P89">
            <v>0</v>
          </cell>
          <cell r="Q89" t="str">
            <v xml:space="preserve"> 圧力ｹﾞｰｼﾞ目盛り確認</v>
          </cell>
          <cell r="R89" t="str">
            <v>目  視</v>
          </cell>
          <cell r="S89" t="str">
            <v>型交換毎</v>
          </cell>
          <cell r="T89" t="str">
            <v>1/型交</v>
          </cell>
        </row>
        <row r="90">
          <cell r="A90">
            <v>85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 t="str">
            <v>　</v>
          </cell>
          <cell r="J90">
            <v>0</v>
          </cell>
          <cell r="K90" t="str">
            <v xml:space="preserve"> 圧着時間</v>
          </cell>
          <cell r="L90" t="str">
            <v>↑</v>
          </cell>
          <cell r="M90" t="str">
            <v>↑</v>
          </cell>
          <cell r="N90" t="str">
            <v>↑</v>
          </cell>
          <cell r="O90">
            <v>0</v>
          </cell>
          <cell r="P90">
            <v>0</v>
          </cell>
          <cell r="Q90" t="str">
            <v xml:space="preserve"> 操作盤の目盛り確認</v>
          </cell>
          <cell r="R90" t="str">
            <v>↑</v>
          </cell>
          <cell r="S90" t="str">
            <v>↑</v>
          </cell>
          <cell r="T90" t="str">
            <v>↑</v>
          </cell>
        </row>
        <row r="91">
          <cell r="A91">
            <v>86</v>
          </cell>
          <cell r="B91" t="str">
            <v xml:space="preserve">  -4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 xml:space="preserve"> 木目込時間</v>
          </cell>
          <cell r="L91" t="str">
            <v>↑</v>
          </cell>
          <cell r="M91" t="str">
            <v>↑</v>
          </cell>
          <cell r="N91" t="str">
            <v>↑</v>
          </cell>
          <cell r="O91">
            <v>0</v>
          </cell>
          <cell r="P91">
            <v>0</v>
          </cell>
          <cell r="Q91" t="str">
            <v>↑</v>
          </cell>
          <cell r="R91" t="str">
            <v>↑</v>
          </cell>
          <cell r="S91" t="str">
            <v>↑</v>
          </cell>
          <cell r="T91" t="str">
            <v>↑</v>
          </cell>
        </row>
        <row r="92">
          <cell r="A92">
            <v>87</v>
          </cell>
          <cell r="B92" t="str">
            <v xml:space="preserve">  -5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 t="str">
            <v xml:space="preserve"> ○</v>
          </cell>
          <cell r="H92">
            <v>0</v>
          </cell>
          <cell r="I92" t="str">
            <v xml:space="preserve"> 取り出し</v>
          </cell>
          <cell r="J92">
            <v>0</v>
          </cell>
          <cell r="K92" t="str">
            <v xml:space="preserve"> 当てｷｽﾞ</v>
          </cell>
          <cell r="L92" t="str">
            <v xml:space="preserve"> 無き事</v>
          </cell>
          <cell r="M92" t="str">
            <v>重</v>
          </cell>
          <cell r="N92" t="str">
            <v>↑</v>
          </cell>
          <cell r="O92">
            <v>0</v>
          </cell>
          <cell r="P92">
            <v>0</v>
          </cell>
          <cell r="Q92" t="str">
            <v xml:space="preserve"> 品質確認手順表で表面状態確認</v>
          </cell>
          <cell r="R92" t="str">
            <v>目  視</v>
          </cell>
          <cell r="S92" t="str">
            <v>随　時</v>
          </cell>
          <cell r="T92" t="str">
            <v>全数</v>
          </cell>
        </row>
        <row r="93">
          <cell r="A93">
            <v>88</v>
          </cell>
          <cell r="B93" t="str">
            <v xml:space="preserve">  -6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 t="str">
            <v xml:space="preserve"> ○</v>
          </cell>
          <cell r="H93">
            <v>0</v>
          </cell>
          <cell r="I93" t="str">
            <v xml:space="preserve"> 仕上げ・ﾁｪｯｸ</v>
          </cell>
          <cell r="J93">
            <v>0</v>
          </cell>
          <cell r="K93" t="str">
            <v xml:space="preserve"> ｳｷ</v>
          </cell>
          <cell r="L93" t="str">
            <v>↑</v>
          </cell>
          <cell r="M93" t="str">
            <v>↑</v>
          </cell>
          <cell r="N93" t="str">
            <v>↑</v>
          </cell>
          <cell r="O93">
            <v>0</v>
          </cell>
          <cell r="P93">
            <v>0</v>
          </cell>
          <cell r="Q93" t="str">
            <v>↑</v>
          </cell>
          <cell r="R93" t="str">
            <v>↑</v>
          </cell>
          <cell r="S93" t="str">
            <v>↑</v>
          </cell>
          <cell r="T93" t="str">
            <v>↑</v>
          </cell>
        </row>
        <row r="94">
          <cell r="A94">
            <v>89</v>
          </cell>
          <cell r="B94" t="str">
            <v xml:space="preserve">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 t="str">
            <v xml:space="preserve"> </v>
          </cell>
          <cell r="J94">
            <v>0</v>
          </cell>
          <cell r="K94" t="str">
            <v xml:space="preserve">   ﾊｶﾞﾚ</v>
          </cell>
          <cell r="L94" t="str">
            <v>↑</v>
          </cell>
          <cell r="M94" t="str">
            <v>↑</v>
          </cell>
          <cell r="N94" t="str">
            <v>↑</v>
          </cell>
          <cell r="O94">
            <v>0</v>
          </cell>
          <cell r="P94">
            <v>0</v>
          </cell>
          <cell r="Q94" t="str">
            <v>↑</v>
          </cell>
          <cell r="R94" t="str">
            <v>↑</v>
          </cell>
          <cell r="S94" t="str">
            <v>↑</v>
          </cell>
          <cell r="T94" t="str">
            <v>↑</v>
          </cell>
        </row>
        <row r="95">
          <cell r="A95">
            <v>90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 xml:space="preserve"> ｼﾜ、凹凸</v>
          </cell>
          <cell r="L95" t="str">
            <v xml:space="preserve"> 無き事</v>
          </cell>
          <cell r="M95" t="str">
            <v>↑</v>
          </cell>
          <cell r="N95" t="str">
            <v>↑</v>
          </cell>
          <cell r="O95">
            <v>0</v>
          </cell>
          <cell r="P95">
            <v>0</v>
          </cell>
          <cell r="Q95" t="str">
            <v>↑</v>
          </cell>
          <cell r="R95" t="str">
            <v>↑</v>
          </cell>
          <cell r="S95" t="str">
            <v>↑</v>
          </cell>
          <cell r="T95" t="str">
            <v>↑</v>
          </cell>
        </row>
        <row r="96">
          <cell r="A96">
            <v>91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 xml:space="preserve"> ｸﾛｽｼｮｰﾄ</v>
          </cell>
          <cell r="L96" t="str">
            <v>溝部ｸﾛｽ止まり見えない事</v>
          </cell>
          <cell r="M96" t="str">
            <v>↑</v>
          </cell>
          <cell r="N96" t="str">
            <v>↑</v>
          </cell>
          <cell r="O96">
            <v>0</v>
          </cell>
          <cell r="P96">
            <v>0</v>
          </cell>
          <cell r="Q96" t="str">
            <v>↑</v>
          </cell>
          <cell r="R96" t="str">
            <v>↑</v>
          </cell>
          <cell r="S96" t="str">
            <v>↑</v>
          </cell>
          <cell r="T96" t="str">
            <v>↑</v>
          </cell>
        </row>
        <row r="97">
          <cell r="A97">
            <v>92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 xml:space="preserve"> 毛倒れ</v>
          </cell>
          <cell r="L97" t="str">
            <v>基準見本</v>
          </cell>
          <cell r="M97" t="str">
            <v>↑</v>
          </cell>
          <cell r="N97" t="str">
            <v>↑</v>
          </cell>
          <cell r="O97">
            <v>0</v>
          </cell>
          <cell r="P97">
            <v>0</v>
          </cell>
          <cell r="Q97" t="str">
            <v>↑</v>
          </cell>
          <cell r="R97" t="str">
            <v>↑</v>
          </cell>
          <cell r="S97" t="str">
            <v>↑</v>
          </cell>
          <cell r="T97" t="str">
            <v>↑</v>
          </cell>
        </row>
        <row r="98">
          <cell r="A98">
            <v>93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 xml:space="preserve"> 未加工</v>
          </cell>
          <cell r="L98" t="str">
            <v>無き事</v>
          </cell>
          <cell r="M98" t="str">
            <v>↑</v>
          </cell>
          <cell r="N98" t="str">
            <v>↑</v>
          </cell>
          <cell r="O98">
            <v>0</v>
          </cell>
          <cell r="P98">
            <v>0</v>
          </cell>
          <cell r="Q98" t="str">
            <v>↑</v>
          </cell>
          <cell r="R98" t="str">
            <v>↑</v>
          </cell>
          <cell r="S98" t="str">
            <v>↑</v>
          </cell>
          <cell r="T98" t="str">
            <v>↑</v>
          </cell>
        </row>
        <row r="99">
          <cell r="A99">
            <v>94</v>
          </cell>
        </row>
        <row r="100">
          <cell r="A100">
            <v>95</v>
          </cell>
          <cell r="B100">
            <v>12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 t="str">
            <v xml:space="preserve"> 外周巻き込み
用接着剤段取り</v>
          </cell>
        </row>
        <row r="101">
          <cell r="A101">
            <v>96</v>
          </cell>
          <cell r="B101" t="str">
            <v xml:space="preserve">  -1</v>
          </cell>
          <cell r="C101">
            <v>0</v>
          </cell>
          <cell r="D101">
            <v>0</v>
          </cell>
          <cell r="E101" t="str">
            <v xml:space="preserve"> ○</v>
          </cell>
          <cell r="F101">
            <v>0</v>
          </cell>
          <cell r="G101">
            <v>0</v>
          </cell>
          <cell r="H101">
            <v>0</v>
          </cell>
          <cell r="I101" t="str">
            <v>MD120(巻込み)</v>
          </cell>
          <cell r="J101" t="str">
            <v xml:space="preserve"> 圧送ﾀﾝｸ</v>
          </cell>
          <cell r="K101" t="str">
            <v>先入先出し</v>
          </cell>
          <cell r="L101">
            <v>0</v>
          </cell>
          <cell r="M101" t="str">
            <v>重</v>
          </cell>
          <cell r="N101" t="str">
            <v>↑</v>
          </cell>
          <cell r="O101">
            <v>0</v>
          </cell>
          <cell r="P101">
            <v>0</v>
          </cell>
          <cell r="Q101" t="str">
            <v xml:space="preserve"> 日付を確認</v>
          </cell>
          <cell r="R101" t="str">
            <v>目  視</v>
          </cell>
          <cell r="S101" t="str">
            <v>段取毎</v>
          </cell>
          <cell r="T101" t="str">
            <v>全数</v>
          </cell>
          <cell r="U101" t="str">
            <v>接着剤投入記録書</v>
          </cell>
          <cell r="V101" t="str">
            <v>製品点検
実施基準</v>
          </cell>
        </row>
        <row r="102">
          <cell r="A102">
            <v>97</v>
          </cell>
          <cell r="B102">
            <v>13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 t="str">
            <v>外周巻き込み</v>
          </cell>
        </row>
        <row r="103">
          <cell r="A103">
            <v>98</v>
          </cell>
          <cell r="B103" t="str">
            <v xml:space="preserve">  -1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 t="str">
            <v xml:space="preserve"> ○</v>
          </cell>
          <cell r="H103">
            <v>0</v>
          </cell>
          <cell r="I103" t="str">
            <v>巻き込み</v>
          </cell>
          <cell r="J103">
            <v>0</v>
          </cell>
          <cell r="K103" t="str">
            <v>ｼﾜ</v>
          </cell>
          <cell r="L103" t="str">
            <v xml:space="preserve"> 有害なｼﾜ
無き事</v>
          </cell>
          <cell r="M103" t="str">
            <v>軽</v>
          </cell>
          <cell r="N103" t="str">
            <v>↑</v>
          </cell>
          <cell r="O103">
            <v>0</v>
          </cell>
          <cell r="P103">
            <v>0</v>
          </cell>
          <cell r="Q103" t="str">
            <v xml:space="preserve"> 表面のｼﾜ･裏面凹凸</v>
          </cell>
          <cell r="R103" t="str">
            <v>↑</v>
          </cell>
          <cell r="S103" t="str">
            <v>↑</v>
          </cell>
          <cell r="T103" t="str">
            <v>↑</v>
          </cell>
        </row>
        <row r="104">
          <cell r="A104">
            <v>99</v>
          </cell>
          <cell r="B104" t="str">
            <v xml:space="preserve">  -2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 t="str">
            <v xml:space="preserve"> ◇</v>
          </cell>
          <cell r="H104">
            <v>0</v>
          </cell>
          <cell r="I104" t="str">
            <v>検   査</v>
          </cell>
          <cell r="J104">
            <v>0</v>
          </cell>
          <cell r="K104" t="str">
            <v xml:space="preserve"> ｼﾜ,ﾀﾙﾐ</v>
          </cell>
          <cell r="L104" t="str">
            <v>基準見本</v>
          </cell>
          <cell r="M104" t="str">
            <v>↑</v>
          </cell>
          <cell r="N104" t="str">
            <v>↑</v>
          </cell>
          <cell r="O104">
            <v>0</v>
          </cell>
          <cell r="P104">
            <v>0</v>
          </cell>
          <cell r="Q104" t="str">
            <v xml:space="preserve"> 基準見本と照合</v>
          </cell>
          <cell r="R104" t="str">
            <v>↑</v>
          </cell>
          <cell r="S104" t="str">
            <v>↑</v>
          </cell>
          <cell r="T104" t="str">
            <v>↑</v>
          </cell>
        </row>
        <row r="105">
          <cell r="A105">
            <v>100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ﾊｶﾞﾚ</v>
          </cell>
          <cell r="L105" t="str">
            <v>↑</v>
          </cell>
          <cell r="M105" t="str">
            <v>↑</v>
          </cell>
          <cell r="N105" t="str">
            <v>↑</v>
          </cell>
          <cell r="O105">
            <v>0</v>
          </cell>
          <cell r="P105">
            <v>0</v>
          </cell>
          <cell r="Q105" t="str">
            <v xml:space="preserve">       ↑</v>
          </cell>
          <cell r="R105" t="str">
            <v>↑</v>
          </cell>
          <cell r="S105" t="str">
            <v>↑</v>
          </cell>
          <cell r="T105" t="str">
            <v>↑</v>
          </cell>
        </row>
        <row r="106">
          <cell r="A106">
            <v>101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 xml:space="preserve"> 角貼り</v>
          </cell>
          <cell r="L106" t="str">
            <v>↑</v>
          </cell>
          <cell r="M106" t="str">
            <v>↑</v>
          </cell>
          <cell r="N106" t="str">
            <v>↑</v>
          </cell>
          <cell r="O106">
            <v>0</v>
          </cell>
          <cell r="P106">
            <v>0</v>
          </cell>
          <cell r="Q106" t="str">
            <v xml:space="preserve">       ↑</v>
          </cell>
          <cell r="R106" t="str">
            <v>↑</v>
          </cell>
          <cell r="S106" t="str">
            <v>↑</v>
          </cell>
          <cell r="T106" t="str">
            <v>↑</v>
          </cell>
        </row>
        <row r="107">
          <cell r="A107">
            <v>102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 xml:space="preserve"> ｷﾚ</v>
          </cell>
          <cell r="L107" t="str">
            <v>無き事</v>
          </cell>
          <cell r="M107" t="str">
            <v>↑</v>
          </cell>
          <cell r="N107" t="str">
            <v>↑</v>
          </cell>
          <cell r="O107">
            <v>0</v>
          </cell>
          <cell r="P107">
            <v>0</v>
          </cell>
          <cell r="Q107" t="str">
            <v xml:space="preserve"> 品質確認手順表で表面状態確認</v>
          </cell>
          <cell r="R107" t="str">
            <v>↑</v>
          </cell>
          <cell r="S107" t="str">
            <v>↑</v>
          </cell>
          <cell r="T107" t="str">
            <v>↑</v>
          </cell>
        </row>
        <row r="108">
          <cell r="A108">
            <v>103</v>
          </cell>
        </row>
        <row r="109">
          <cell r="A109">
            <v>104</v>
          </cell>
          <cell r="B109">
            <v>17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 t="str">
            <v>ｲﾝﾅｰｼｰﾙｶｯﾄ</v>
          </cell>
        </row>
        <row r="110">
          <cell r="A110">
            <v>105</v>
          </cell>
          <cell r="B110" t="str">
            <v xml:space="preserve">  -1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 t="str">
            <v xml:space="preserve"> ○</v>
          </cell>
          <cell r="H110">
            <v>0</v>
          </cell>
          <cell r="I110" t="str">
            <v>芯材ｾｯﾄ</v>
          </cell>
          <cell r="J110">
            <v>0</v>
          </cell>
          <cell r="K110" t="str">
            <v xml:space="preserve"> ｾｯﾄｽﾞﾚ</v>
          </cell>
          <cell r="L110" t="str">
            <v>ｽﾞﾚ± 0.5mm</v>
          </cell>
          <cell r="M110" t="str">
            <v>軽</v>
          </cell>
          <cell r="N110" t="str">
            <v>↑</v>
          </cell>
          <cell r="O110">
            <v>0</v>
          </cell>
          <cell r="P110">
            <v>0</v>
          </cell>
          <cell r="Q110" t="str">
            <v>端ｶﾞｲﾄﾞにあわせる</v>
          </cell>
          <cell r="R110" t="str">
            <v>触  手</v>
          </cell>
          <cell r="S110" t="str">
            <v>随　時</v>
          </cell>
          <cell r="T110" t="str">
            <v>全数</v>
          </cell>
        </row>
        <row r="111">
          <cell r="A111">
            <v>106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 xml:space="preserve"> (ｲﾝﾅｰｼｰﾙｶｯﾄ)</v>
          </cell>
          <cell r="J111" t="str">
            <v xml:space="preserve"> ｶｯﾄ機</v>
          </cell>
          <cell r="K111" t="str">
            <v>異音､異臭</v>
          </cell>
          <cell r="L111" t="str">
            <v>無き事</v>
          </cell>
          <cell r="M111" t="str">
            <v>軽</v>
          </cell>
          <cell r="N111" t="str">
            <v>○</v>
          </cell>
          <cell r="O111">
            <v>0</v>
          </cell>
          <cell r="P111">
            <v>0</v>
          </cell>
          <cell r="Q111" t="str">
            <v>日常点検表にて確認する</v>
          </cell>
          <cell r="R111" t="str">
            <v>目  視</v>
          </cell>
          <cell r="S111" t="str">
            <v>始業時</v>
          </cell>
          <cell r="T111" t="str">
            <v>1/直</v>
          </cell>
          <cell r="U111" t="str">
            <v>日常点検表</v>
          </cell>
          <cell r="V111" t="str">
            <v>日常点検実施基準</v>
          </cell>
        </row>
        <row r="112">
          <cell r="A112">
            <v>107</v>
          </cell>
          <cell r="B112" t="str">
            <v xml:space="preserve">  -2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 t="str">
            <v xml:space="preserve"> ○</v>
          </cell>
          <cell r="H112">
            <v>0</v>
          </cell>
          <cell r="I112" t="str">
            <v>取り出し</v>
          </cell>
          <cell r="J112">
            <v>0</v>
          </cell>
          <cell r="K112" t="str">
            <v>当てｷｽﾞ</v>
          </cell>
          <cell r="L112" t="str">
            <v>無き事</v>
          </cell>
          <cell r="M112" t="str">
            <v>重</v>
          </cell>
          <cell r="N112" t="str">
            <v>○</v>
          </cell>
          <cell r="O112">
            <v>0</v>
          </cell>
          <cell r="P112">
            <v>0</v>
          </cell>
          <cell r="Q112" t="str">
            <v>当てｷｽﾞないよう取出し</v>
          </cell>
          <cell r="R112" t="str">
            <v>目  視</v>
          </cell>
          <cell r="S112" t="str">
            <v>作業毎</v>
          </cell>
          <cell r="T112" t="str">
            <v>全数</v>
          </cell>
          <cell r="U112">
            <v>0</v>
          </cell>
          <cell r="V112" t="str">
            <v xml:space="preserve"> 検査規格書</v>
          </cell>
        </row>
        <row r="113">
          <cell r="A113">
            <v>108</v>
          </cell>
          <cell r="B113" t="str">
            <v xml:space="preserve">  -3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 t="str">
            <v xml:space="preserve"> ◇</v>
          </cell>
          <cell r="H113">
            <v>0</v>
          </cell>
          <cell r="I113" t="str">
            <v>検   査</v>
          </cell>
          <cell r="J113">
            <v>0</v>
          </cell>
          <cell r="K113" t="str">
            <v xml:space="preserve"> ｶｯﾄﾐｽ</v>
          </cell>
          <cell r="L113" t="str">
            <v>無き事</v>
          </cell>
          <cell r="M113" t="str">
            <v>↑</v>
          </cell>
          <cell r="N113" t="str">
            <v>↑</v>
          </cell>
          <cell r="O113">
            <v>0</v>
          </cell>
          <cell r="P113">
            <v>0</v>
          </cell>
          <cell r="Q113" t="str">
            <v xml:space="preserve"> ｶｯﾄ状態確認</v>
          </cell>
          <cell r="R113" t="str">
            <v>↑</v>
          </cell>
          <cell r="S113" t="str">
            <v>↑</v>
          </cell>
          <cell r="T113" t="str">
            <v>↑</v>
          </cell>
          <cell r="U113">
            <v>0</v>
          </cell>
          <cell r="V113" t="str">
            <v xml:space="preserve"> 検査規格書</v>
          </cell>
        </row>
        <row r="114">
          <cell r="A114">
            <v>109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 xml:space="preserve"> 爪起しﾐｽ</v>
          </cell>
          <cell r="L114" t="str">
            <v>↑</v>
          </cell>
          <cell r="M114" t="str">
            <v>↑</v>
          </cell>
          <cell r="N114" t="str">
            <v>↑</v>
          </cell>
          <cell r="O114">
            <v>0</v>
          </cell>
          <cell r="P114">
            <v>0</v>
          </cell>
          <cell r="Q114" t="str">
            <v>爪の数確認</v>
          </cell>
          <cell r="R114" t="str">
            <v>↑</v>
          </cell>
          <cell r="S114" t="str">
            <v>↑</v>
          </cell>
          <cell r="T114" t="str">
            <v>↑</v>
          </cell>
          <cell r="U114">
            <v>0</v>
          </cell>
          <cell r="V114" t="str">
            <v>↑</v>
          </cell>
        </row>
        <row r="115">
          <cell r="A115">
            <v>110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 xml:space="preserve"> ｷｽﾞ･ｷﾚ</v>
          </cell>
          <cell r="L115" t="str">
            <v>無き事</v>
          </cell>
          <cell r="M115" t="str">
            <v>↑</v>
          </cell>
          <cell r="N115" t="str">
            <v>↑</v>
          </cell>
          <cell r="O115">
            <v>0</v>
          </cell>
          <cell r="P115">
            <v>0</v>
          </cell>
          <cell r="Q115" t="str">
            <v xml:space="preserve"> 品質確認手順表で表面状態確認</v>
          </cell>
          <cell r="R115" t="str">
            <v>↑</v>
          </cell>
          <cell r="S115" t="str">
            <v>↑</v>
          </cell>
          <cell r="T115" t="str">
            <v>↑</v>
          </cell>
          <cell r="U115">
            <v>0</v>
          </cell>
          <cell r="V115" t="str">
            <v>検査規格書</v>
          </cell>
        </row>
        <row r="116">
          <cell r="A116">
            <v>111</v>
          </cell>
        </row>
        <row r="117">
          <cell r="A117">
            <v>112</v>
          </cell>
          <cell r="B117">
            <v>18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 t="str">
            <v xml:space="preserve"> ｲﾝﾅｰｼｰﾙｶｼﾒ</v>
          </cell>
        </row>
        <row r="118">
          <cell r="A118">
            <v>113</v>
          </cell>
          <cell r="B118" t="str">
            <v xml:space="preserve">  -1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 t="str">
            <v xml:space="preserve"> ○</v>
          </cell>
          <cell r="H118">
            <v>0</v>
          </cell>
          <cell r="I118" t="str">
            <v xml:space="preserve">  ｲﾝﾅｰｼｰﾙｾｯﾄ</v>
          </cell>
          <cell r="J118">
            <v>0</v>
          </cell>
          <cell r="K118" t="str">
            <v xml:space="preserve"> ｾｯﾄｽﾞﾚ</v>
          </cell>
          <cell r="L118" t="str">
            <v>無き事</v>
          </cell>
          <cell r="M118" t="str">
            <v>軽</v>
          </cell>
          <cell r="N118" t="str">
            <v>↑</v>
          </cell>
          <cell r="O118">
            <v>0</v>
          </cell>
          <cell r="P118">
            <v>0</v>
          </cell>
          <cell r="Q118" t="str">
            <v xml:space="preserve"> ｲﾝﾅｰｼｰﾙの爪が確実に
挿入されているか確認</v>
          </cell>
          <cell r="R118" t="str">
            <v>触  手</v>
          </cell>
          <cell r="S118" t="str">
            <v>随　時</v>
          </cell>
          <cell r="T118" t="str">
            <v>全数</v>
          </cell>
        </row>
        <row r="119">
          <cell r="A119">
            <v>114</v>
          </cell>
          <cell r="B119" t="str">
            <v xml:space="preserve">  -2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 t="str">
            <v xml:space="preserve"> ○</v>
          </cell>
          <cell r="H119">
            <v>0</v>
          </cell>
          <cell r="I119" t="str">
            <v>芯材ｾｯﾄ</v>
          </cell>
          <cell r="J119">
            <v>0</v>
          </cell>
          <cell r="K119" t="str">
            <v xml:space="preserve"> ｾｯﾄｽﾞﾚ</v>
          </cell>
          <cell r="L119" t="str">
            <v>無き事</v>
          </cell>
          <cell r="M119" t="str">
            <v>↑</v>
          </cell>
          <cell r="N119" t="str">
            <v>↑</v>
          </cell>
          <cell r="O119">
            <v>0</v>
          </cell>
          <cell r="P119">
            <v>0</v>
          </cell>
          <cell r="Q119" t="str">
            <v xml:space="preserve"> 突き当てｶﾞｲﾄﾞに当たって
いるか確認</v>
          </cell>
          <cell r="R119" t="str">
            <v>↑</v>
          </cell>
          <cell r="S119" t="str">
            <v>↑</v>
          </cell>
          <cell r="T119" t="str">
            <v>↑</v>
          </cell>
        </row>
        <row r="120">
          <cell r="A120">
            <v>115</v>
          </cell>
          <cell r="B120" t="str">
            <v xml:space="preserve">  -3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 t="str">
            <v xml:space="preserve"> ○</v>
          </cell>
          <cell r="H120">
            <v>0</v>
          </cell>
          <cell r="I120" t="str">
            <v>(ｶｼﾒ)</v>
          </cell>
          <cell r="J120" t="str">
            <v xml:space="preserve"> ｶｼﾒ機</v>
          </cell>
          <cell r="K120" t="str">
            <v>異音､異臭</v>
          </cell>
          <cell r="L120" t="str">
            <v>無き事</v>
          </cell>
          <cell r="M120" t="str">
            <v>軽</v>
          </cell>
          <cell r="N120" t="str">
            <v>○</v>
          </cell>
          <cell r="O120">
            <v>0</v>
          </cell>
          <cell r="P120">
            <v>0</v>
          </cell>
          <cell r="Q120" t="str">
            <v>日常点検表にて確認する</v>
          </cell>
          <cell r="R120" t="str">
            <v>目  視</v>
          </cell>
          <cell r="S120" t="str">
            <v>始業時</v>
          </cell>
          <cell r="T120" t="str">
            <v>1/直</v>
          </cell>
          <cell r="U120" t="str">
            <v>日常点検表</v>
          </cell>
          <cell r="V120" t="str">
            <v>日常点検実施基準</v>
          </cell>
        </row>
        <row r="121">
          <cell r="A121">
            <v>116</v>
          </cell>
          <cell r="B121" t="str">
            <v xml:space="preserve">  -4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 t="str">
            <v xml:space="preserve"> ○</v>
          </cell>
          <cell r="H121">
            <v>0</v>
          </cell>
          <cell r="I121" t="str">
            <v>取り出し</v>
          </cell>
          <cell r="J121">
            <v>0</v>
          </cell>
          <cell r="K121" t="str">
            <v>当てｷｽﾞ</v>
          </cell>
          <cell r="L121" t="str">
            <v>無き事</v>
          </cell>
          <cell r="M121" t="str">
            <v>重</v>
          </cell>
          <cell r="N121" t="str">
            <v>○</v>
          </cell>
          <cell r="O121">
            <v>0</v>
          </cell>
          <cell r="P121">
            <v>0</v>
          </cell>
          <cell r="Q121" t="str">
            <v>当てｷｽﾞないよう取出し</v>
          </cell>
          <cell r="R121" t="str">
            <v>目  視</v>
          </cell>
          <cell r="S121" t="str">
            <v>作業毎</v>
          </cell>
          <cell r="T121" t="str">
            <v>全数</v>
          </cell>
          <cell r="U121">
            <v>0</v>
          </cell>
          <cell r="V121" t="str">
            <v xml:space="preserve"> 検査規格書</v>
          </cell>
        </row>
        <row r="122">
          <cell r="A122">
            <v>117</v>
          </cell>
          <cell r="B122" t="str">
            <v xml:space="preserve">  -5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 t="str">
            <v xml:space="preserve"> ◇</v>
          </cell>
          <cell r="H122">
            <v>0</v>
          </cell>
          <cell r="I122" t="str">
            <v>検   査</v>
          </cell>
          <cell r="J122">
            <v>0</v>
          </cell>
          <cell r="K122" t="str">
            <v>ｽｷ</v>
          </cell>
          <cell r="L122" t="str">
            <v xml:space="preserve"> 検査規格書</v>
          </cell>
          <cell r="M122" t="str">
            <v>↑</v>
          </cell>
          <cell r="N122" t="str">
            <v>↑</v>
          </cell>
          <cell r="O122">
            <v>0</v>
          </cell>
          <cell r="P122">
            <v>0</v>
          </cell>
          <cell r="Q122">
            <v>0</v>
          </cell>
          <cell r="R122" t="str">
            <v>目  視</v>
          </cell>
          <cell r="S122" t="str">
            <v>↑</v>
          </cell>
          <cell r="T122" t="str">
            <v>↑</v>
          </cell>
          <cell r="U122">
            <v>0</v>
          </cell>
          <cell r="V122" t="str">
            <v>↑</v>
          </cell>
        </row>
        <row r="123">
          <cell r="A123">
            <v>118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 xml:space="preserve"> ｷｽﾞ･ｷﾚ</v>
          </cell>
          <cell r="L123" t="str">
            <v>無き事</v>
          </cell>
          <cell r="M123" t="str">
            <v>↑</v>
          </cell>
          <cell r="N123" t="str">
            <v>↑</v>
          </cell>
          <cell r="O123">
            <v>0</v>
          </cell>
          <cell r="P123">
            <v>0</v>
          </cell>
          <cell r="Q123" t="str">
            <v xml:space="preserve"> 品質確認手順表で表面状態確認</v>
          </cell>
          <cell r="R123" t="str">
            <v>↑</v>
          </cell>
          <cell r="S123" t="str">
            <v>↑</v>
          </cell>
          <cell r="T123" t="str">
            <v>↑</v>
          </cell>
        </row>
        <row r="124">
          <cell r="A124">
            <v>119</v>
          </cell>
          <cell r="B124">
            <v>19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 t="str">
            <v xml:space="preserve"> ＬＷＲ ＩＮＪ成形</v>
          </cell>
        </row>
        <row r="125">
          <cell r="A125">
            <v>120</v>
          </cell>
          <cell r="B125" t="str">
            <v xml:space="preserve">  -1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 t="str">
            <v xml:space="preserve"> ○</v>
          </cell>
          <cell r="H125">
            <v>0</v>
          </cell>
          <cell r="I125" t="str">
            <v xml:space="preserve"> (成   形)</v>
          </cell>
          <cell r="J125" t="str">
            <v xml:space="preserve"> 成形機</v>
          </cell>
          <cell r="K125" t="str">
            <v>成形条件</v>
          </cell>
          <cell r="L125" t="str">
            <v>成形条件表</v>
          </cell>
          <cell r="M125" t="str">
            <v>重</v>
          </cell>
          <cell r="N125" t="str">
            <v>↑</v>
          </cell>
          <cell r="O125">
            <v>0</v>
          </cell>
          <cell r="P125">
            <v>0</v>
          </cell>
          <cell r="Q125" t="str">
            <v>設備点検、成形圧力確認</v>
          </cell>
          <cell r="R125" t="str">
            <v>目  視</v>
          </cell>
          <cell r="S125" t="str">
            <v>始業時</v>
          </cell>
          <cell r="T125" t="str">
            <v>1/直</v>
          </cell>
          <cell r="U125" t="str">
            <v>日常点検表</v>
          </cell>
          <cell r="V125" t="str">
            <v>製造条件表
日常点検実施基準</v>
          </cell>
          <cell r="W125" t="str">
            <v>特殊工程</v>
          </cell>
        </row>
        <row r="126">
          <cell r="A126">
            <v>121</v>
          </cell>
          <cell r="B126" t="str">
            <v xml:space="preserve">  -2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 t="str">
            <v xml:space="preserve"> ○</v>
          </cell>
          <cell r="H126">
            <v>0</v>
          </cell>
          <cell r="I126" t="str">
            <v>取り出し</v>
          </cell>
          <cell r="J126" t="str">
            <v>自動取出し</v>
          </cell>
          <cell r="K126" t="str">
            <v>当てｷｽﾞ</v>
          </cell>
          <cell r="L126" t="str">
            <v>無き事</v>
          </cell>
          <cell r="M126" t="str">
            <v>重</v>
          </cell>
          <cell r="N126" t="str">
            <v>○</v>
          </cell>
          <cell r="O126">
            <v>0</v>
          </cell>
          <cell r="P126">
            <v>0</v>
          </cell>
          <cell r="Q126" t="str">
            <v>当てｷｽﾞないよう取出し</v>
          </cell>
          <cell r="R126" t="str">
            <v>目  視</v>
          </cell>
          <cell r="S126" t="str">
            <v>作業毎</v>
          </cell>
          <cell r="T126" t="str">
            <v>全数</v>
          </cell>
          <cell r="U126">
            <v>0</v>
          </cell>
          <cell r="V126" t="str">
            <v xml:space="preserve">
作業標準書</v>
          </cell>
        </row>
        <row r="127">
          <cell r="A127">
            <v>122</v>
          </cell>
          <cell r="B127" t="str">
            <v xml:space="preserve">  -3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 t="str">
            <v xml:space="preserve"> ◇</v>
          </cell>
          <cell r="H127">
            <v>0</v>
          </cell>
          <cell r="I127" t="str">
            <v>検   査</v>
          </cell>
          <cell r="J127">
            <v>0</v>
          </cell>
          <cell r="K127" t="str">
            <v>ｼｮｰﾄｼｮｯﾄ</v>
          </cell>
          <cell r="L127" t="str">
            <v>無き事</v>
          </cell>
          <cell r="M127" t="str">
            <v>重</v>
          </cell>
          <cell r="N127" t="str">
            <v>○</v>
          </cell>
          <cell r="O127">
            <v>0</v>
          </cell>
          <cell r="P127">
            <v>0</v>
          </cell>
          <cell r="Q127" t="str">
            <v xml:space="preserve"> 品質確認手順表で表面状態確認</v>
          </cell>
          <cell r="R127" t="str">
            <v>目  視</v>
          </cell>
          <cell r="S127" t="str">
            <v>作業毎</v>
          </cell>
          <cell r="T127" t="str">
            <v>全数</v>
          </cell>
          <cell r="U127">
            <v>0</v>
          </cell>
          <cell r="V127" t="str">
            <v>品質確認
手順表</v>
          </cell>
        </row>
        <row r="128">
          <cell r="A128">
            <v>123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ﾊﾞﾘ</v>
          </cell>
          <cell r="L128" t="str">
            <v>↑</v>
          </cell>
          <cell r="M128" t="str">
            <v>↑</v>
          </cell>
          <cell r="N128" t="str">
            <v>↑</v>
          </cell>
          <cell r="O128">
            <v>0</v>
          </cell>
          <cell r="P128">
            <v>0</v>
          </cell>
          <cell r="Q128" t="str">
            <v>↑</v>
          </cell>
          <cell r="R128" t="str">
            <v>↑</v>
          </cell>
          <cell r="S128" t="str">
            <v>↑</v>
          </cell>
          <cell r="T128" t="str">
            <v>↑</v>
          </cell>
          <cell r="U128">
            <v>0</v>
          </cell>
          <cell r="V128" t="str">
            <v>↑</v>
          </cell>
        </row>
        <row r="129">
          <cell r="A129">
            <v>124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 xml:space="preserve"> ﾋｹ</v>
          </cell>
          <cell r="L129" t="str">
            <v>基準見本</v>
          </cell>
          <cell r="M129" t="str">
            <v>↑</v>
          </cell>
          <cell r="N129" t="str">
            <v>↑</v>
          </cell>
          <cell r="O129">
            <v>0</v>
          </cell>
          <cell r="P129">
            <v>0</v>
          </cell>
          <cell r="Q129" t="str">
            <v>↑</v>
          </cell>
          <cell r="R129" t="str">
            <v>↑</v>
          </cell>
          <cell r="S129" t="str">
            <v>↑</v>
          </cell>
          <cell r="T129" t="str">
            <v>↑</v>
          </cell>
          <cell r="U129">
            <v>0</v>
          </cell>
          <cell r="V129" t="str">
            <v>↑</v>
          </cell>
        </row>
        <row r="130">
          <cell r="A130">
            <v>125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ｳｴﾙﾄﾞ</v>
          </cell>
          <cell r="L130" t="str">
            <v>↑</v>
          </cell>
          <cell r="M130" t="str">
            <v>↑</v>
          </cell>
          <cell r="N130" t="str">
            <v>↑</v>
          </cell>
          <cell r="O130">
            <v>0</v>
          </cell>
          <cell r="P130">
            <v>0</v>
          </cell>
          <cell r="Q130" t="str">
            <v>↑</v>
          </cell>
          <cell r="R130" t="str">
            <v>↑</v>
          </cell>
          <cell r="S130" t="str">
            <v>↑</v>
          </cell>
          <cell r="T130" t="str">
            <v>↑</v>
          </cell>
          <cell r="U130">
            <v>0</v>
          </cell>
          <cell r="V130" t="str">
            <v>↑</v>
          </cell>
        </row>
        <row r="131">
          <cell r="A131">
            <v>126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艶ﾑﾗ</v>
          </cell>
          <cell r="L131" t="str">
            <v>↑</v>
          </cell>
          <cell r="M131" t="str">
            <v>↑</v>
          </cell>
          <cell r="N131" t="str">
            <v>↑</v>
          </cell>
          <cell r="O131">
            <v>0</v>
          </cell>
          <cell r="P131">
            <v>0</v>
          </cell>
          <cell r="Q131" t="str">
            <v>↑</v>
          </cell>
          <cell r="R131" t="str">
            <v>↑</v>
          </cell>
          <cell r="S131" t="str">
            <v>↑</v>
          </cell>
          <cell r="T131" t="str">
            <v>↑</v>
          </cell>
          <cell r="U131">
            <v>0</v>
          </cell>
          <cell r="V131" t="str">
            <v>↑</v>
          </cell>
        </row>
        <row r="132">
          <cell r="A132">
            <v>127</v>
          </cell>
          <cell r="B132" t="str">
            <v xml:space="preserve">  -5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 t="str">
            <v xml:space="preserve"> ○</v>
          </cell>
          <cell r="H132">
            <v>0</v>
          </cell>
          <cell r="I132" t="str">
            <v xml:space="preserve"> ｹﾞｰﾄｶｯﾄ</v>
          </cell>
          <cell r="J132">
            <v>0</v>
          </cell>
          <cell r="K132" t="str">
            <v xml:space="preserve"> ｹﾞｰﾄ残り</v>
          </cell>
          <cell r="L132" t="str">
            <v>　無き事</v>
          </cell>
          <cell r="M132" t="str">
            <v>軽</v>
          </cell>
          <cell r="N132" t="str">
            <v>○</v>
          </cell>
          <cell r="O132">
            <v>0</v>
          </cell>
          <cell r="P132">
            <v>0</v>
          </cell>
          <cell r="Q132" t="str">
            <v>↑</v>
          </cell>
          <cell r="R132" t="str">
            <v>↑</v>
          </cell>
          <cell r="S132" t="str">
            <v>↑</v>
          </cell>
          <cell r="T132" t="str">
            <v>↑</v>
          </cell>
          <cell r="U132">
            <v>0</v>
          </cell>
          <cell r="V132" t="str">
            <v>↑</v>
          </cell>
        </row>
        <row r="133">
          <cell r="A133">
            <v>128</v>
          </cell>
          <cell r="B133" t="str">
            <v xml:space="preserve">  -6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 t="str">
            <v xml:space="preserve"> ◇</v>
          </cell>
          <cell r="H133">
            <v>0</v>
          </cell>
          <cell r="I133" t="str">
            <v>検   査</v>
          </cell>
          <cell r="J133">
            <v>0</v>
          </cell>
          <cell r="K133" t="str">
            <v>異品</v>
          </cell>
          <cell r="L133" t="str">
            <v>無き事</v>
          </cell>
          <cell r="M133" t="str">
            <v>重</v>
          </cell>
          <cell r="N133" t="str">
            <v>↑</v>
          </cell>
          <cell r="O133">
            <v>0</v>
          </cell>
          <cell r="P133">
            <v>0</v>
          </cell>
          <cell r="Q133" t="str">
            <v xml:space="preserve"> 生産指示書を確認</v>
          </cell>
          <cell r="R133" t="str">
            <v>目  視</v>
          </cell>
          <cell r="S133" t="str">
            <v>↑</v>
          </cell>
          <cell r="T133" t="str">
            <v>↑</v>
          </cell>
          <cell r="U133">
            <v>0</v>
          </cell>
          <cell r="V133" t="str">
            <v xml:space="preserve"> APｶｰﾄﾞ又は
出荷指示ﾘｽﾄ</v>
          </cell>
        </row>
        <row r="134">
          <cell r="A134">
            <v>129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 t="str">
            <v>異数</v>
          </cell>
          <cell r="L134" t="str">
            <v>↑</v>
          </cell>
          <cell r="M134" t="str">
            <v>軽</v>
          </cell>
          <cell r="N134" t="str">
            <v>↑</v>
          </cell>
          <cell r="O134">
            <v>0</v>
          </cell>
          <cell r="P134">
            <v>0</v>
          </cell>
          <cell r="Q134" t="str">
            <v>↑</v>
          </cell>
          <cell r="R134" t="str">
            <v>↑</v>
          </cell>
          <cell r="S134" t="str">
            <v>↑</v>
          </cell>
          <cell r="T134" t="str">
            <v>↑</v>
          </cell>
          <cell r="U134">
            <v>0</v>
          </cell>
          <cell r="V134" t="str">
            <v>↑</v>
          </cell>
        </row>
        <row r="135">
          <cell r="A135">
            <v>130</v>
          </cell>
          <cell r="B135" t="str">
            <v xml:space="preserve">  -7</v>
          </cell>
          <cell r="C135">
            <v>0</v>
          </cell>
          <cell r="D135">
            <v>0</v>
          </cell>
          <cell r="E135" t="str">
            <v xml:space="preserve"> ○</v>
          </cell>
          <cell r="F135">
            <v>0</v>
          </cell>
          <cell r="G135">
            <v>0</v>
          </cell>
          <cell r="H135">
            <v>0</v>
          </cell>
          <cell r="I135" t="str">
            <v xml:space="preserve">  台車積み</v>
          </cell>
          <cell r="J135">
            <v>0</v>
          </cell>
          <cell r="K135" t="str">
            <v xml:space="preserve"> ｷｽﾞ 等</v>
          </cell>
          <cell r="L135" t="str">
            <v xml:space="preserve"> 無き事</v>
          </cell>
          <cell r="M135" t="str">
            <v>↑</v>
          </cell>
          <cell r="N135" t="str">
            <v>○</v>
          </cell>
          <cell r="O135">
            <v>0</v>
          </cell>
          <cell r="P135">
            <v>0</v>
          </cell>
          <cell r="Q135" t="str">
            <v>当てｷｽﾞないよう積み込み</v>
          </cell>
          <cell r="R135" t="str">
            <v>目  視</v>
          </cell>
          <cell r="S135" t="str">
            <v>随　時</v>
          </cell>
          <cell r="T135" t="str">
            <v>全数</v>
          </cell>
        </row>
        <row r="136">
          <cell r="A136">
            <v>131</v>
          </cell>
          <cell r="B136" t="str">
            <v xml:space="preserve">  -8</v>
          </cell>
          <cell r="C136">
            <v>0</v>
          </cell>
          <cell r="D136">
            <v>0</v>
          </cell>
          <cell r="E136" t="str">
            <v xml:space="preserve"> ▽</v>
          </cell>
          <cell r="F136">
            <v>0</v>
          </cell>
          <cell r="G136">
            <v>0</v>
          </cell>
          <cell r="H136">
            <v>0</v>
          </cell>
          <cell r="I136" t="str">
            <v xml:space="preserve"> 一時保管</v>
          </cell>
          <cell r="J136">
            <v>0</v>
          </cell>
          <cell r="K136" t="str">
            <v>保管場所</v>
          </cell>
          <cell r="L136" t="str">
            <v xml:space="preserve"> 指定の場所</v>
          </cell>
          <cell r="M136" t="str">
            <v>軽</v>
          </cell>
          <cell r="N136" t="str">
            <v>○</v>
          </cell>
          <cell r="O136">
            <v>0</v>
          </cell>
          <cell r="P136">
            <v>0</v>
          </cell>
          <cell r="Q136" t="str">
            <v xml:space="preserve"> 水濡れ、汚れの確認</v>
          </cell>
          <cell r="R136" t="str">
            <v>目  視</v>
          </cell>
          <cell r="S136" t="str">
            <v>入荷毎</v>
          </cell>
          <cell r="T136" t="str">
            <v>全数</v>
          </cell>
          <cell r="U136">
            <v>0</v>
          </cell>
          <cell r="V136" t="str">
            <v>材料・部品の
保管要領</v>
          </cell>
        </row>
        <row r="137">
          <cell r="A137">
            <v>132</v>
          </cell>
          <cell r="B137" t="str">
            <v xml:space="preserve">  -9</v>
          </cell>
          <cell r="C137">
            <v>0</v>
          </cell>
          <cell r="D137">
            <v>0</v>
          </cell>
          <cell r="E137" t="str">
            <v xml:space="preserve"> ○</v>
          </cell>
          <cell r="F137">
            <v>0</v>
          </cell>
          <cell r="G137">
            <v>0</v>
          </cell>
          <cell r="H137">
            <v>0</v>
          </cell>
          <cell r="I137" t="str">
            <v xml:space="preserve"> 払い出し</v>
          </cell>
          <cell r="J137">
            <v>0</v>
          </cell>
          <cell r="K137" t="str">
            <v xml:space="preserve"> 異品</v>
          </cell>
          <cell r="L137" t="str">
            <v>無き事</v>
          </cell>
          <cell r="M137" t="str">
            <v>重</v>
          </cell>
          <cell r="N137" t="str">
            <v>○</v>
          </cell>
          <cell r="O137">
            <v>0</v>
          </cell>
          <cell r="P137">
            <v>0</v>
          </cell>
          <cell r="Q137" t="str">
            <v xml:space="preserve"> 部品番号、ﾛｯﾄ番号を確認</v>
          </cell>
          <cell r="R137" t="str">
            <v>目　　視</v>
          </cell>
          <cell r="S137" t="str">
            <v>払い出し毎</v>
          </cell>
          <cell r="T137" t="str">
            <v>↑</v>
          </cell>
          <cell r="U137">
            <v>0</v>
          </cell>
          <cell r="V137" t="str">
            <v xml:space="preserve"> APｶｰﾄﾞ又は
出荷指示ﾘｽﾄ</v>
          </cell>
        </row>
        <row r="138">
          <cell r="A138">
            <v>133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 t="str">
            <v>先入先出し</v>
          </cell>
          <cell r="L138">
            <v>0</v>
          </cell>
          <cell r="M138" t="str">
            <v>軽</v>
          </cell>
          <cell r="N138" t="str">
            <v>↑</v>
          </cell>
          <cell r="O138">
            <v>0</v>
          </cell>
          <cell r="P138">
            <v>0</v>
          </cell>
          <cell r="Q138" t="str">
            <v xml:space="preserve"> 日付を確認</v>
          </cell>
          <cell r="R138" t="str">
            <v>目  視</v>
          </cell>
          <cell r="S138" t="str">
            <v>段取毎</v>
          </cell>
          <cell r="T138" t="str">
            <v>全数</v>
          </cell>
          <cell r="U138">
            <v>0</v>
          </cell>
          <cell r="V138" t="str">
            <v>↑</v>
          </cell>
        </row>
        <row r="139">
          <cell r="A139">
            <v>134</v>
          </cell>
          <cell r="B139">
            <v>20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 t="str">
            <v xml:space="preserve"> 裏当て ＩＮＪ成形</v>
          </cell>
        </row>
        <row r="140">
          <cell r="A140">
            <v>135</v>
          </cell>
          <cell r="B140" t="str">
            <v xml:space="preserve">  -1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 t="str">
            <v xml:space="preserve"> ○</v>
          </cell>
          <cell r="H140">
            <v>0</v>
          </cell>
          <cell r="I140" t="str">
            <v xml:space="preserve"> (成   形)</v>
          </cell>
          <cell r="J140" t="str">
            <v xml:space="preserve"> 成形機</v>
          </cell>
          <cell r="K140" t="str">
            <v>成形条件</v>
          </cell>
          <cell r="L140" t="str">
            <v>成形条件表</v>
          </cell>
          <cell r="M140" t="str">
            <v>重</v>
          </cell>
          <cell r="N140" t="str">
            <v>↑</v>
          </cell>
          <cell r="O140">
            <v>0</v>
          </cell>
          <cell r="P140">
            <v>0</v>
          </cell>
          <cell r="Q140" t="str">
            <v>設備点検、成形圧力確認</v>
          </cell>
          <cell r="R140" t="str">
            <v>目  視</v>
          </cell>
          <cell r="S140" t="str">
            <v>始業時</v>
          </cell>
          <cell r="T140" t="str">
            <v>1/直</v>
          </cell>
          <cell r="U140" t="str">
            <v>日常点検表</v>
          </cell>
          <cell r="V140" t="str">
            <v>製造条件表
日常点検実施基準</v>
          </cell>
          <cell r="W140" t="str">
            <v>特殊工程</v>
          </cell>
        </row>
        <row r="141">
          <cell r="A141">
            <v>136</v>
          </cell>
          <cell r="B141" t="str">
            <v xml:space="preserve">  -2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○</v>
          </cell>
          <cell r="H141">
            <v>0</v>
          </cell>
          <cell r="I141" t="str">
            <v>取り出し</v>
          </cell>
          <cell r="J141" t="str">
            <v>自動取出し</v>
          </cell>
          <cell r="K141" t="str">
            <v>当てｷｽﾞ</v>
          </cell>
          <cell r="L141" t="str">
            <v>無き事</v>
          </cell>
          <cell r="M141" t="str">
            <v>重</v>
          </cell>
          <cell r="N141" t="str">
            <v>○</v>
          </cell>
          <cell r="O141">
            <v>0</v>
          </cell>
          <cell r="P141">
            <v>0</v>
          </cell>
          <cell r="Q141" t="str">
            <v>当てｷｽﾞないよう取出し</v>
          </cell>
          <cell r="R141" t="str">
            <v>目  視</v>
          </cell>
          <cell r="S141" t="str">
            <v>作業毎</v>
          </cell>
          <cell r="T141" t="str">
            <v>全数</v>
          </cell>
          <cell r="U141">
            <v>0</v>
          </cell>
          <cell r="V141" t="str">
            <v xml:space="preserve">
作業標準書</v>
          </cell>
        </row>
        <row r="142">
          <cell r="A142">
            <v>137</v>
          </cell>
          <cell r="B142" t="str">
            <v xml:space="preserve">  -3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◇</v>
          </cell>
          <cell r="H142">
            <v>0</v>
          </cell>
          <cell r="I142" t="str">
            <v>検   査</v>
          </cell>
          <cell r="J142">
            <v>0</v>
          </cell>
          <cell r="K142" t="str">
            <v>ｼｮｰﾄｼｮｯﾄ</v>
          </cell>
          <cell r="L142" t="str">
            <v>無き事</v>
          </cell>
          <cell r="M142" t="str">
            <v>重</v>
          </cell>
          <cell r="N142" t="str">
            <v>○</v>
          </cell>
          <cell r="O142">
            <v>0</v>
          </cell>
          <cell r="P142">
            <v>0</v>
          </cell>
          <cell r="Q142" t="str">
            <v xml:space="preserve"> 品質確認手順表で表面状態確認</v>
          </cell>
          <cell r="R142" t="str">
            <v>目  視</v>
          </cell>
          <cell r="S142" t="str">
            <v>作業毎</v>
          </cell>
          <cell r="T142" t="str">
            <v>全数</v>
          </cell>
          <cell r="U142">
            <v>0</v>
          </cell>
          <cell r="V142" t="str">
            <v>品質確認
手順表</v>
          </cell>
        </row>
        <row r="143">
          <cell r="A143">
            <v>138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 t="str">
            <v>ﾊﾞﾘ</v>
          </cell>
          <cell r="L143" t="str">
            <v>↑</v>
          </cell>
          <cell r="M143" t="str">
            <v>↑</v>
          </cell>
          <cell r="N143" t="str">
            <v>↑</v>
          </cell>
          <cell r="O143">
            <v>0</v>
          </cell>
          <cell r="P143">
            <v>0</v>
          </cell>
          <cell r="Q143" t="str">
            <v>↑</v>
          </cell>
          <cell r="R143" t="str">
            <v>↑</v>
          </cell>
          <cell r="S143" t="str">
            <v>↑</v>
          </cell>
          <cell r="T143" t="str">
            <v>↑</v>
          </cell>
          <cell r="U143">
            <v>0</v>
          </cell>
          <cell r="V143" t="str">
            <v>↑</v>
          </cell>
        </row>
        <row r="144">
          <cell r="A144">
            <v>139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 t="str">
            <v xml:space="preserve"> ﾋｹ</v>
          </cell>
          <cell r="L144" t="str">
            <v>基準見本</v>
          </cell>
          <cell r="M144" t="str">
            <v>↑</v>
          </cell>
          <cell r="N144" t="str">
            <v>↑</v>
          </cell>
          <cell r="O144">
            <v>0</v>
          </cell>
          <cell r="P144">
            <v>0</v>
          </cell>
          <cell r="Q144" t="str">
            <v>↑</v>
          </cell>
          <cell r="R144" t="str">
            <v>↑</v>
          </cell>
          <cell r="S144" t="str">
            <v>↑</v>
          </cell>
          <cell r="T144" t="str">
            <v>↑</v>
          </cell>
          <cell r="U144">
            <v>0</v>
          </cell>
          <cell r="V144" t="str">
            <v>↑</v>
          </cell>
        </row>
        <row r="145">
          <cell r="A145">
            <v>140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 t="str">
            <v>ｳｴﾙﾄﾞ</v>
          </cell>
          <cell r="L145" t="str">
            <v>↑</v>
          </cell>
          <cell r="M145" t="str">
            <v>↑</v>
          </cell>
          <cell r="N145" t="str">
            <v>↑</v>
          </cell>
          <cell r="O145">
            <v>0</v>
          </cell>
          <cell r="P145">
            <v>0</v>
          </cell>
          <cell r="Q145" t="str">
            <v>↑</v>
          </cell>
          <cell r="R145" t="str">
            <v>↑</v>
          </cell>
          <cell r="S145" t="str">
            <v>↑</v>
          </cell>
          <cell r="T145" t="str">
            <v>↑</v>
          </cell>
          <cell r="U145">
            <v>0</v>
          </cell>
          <cell r="V145" t="str">
            <v>↑</v>
          </cell>
        </row>
        <row r="146">
          <cell r="A146">
            <v>141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 t="str">
            <v>艶ﾑﾗ</v>
          </cell>
          <cell r="L146" t="str">
            <v>↑</v>
          </cell>
          <cell r="M146" t="str">
            <v>↑</v>
          </cell>
          <cell r="N146" t="str">
            <v>↑</v>
          </cell>
          <cell r="O146">
            <v>0</v>
          </cell>
          <cell r="P146">
            <v>0</v>
          </cell>
          <cell r="Q146" t="str">
            <v>↑</v>
          </cell>
          <cell r="R146" t="str">
            <v>↑</v>
          </cell>
          <cell r="S146" t="str">
            <v>↑</v>
          </cell>
          <cell r="T146" t="str">
            <v>↑</v>
          </cell>
          <cell r="U146">
            <v>0</v>
          </cell>
          <cell r="V146" t="str">
            <v>↑</v>
          </cell>
        </row>
        <row r="147">
          <cell r="A147">
            <v>142</v>
          </cell>
          <cell r="B147" t="str">
            <v xml:space="preserve">  -5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○</v>
          </cell>
          <cell r="H147">
            <v>0</v>
          </cell>
          <cell r="I147" t="str">
            <v xml:space="preserve"> ｹﾞｰﾄｶｯﾄ</v>
          </cell>
          <cell r="J147">
            <v>0</v>
          </cell>
          <cell r="K147" t="str">
            <v xml:space="preserve"> ｹﾞｰﾄ残り</v>
          </cell>
          <cell r="L147" t="str">
            <v>　無き事</v>
          </cell>
          <cell r="M147" t="str">
            <v>軽</v>
          </cell>
          <cell r="N147" t="str">
            <v>○</v>
          </cell>
          <cell r="O147">
            <v>0</v>
          </cell>
          <cell r="P147">
            <v>0</v>
          </cell>
          <cell r="Q147" t="str">
            <v>↑</v>
          </cell>
          <cell r="R147" t="str">
            <v>↑</v>
          </cell>
          <cell r="S147" t="str">
            <v>↑</v>
          </cell>
          <cell r="T147" t="str">
            <v>↑</v>
          </cell>
          <cell r="U147">
            <v>0</v>
          </cell>
          <cell r="V147" t="str">
            <v>↑</v>
          </cell>
        </row>
        <row r="148">
          <cell r="A148">
            <v>143</v>
          </cell>
          <cell r="B148" t="str">
            <v xml:space="preserve">  -6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◇</v>
          </cell>
          <cell r="H148">
            <v>0</v>
          </cell>
          <cell r="I148" t="str">
            <v>検   査</v>
          </cell>
          <cell r="J148">
            <v>0</v>
          </cell>
          <cell r="K148" t="str">
            <v>異品</v>
          </cell>
          <cell r="L148" t="str">
            <v>無き事</v>
          </cell>
          <cell r="M148" t="str">
            <v>重</v>
          </cell>
          <cell r="N148" t="str">
            <v>↑</v>
          </cell>
          <cell r="O148">
            <v>0</v>
          </cell>
          <cell r="P148">
            <v>0</v>
          </cell>
          <cell r="Q148" t="str">
            <v xml:space="preserve"> 生産指示書を確認</v>
          </cell>
          <cell r="R148" t="str">
            <v>目  視</v>
          </cell>
          <cell r="S148" t="str">
            <v>↑</v>
          </cell>
          <cell r="T148" t="str">
            <v>↑</v>
          </cell>
          <cell r="U148">
            <v>0</v>
          </cell>
          <cell r="V148" t="str">
            <v xml:space="preserve"> APｶｰﾄﾞ又は
出荷指示ﾘｽﾄ</v>
          </cell>
        </row>
        <row r="149">
          <cell r="A149">
            <v>144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 t="str">
            <v>異数</v>
          </cell>
          <cell r="L149" t="str">
            <v>↑</v>
          </cell>
          <cell r="M149" t="str">
            <v>軽</v>
          </cell>
          <cell r="N149" t="str">
            <v>↑</v>
          </cell>
          <cell r="O149">
            <v>0</v>
          </cell>
          <cell r="P149">
            <v>0</v>
          </cell>
          <cell r="Q149" t="str">
            <v>↑</v>
          </cell>
          <cell r="R149" t="str">
            <v>↑</v>
          </cell>
          <cell r="S149" t="str">
            <v>↑</v>
          </cell>
          <cell r="T149" t="str">
            <v>↑</v>
          </cell>
          <cell r="U149">
            <v>0</v>
          </cell>
          <cell r="V149" t="str">
            <v>↑</v>
          </cell>
        </row>
        <row r="150">
          <cell r="A150">
            <v>145</v>
          </cell>
          <cell r="B150" t="str">
            <v xml:space="preserve">  -7</v>
          </cell>
          <cell r="C150">
            <v>0</v>
          </cell>
          <cell r="D150">
            <v>0</v>
          </cell>
          <cell r="E150" t="str">
            <v xml:space="preserve"> ○</v>
          </cell>
          <cell r="F150">
            <v>0</v>
          </cell>
          <cell r="G150">
            <v>0</v>
          </cell>
          <cell r="H150">
            <v>0</v>
          </cell>
          <cell r="I150" t="str">
            <v xml:space="preserve">  台車積み</v>
          </cell>
          <cell r="J150">
            <v>0</v>
          </cell>
          <cell r="K150" t="str">
            <v xml:space="preserve"> ｷｽﾞ 等</v>
          </cell>
          <cell r="L150" t="str">
            <v xml:space="preserve"> 無き事</v>
          </cell>
          <cell r="M150" t="str">
            <v>重</v>
          </cell>
          <cell r="N150" t="str">
            <v>○</v>
          </cell>
          <cell r="O150">
            <v>0</v>
          </cell>
          <cell r="P150">
            <v>0</v>
          </cell>
          <cell r="Q150" t="str">
            <v>当てｷｽﾞないよう積み込み</v>
          </cell>
          <cell r="R150" t="str">
            <v>目  視</v>
          </cell>
          <cell r="S150" t="str">
            <v>随　時</v>
          </cell>
          <cell r="T150" t="str">
            <v>全数</v>
          </cell>
        </row>
        <row r="151">
          <cell r="A151">
            <v>146</v>
          </cell>
          <cell r="B151" t="str">
            <v xml:space="preserve">  -8</v>
          </cell>
          <cell r="C151">
            <v>0</v>
          </cell>
          <cell r="D151">
            <v>0</v>
          </cell>
          <cell r="E151" t="str">
            <v xml:space="preserve"> ▽</v>
          </cell>
          <cell r="F151">
            <v>0</v>
          </cell>
          <cell r="G151">
            <v>0</v>
          </cell>
          <cell r="H151">
            <v>0</v>
          </cell>
          <cell r="I151" t="str">
            <v xml:space="preserve"> 一時保管</v>
          </cell>
          <cell r="J151">
            <v>0</v>
          </cell>
          <cell r="K151" t="str">
            <v>保管場所</v>
          </cell>
          <cell r="L151" t="str">
            <v xml:space="preserve"> 指定の場所</v>
          </cell>
          <cell r="M151" t="str">
            <v>軽</v>
          </cell>
          <cell r="N151" t="str">
            <v>○</v>
          </cell>
          <cell r="O151">
            <v>0</v>
          </cell>
          <cell r="P151">
            <v>0</v>
          </cell>
          <cell r="Q151" t="str">
            <v xml:space="preserve"> 水濡れ、汚れの確認</v>
          </cell>
          <cell r="R151" t="str">
            <v>目  視</v>
          </cell>
          <cell r="S151" t="str">
            <v>入荷毎</v>
          </cell>
          <cell r="T151" t="str">
            <v>全数</v>
          </cell>
          <cell r="U151">
            <v>0</v>
          </cell>
          <cell r="V151" t="str">
            <v>材料・部品の
保管要領</v>
          </cell>
        </row>
        <row r="152">
          <cell r="A152">
            <v>147</v>
          </cell>
          <cell r="B152" t="str">
            <v xml:space="preserve">  -9</v>
          </cell>
          <cell r="C152">
            <v>0</v>
          </cell>
          <cell r="D152">
            <v>0</v>
          </cell>
          <cell r="E152" t="str">
            <v xml:space="preserve"> ○</v>
          </cell>
          <cell r="F152">
            <v>0</v>
          </cell>
          <cell r="G152">
            <v>0</v>
          </cell>
          <cell r="H152">
            <v>0</v>
          </cell>
          <cell r="I152" t="str">
            <v xml:space="preserve"> 払い出し</v>
          </cell>
          <cell r="J152">
            <v>0</v>
          </cell>
          <cell r="K152" t="str">
            <v xml:space="preserve"> 異品</v>
          </cell>
          <cell r="L152" t="str">
            <v>無き事</v>
          </cell>
          <cell r="M152" t="str">
            <v>重</v>
          </cell>
          <cell r="N152" t="str">
            <v>○</v>
          </cell>
          <cell r="O152">
            <v>0</v>
          </cell>
          <cell r="P152">
            <v>0</v>
          </cell>
          <cell r="Q152" t="str">
            <v xml:space="preserve"> 部品番号、ﾛｯﾄ番号を確認</v>
          </cell>
          <cell r="R152" t="str">
            <v>目　　視</v>
          </cell>
          <cell r="S152" t="str">
            <v>払い出し毎</v>
          </cell>
          <cell r="T152" t="str">
            <v>↑</v>
          </cell>
          <cell r="U152">
            <v>0</v>
          </cell>
          <cell r="V152" t="str">
            <v xml:space="preserve"> APｶｰﾄﾞ又は
出荷指示ﾘｽﾄ</v>
          </cell>
        </row>
        <row r="153">
          <cell r="A153">
            <v>148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 t="str">
            <v>先入先出し</v>
          </cell>
          <cell r="L153">
            <v>0</v>
          </cell>
          <cell r="M153" t="str">
            <v>軽</v>
          </cell>
          <cell r="N153" t="str">
            <v>↑</v>
          </cell>
          <cell r="O153">
            <v>0</v>
          </cell>
          <cell r="P153">
            <v>0</v>
          </cell>
          <cell r="Q153" t="str">
            <v xml:space="preserve"> 日付を確認</v>
          </cell>
          <cell r="R153" t="str">
            <v>目  視</v>
          </cell>
          <cell r="S153" t="str">
            <v>段取毎</v>
          </cell>
          <cell r="T153" t="str">
            <v>全数</v>
          </cell>
          <cell r="U153">
            <v>0</v>
          </cell>
          <cell r="V153" t="str">
            <v>↑</v>
          </cell>
        </row>
        <row r="154">
          <cell r="A154">
            <v>149</v>
          </cell>
        </row>
        <row r="155">
          <cell r="A155">
            <v>150</v>
          </cell>
          <cell r="B155">
            <v>19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 t="str">
            <v>　</v>
          </cell>
          <cell r="H155">
            <v>0</v>
          </cell>
          <cell r="I155" t="str">
            <v xml:space="preserve"> UPR,LWR組付け</v>
          </cell>
          <cell r="J155" t="str">
            <v>超音波溶着</v>
          </cell>
        </row>
        <row r="156">
          <cell r="A156">
            <v>151</v>
          </cell>
          <cell r="B156" t="str">
            <v xml:space="preserve">  -1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 t="str">
            <v xml:space="preserve"> ○</v>
          </cell>
          <cell r="H156">
            <v>0</v>
          </cell>
          <cell r="I156" t="str">
            <v xml:space="preserve"> LWRｾｯﾄ</v>
          </cell>
          <cell r="J156">
            <v>0</v>
          </cell>
          <cell r="K156" t="str">
            <v xml:space="preserve"> ｾｯﾄｽﾞﾚ</v>
          </cell>
          <cell r="L156" t="str">
            <v>受け治具から
浮き無き事</v>
          </cell>
          <cell r="M156" t="str">
            <v>軽</v>
          </cell>
          <cell r="N156" t="str">
            <v>○</v>
          </cell>
          <cell r="O156">
            <v>0</v>
          </cell>
          <cell r="P156">
            <v>0</v>
          </cell>
          <cell r="Q156" t="str">
            <v xml:space="preserve"> 受け治具から浮き無く
ｾｯﾄされた事を確認</v>
          </cell>
          <cell r="R156" t="str">
            <v>触  手</v>
          </cell>
          <cell r="S156" t="str">
            <v>随　時</v>
          </cell>
          <cell r="T156" t="str">
            <v>全数</v>
          </cell>
        </row>
        <row r="157">
          <cell r="A157">
            <v>152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 t="str">
            <v xml:space="preserve"> 異品</v>
          </cell>
          <cell r="L157" t="str">
            <v>無き事</v>
          </cell>
          <cell r="M157" t="str">
            <v>重</v>
          </cell>
          <cell r="N157" t="str">
            <v>○</v>
          </cell>
          <cell r="O157">
            <v>0</v>
          </cell>
          <cell r="P157">
            <v>0</v>
          </cell>
          <cell r="Q157" t="str">
            <v xml:space="preserve"> 生産仕様確認の事</v>
          </cell>
          <cell r="R157" t="str">
            <v>目　　視</v>
          </cell>
          <cell r="S157" t="str">
            <v>↑</v>
          </cell>
          <cell r="T157" t="str">
            <v>↑</v>
          </cell>
        </row>
        <row r="158">
          <cell r="A158">
            <v>153</v>
          </cell>
          <cell r="B158" t="str">
            <v xml:space="preserve">  -2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 t="str">
            <v xml:space="preserve"> ○</v>
          </cell>
          <cell r="H158">
            <v>0</v>
          </cell>
          <cell r="I158" t="str">
            <v xml:space="preserve"> UPRｾｯﾄ</v>
          </cell>
          <cell r="J158">
            <v>0</v>
          </cell>
          <cell r="K158" t="str">
            <v xml:space="preserve"> ｾｯﾄｽﾞﾚ</v>
          </cell>
          <cell r="L158" t="str">
            <v>受け治具から
浮き無き事</v>
          </cell>
          <cell r="M158" t="str">
            <v>軽</v>
          </cell>
          <cell r="N158" t="str">
            <v>↑</v>
          </cell>
          <cell r="O158">
            <v>0</v>
          </cell>
          <cell r="P158">
            <v>0</v>
          </cell>
          <cell r="Q158" t="str">
            <v xml:space="preserve"> 受け治具から浮き無く
ｾｯﾄされた事を確認</v>
          </cell>
          <cell r="R158" t="str">
            <v>触  手</v>
          </cell>
          <cell r="S158" t="str">
            <v>↑</v>
          </cell>
          <cell r="T158" t="str">
            <v>↑</v>
          </cell>
        </row>
        <row r="159">
          <cell r="A159">
            <v>154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 t="str">
            <v xml:space="preserve"> 異品</v>
          </cell>
          <cell r="L159" t="str">
            <v>無き事</v>
          </cell>
          <cell r="M159" t="str">
            <v>重</v>
          </cell>
          <cell r="N159" t="str">
            <v>○</v>
          </cell>
          <cell r="O159">
            <v>0</v>
          </cell>
          <cell r="P159">
            <v>0</v>
          </cell>
          <cell r="Q159" t="str">
            <v xml:space="preserve"> 生産仕様確認の事</v>
          </cell>
          <cell r="R159" t="str">
            <v>目　　視</v>
          </cell>
          <cell r="S159" t="str">
            <v>↑</v>
          </cell>
          <cell r="T159" t="str">
            <v>↑</v>
          </cell>
        </row>
        <row r="160">
          <cell r="A160">
            <v>155</v>
          </cell>
          <cell r="B160" t="str">
            <v xml:space="preserve">  -3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 t="str">
            <v xml:space="preserve"> ○</v>
          </cell>
          <cell r="H160">
            <v>0</v>
          </cell>
          <cell r="I160" t="str">
            <v xml:space="preserve"> 裏当てｾｯﾄ</v>
          </cell>
          <cell r="J160">
            <v>0</v>
          </cell>
          <cell r="K160" t="str">
            <v xml:space="preserve"> ｾｯﾄｽﾞﾚ</v>
          </cell>
          <cell r="L160" t="str">
            <v xml:space="preserve"> 製品の浮き</v>
          </cell>
          <cell r="M160" t="str">
            <v>軽</v>
          </cell>
          <cell r="N160" t="str">
            <v>↑</v>
          </cell>
          <cell r="O160">
            <v>0</v>
          </cell>
          <cell r="P160">
            <v>0</v>
          </cell>
          <cell r="Q160" t="str">
            <v xml:space="preserve"> ｾｯﾄ状態を確認</v>
          </cell>
          <cell r="R160" t="str">
            <v>目視・触手</v>
          </cell>
          <cell r="S160" t="str">
            <v>随時</v>
          </cell>
          <cell r="T160" t="str">
            <v>全数</v>
          </cell>
        </row>
        <row r="161">
          <cell r="A161">
            <v>156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 t="str">
            <v xml:space="preserve"> 当てｷｽﾞ</v>
          </cell>
          <cell r="L161" t="str">
            <v xml:space="preserve"> 無き事　</v>
          </cell>
          <cell r="M161" t="str">
            <v>重</v>
          </cell>
          <cell r="N161" t="str">
            <v>↑</v>
          </cell>
          <cell r="O161">
            <v>0</v>
          </cell>
          <cell r="P161">
            <v>0</v>
          </cell>
          <cell r="Q161" t="str">
            <v xml:space="preserve"> 突部・端末のｷｽﾞ･当たり確認</v>
          </cell>
          <cell r="R161" t="str">
            <v>目  視</v>
          </cell>
          <cell r="S161" t="str">
            <v>↑</v>
          </cell>
          <cell r="T161" t="str">
            <v>↑</v>
          </cell>
        </row>
        <row r="162">
          <cell r="A162">
            <v>157</v>
          </cell>
          <cell r="B162" t="str">
            <v xml:space="preserve">  -4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 t="str">
            <v xml:space="preserve"> ○</v>
          </cell>
          <cell r="H162">
            <v>0</v>
          </cell>
          <cell r="I162" t="str">
            <v>超音波溶着　</v>
          </cell>
          <cell r="J162" t="str">
            <v>超音波機</v>
          </cell>
          <cell r="K162" t="str">
            <v xml:space="preserve"> 加圧力</v>
          </cell>
          <cell r="L162" t="str">
            <v>kgf/cm2</v>
          </cell>
          <cell r="M162" t="str">
            <v>↑</v>
          </cell>
          <cell r="N162" t="str">
            <v>↑</v>
          </cell>
          <cell r="O162">
            <v>0</v>
          </cell>
          <cell r="P162">
            <v>0</v>
          </cell>
          <cell r="Q162" t="str">
            <v xml:space="preserve"> ｴｱｰｹﾞｰｼﾞ確認</v>
          </cell>
          <cell r="R162" t="str">
            <v>↑</v>
          </cell>
          <cell r="S162" t="str">
            <v>始業時</v>
          </cell>
          <cell r="T162" t="str">
            <v>1/直</v>
          </cell>
          <cell r="U162" t="str">
            <v>日常点検表</v>
          </cell>
          <cell r="V162">
            <v>0</v>
          </cell>
          <cell r="W162" t="str">
            <v>特殊工程</v>
          </cell>
        </row>
        <row r="163">
          <cell r="A163">
            <v>158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 t="str">
            <v xml:space="preserve"> 発振時間</v>
          </cell>
          <cell r="L163" t="str">
            <v>SEC</v>
          </cell>
          <cell r="M163" t="str">
            <v>↑</v>
          </cell>
          <cell r="N163">
            <v>0</v>
          </cell>
          <cell r="O163">
            <v>0</v>
          </cell>
          <cell r="P163">
            <v>0</v>
          </cell>
          <cell r="Q163" t="str">
            <v xml:space="preserve"> ﾀｲﾏｰ確認</v>
          </cell>
          <cell r="R163" t="str">
            <v>↑</v>
          </cell>
          <cell r="S163" t="str">
            <v>↑</v>
          </cell>
          <cell r="T163" t="str">
            <v>↑</v>
          </cell>
        </row>
        <row r="164">
          <cell r="A164">
            <v>159</v>
          </cell>
          <cell r="B164" t="str">
            <v xml:space="preserve">  -5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 t="str">
            <v xml:space="preserve"> ○</v>
          </cell>
          <cell r="H164">
            <v>0</v>
          </cell>
          <cell r="I164" t="str">
            <v>取り出し</v>
          </cell>
          <cell r="J164">
            <v>0</v>
          </cell>
          <cell r="K164" t="str">
            <v>当てｷｽﾞ</v>
          </cell>
          <cell r="L164" t="str">
            <v>無き事</v>
          </cell>
          <cell r="M164" t="str">
            <v>重</v>
          </cell>
          <cell r="N164" t="str">
            <v>○</v>
          </cell>
          <cell r="O164">
            <v>0</v>
          </cell>
          <cell r="P164">
            <v>0</v>
          </cell>
          <cell r="Q164" t="str">
            <v>当てｷｽﾞないよう取出し</v>
          </cell>
          <cell r="R164" t="str">
            <v>目  視</v>
          </cell>
          <cell r="S164" t="str">
            <v>作業毎</v>
          </cell>
          <cell r="T164" t="str">
            <v>全数</v>
          </cell>
          <cell r="U164">
            <v>0</v>
          </cell>
          <cell r="V164" t="str">
            <v xml:space="preserve">
作業標準書</v>
          </cell>
        </row>
        <row r="165">
          <cell r="A165">
            <v>160</v>
          </cell>
          <cell r="B165" t="str">
            <v xml:space="preserve">  -6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 t="str">
            <v xml:space="preserve"> ◇</v>
          </cell>
          <cell r="H165">
            <v>0</v>
          </cell>
          <cell r="I165" t="str">
            <v>検   査</v>
          </cell>
          <cell r="J165">
            <v>0</v>
          </cell>
          <cell r="K165" t="str">
            <v xml:space="preserve"> 欠品</v>
          </cell>
          <cell r="L165" t="str">
            <v>無き事</v>
          </cell>
          <cell r="M165" t="str">
            <v>↑</v>
          </cell>
          <cell r="N165" t="str">
            <v>↑</v>
          </cell>
          <cell r="O165">
            <v>0</v>
          </cell>
          <cell r="P165">
            <v>0</v>
          </cell>
          <cell r="Q165">
            <v>0</v>
          </cell>
          <cell r="R165" t="str">
            <v>↑</v>
          </cell>
          <cell r="S165" t="str">
            <v>随時</v>
          </cell>
          <cell r="T165" t="str">
            <v>全数</v>
          </cell>
        </row>
        <row r="166">
          <cell r="A166">
            <v>161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 t="str">
            <v xml:space="preserve"> 未発振</v>
          </cell>
          <cell r="L166" t="str">
            <v>無き事</v>
          </cell>
          <cell r="M166" t="str">
            <v>↑</v>
          </cell>
          <cell r="N166" t="str">
            <v>↑</v>
          </cell>
          <cell r="O166">
            <v>0</v>
          </cell>
          <cell r="P166">
            <v>0</v>
          </cell>
          <cell r="Q166" t="str">
            <v xml:space="preserve"> 溶着状態確認</v>
          </cell>
          <cell r="R166" t="str">
            <v>↑</v>
          </cell>
          <cell r="S166" t="str">
            <v>↑</v>
          </cell>
          <cell r="T166" t="str">
            <v>↑</v>
          </cell>
        </row>
        <row r="167">
          <cell r="A167">
            <v>162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 t="str">
            <v xml:space="preserve"> 溶着不良</v>
          </cell>
          <cell r="L167" t="str">
            <v>↑</v>
          </cell>
          <cell r="M167" t="str">
            <v>↑</v>
          </cell>
          <cell r="N167" t="str">
            <v>↑</v>
          </cell>
          <cell r="O167">
            <v>0</v>
          </cell>
          <cell r="P167">
            <v>0</v>
          </cell>
          <cell r="Q167" t="str">
            <v>↑</v>
          </cell>
          <cell r="R167" t="str">
            <v>目視・触手</v>
          </cell>
          <cell r="S167" t="str">
            <v>↑</v>
          </cell>
          <cell r="T167" t="str">
            <v>↑</v>
          </cell>
        </row>
        <row r="168">
          <cell r="A168">
            <v>163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 t="str">
            <v xml:space="preserve"> ｷｽﾞ･ﾊｶﾞﾚ</v>
          </cell>
          <cell r="L168" t="str">
            <v>無き事</v>
          </cell>
          <cell r="M168" t="str">
            <v>重</v>
          </cell>
          <cell r="N168" t="str">
            <v>○</v>
          </cell>
          <cell r="O168">
            <v>0</v>
          </cell>
          <cell r="P168">
            <v>0</v>
          </cell>
          <cell r="Q168" t="str">
            <v xml:space="preserve"> 品質確認手順表で表面状態確認</v>
          </cell>
          <cell r="R168" t="str">
            <v>目  視</v>
          </cell>
          <cell r="S168" t="str">
            <v>随  時</v>
          </cell>
          <cell r="T168" t="str">
            <v>全数</v>
          </cell>
        </row>
        <row r="169">
          <cell r="A169">
            <v>164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 t="str">
            <v xml:space="preserve"> 汚れ</v>
          </cell>
          <cell r="L169" t="str">
            <v xml:space="preserve"> 有害な物
無き事</v>
          </cell>
          <cell r="M169" t="str">
            <v>↑</v>
          </cell>
          <cell r="N169" t="str">
            <v>↑</v>
          </cell>
          <cell r="O169">
            <v>0</v>
          </cell>
          <cell r="P169">
            <v>0</v>
          </cell>
          <cell r="Q169" t="str">
            <v>↑</v>
          </cell>
          <cell r="R169" t="str">
            <v>↑</v>
          </cell>
          <cell r="S169" t="str">
            <v>↑</v>
          </cell>
          <cell r="T169" t="str">
            <v>↑</v>
          </cell>
        </row>
        <row r="170">
          <cell r="A170">
            <v>165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 t="str">
            <v xml:space="preserve"> ｼﾜ</v>
          </cell>
          <cell r="L170" t="str">
            <v xml:space="preserve"> 無き事</v>
          </cell>
          <cell r="M170" t="str">
            <v>↑</v>
          </cell>
          <cell r="N170" t="str">
            <v>↑</v>
          </cell>
          <cell r="O170">
            <v>0</v>
          </cell>
          <cell r="P170">
            <v>0</v>
          </cell>
          <cell r="Q170" t="str">
            <v>↑</v>
          </cell>
          <cell r="R170" t="str">
            <v>↑</v>
          </cell>
          <cell r="S170" t="str">
            <v>↑</v>
          </cell>
          <cell r="T170" t="str">
            <v>↑</v>
          </cell>
        </row>
        <row r="171">
          <cell r="A171">
            <v>166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 t="str">
            <v xml:space="preserve"> 異品</v>
          </cell>
          <cell r="L171" t="str">
            <v>無き事</v>
          </cell>
          <cell r="M171" t="str">
            <v>↑</v>
          </cell>
          <cell r="N171" t="str">
            <v>○</v>
          </cell>
          <cell r="O171">
            <v>0</v>
          </cell>
          <cell r="P171">
            <v>0</v>
          </cell>
          <cell r="Q171" t="str">
            <v xml:space="preserve"> 生産仕様確認の事</v>
          </cell>
          <cell r="R171" t="str">
            <v>目　　視</v>
          </cell>
          <cell r="S171" t="str">
            <v>↑</v>
          </cell>
          <cell r="T171" t="str">
            <v>↑</v>
          </cell>
        </row>
        <row r="172">
          <cell r="A172">
            <v>167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 t="str">
            <v xml:space="preserve"> 欠品</v>
          </cell>
          <cell r="L172" t="str">
            <v>無き事</v>
          </cell>
          <cell r="M172" t="str">
            <v>↑</v>
          </cell>
          <cell r="N172" t="str">
            <v>↑</v>
          </cell>
          <cell r="O172">
            <v>0</v>
          </cell>
          <cell r="P172">
            <v>0</v>
          </cell>
          <cell r="Q172">
            <v>0</v>
          </cell>
          <cell r="R172" t="str">
            <v>↑</v>
          </cell>
          <cell r="S172" t="str">
            <v>↑</v>
          </cell>
          <cell r="T172" t="str">
            <v>↑</v>
          </cell>
        </row>
        <row r="173">
          <cell r="A173">
            <v>168</v>
          </cell>
        </row>
        <row r="174">
          <cell r="A174">
            <v>169</v>
          </cell>
          <cell r="B174">
            <v>23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 t="str">
            <v xml:space="preserve"> ○</v>
          </cell>
          <cell r="H174">
            <v>0</v>
          </cell>
          <cell r="I174" t="str">
            <v>台車詰め</v>
          </cell>
          <cell r="J174">
            <v>0</v>
          </cell>
          <cell r="K174" t="str">
            <v xml:space="preserve"> 詰め方</v>
          </cell>
          <cell r="L174" t="str">
            <v xml:space="preserve"> 指定のｾｯﾄ</v>
          </cell>
          <cell r="M174" t="str">
            <v>軽</v>
          </cell>
          <cell r="N174" t="str">
            <v>○</v>
          </cell>
          <cell r="O174">
            <v>0</v>
          </cell>
          <cell r="P174">
            <v>0</v>
          </cell>
          <cell r="Q174">
            <v>0</v>
          </cell>
          <cell r="R174" t="str">
            <v>目  視</v>
          </cell>
          <cell r="S174" t="str">
            <v>随  時</v>
          </cell>
          <cell r="T174" t="str">
            <v>全数</v>
          </cell>
          <cell r="U174">
            <v>0</v>
          </cell>
          <cell r="V174" t="str">
            <v>荷姿仕様書</v>
          </cell>
        </row>
        <row r="175">
          <cell r="A175">
            <v>170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 t="str">
            <v xml:space="preserve"> ○</v>
          </cell>
          <cell r="H175">
            <v>0</v>
          </cell>
          <cell r="I175" t="str">
            <v xml:space="preserve">    ﾗﾍﾞﾙ貼り</v>
          </cell>
          <cell r="J175">
            <v>0</v>
          </cell>
          <cell r="K175" t="str">
            <v xml:space="preserve"> 異品</v>
          </cell>
          <cell r="L175" t="str">
            <v>無き事</v>
          </cell>
          <cell r="M175" t="str">
            <v>重</v>
          </cell>
          <cell r="N175" t="str">
            <v>○</v>
          </cell>
          <cell r="O175">
            <v>0</v>
          </cell>
          <cell r="P175">
            <v>0</v>
          </cell>
          <cell r="Q175" t="str">
            <v xml:space="preserve"> ﾗﾍﾞﾙと製品を照合</v>
          </cell>
          <cell r="R175" t="str">
            <v>目　　視</v>
          </cell>
          <cell r="S175" t="str">
            <v>↑</v>
          </cell>
          <cell r="T175" t="str">
            <v>↑</v>
          </cell>
        </row>
        <row r="176">
          <cell r="A176">
            <v>171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 t="str">
            <v xml:space="preserve"> 当てｷｽﾞ</v>
          </cell>
          <cell r="L176" t="str">
            <v xml:space="preserve"> 無き事　</v>
          </cell>
          <cell r="M176" t="str">
            <v>重</v>
          </cell>
          <cell r="N176" t="str">
            <v>↑</v>
          </cell>
          <cell r="O176">
            <v>0</v>
          </cell>
          <cell r="P176">
            <v>0</v>
          </cell>
          <cell r="Q176" t="str">
            <v xml:space="preserve"> 表面状態確認</v>
          </cell>
          <cell r="R176" t="str">
            <v>↑</v>
          </cell>
          <cell r="S176" t="str">
            <v>↑</v>
          </cell>
          <cell r="T176" t="str">
            <v>↑</v>
          </cell>
        </row>
        <row r="177">
          <cell r="A177">
            <v>172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 t="str">
            <v xml:space="preserve"> 欠品</v>
          </cell>
          <cell r="L177" t="str">
            <v>無き事</v>
          </cell>
          <cell r="M177" t="str">
            <v>↑</v>
          </cell>
          <cell r="N177" t="str">
            <v>↑</v>
          </cell>
          <cell r="O177">
            <v>0</v>
          </cell>
          <cell r="P177">
            <v>0</v>
          </cell>
          <cell r="Q177" t="str">
            <v>↑</v>
          </cell>
          <cell r="R177" t="str">
            <v>↑</v>
          </cell>
          <cell r="S177" t="str">
            <v>↑</v>
          </cell>
          <cell r="T177" t="str">
            <v>↑</v>
          </cell>
        </row>
        <row r="178">
          <cell r="A178">
            <v>173</v>
          </cell>
          <cell r="B178">
            <v>24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 t="str">
            <v xml:space="preserve"> ▽</v>
          </cell>
          <cell r="H178">
            <v>0</v>
          </cell>
          <cell r="I178" t="str">
            <v xml:space="preserve"> 一時保管</v>
          </cell>
          <cell r="J178">
            <v>0</v>
          </cell>
          <cell r="K178" t="str">
            <v>保管場所</v>
          </cell>
          <cell r="L178" t="str">
            <v xml:space="preserve"> 指定の場所</v>
          </cell>
          <cell r="M178" t="str">
            <v>軽</v>
          </cell>
          <cell r="N178" t="str">
            <v>○</v>
          </cell>
          <cell r="O178">
            <v>0</v>
          </cell>
          <cell r="P178">
            <v>0</v>
          </cell>
          <cell r="Q178" t="str">
            <v xml:space="preserve"> 水濡れ、汚れの確認</v>
          </cell>
          <cell r="R178" t="str">
            <v>目  視</v>
          </cell>
          <cell r="S178" t="str">
            <v>入荷毎</v>
          </cell>
          <cell r="T178" t="str">
            <v>全数</v>
          </cell>
          <cell r="U178">
            <v>0</v>
          </cell>
          <cell r="V178" t="str">
            <v>材料・部品の
保管要領</v>
          </cell>
        </row>
        <row r="179">
          <cell r="A179">
            <v>174</v>
          </cell>
        </row>
        <row r="180">
          <cell r="A180">
            <v>175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218)ＧＩ仮工説用 工順資料（車両） (2)"/>
      <sheetName val="集計結果"/>
      <sheetName val="sheet17"/>
      <sheetName val="入力画面(1)"/>
      <sheetName val="Pln Pdt"/>
      <sheetName val="SCH"/>
      <sheetName val="ｺｰﾄﾞ表"/>
      <sheetName val="車体構成"/>
      <sheetName val="Sheet1"/>
      <sheetName val="List2-1_ModelCode-Local"/>
      <sheetName val="改善班6.1"/>
      <sheetName val="7.12.'02"/>
      <sheetName val="Sin NNA ni otras"/>
      <sheetName val="総合B"/>
      <sheetName val="124乙Ｓ１"/>
      <sheetName val="Sheet2"/>
      <sheetName val="生産総枠"/>
      <sheetName val="Range"/>
      <sheetName val="設計設定一覧"/>
      <sheetName val="财务分析"/>
      <sheetName val="0409"/>
      <sheetName val="提出資料"/>
      <sheetName val="Rr.AXLE (HUB DRUM)"/>
      <sheetName val="115円ﾍﾞｰｽ"/>
      <sheetName val="CALIFMAGNO"/>
      <sheetName val="Rr.AXLE"/>
      <sheetName val="P5 ﾒﾀﾙ加工費(ﾚｰｻﾞｰ)"/>
      <sheetName val="勤務ｼﾌﾄﾍﾞｰｽ表 下期"/>
      <sheetName val="専用費見積"/>
      <sheetName val="MPL 技連"/>
      <sheetName val="342E BLOCK"/>
      <sheetName val="製廃検討（計算ｼｰﾄ)"/>
      <sheetName val="Position"/>
      <sheetName val="L型細表"/>
      <sheetName val="ﾊﾟｲﾌﾟ"/>
      <sheetName val="他材料費"/>
      <sheetName val="冷延鋼板"/>
      <sheetName val="熱延鋼板"/>
      <sheetName val="Europe PU-1"/>
      <sheetName val="FR管理工程図"/>
      <sheetName val="IP標時xls"/>
      <sheetName val="要件表ｻﾝﾌﾟﾙ"/>
      <sheetName val="UP1"/>
      <sheetName val="UP3"/>
      <sheetName val="Option Weights"/>
      <sheetName val="X11C Parts List"/>
      <sheetName val="X11EglobalV5"/>
      <sheetName val="F4301"/>
      <sheetName val="条件表"/>
      <sheetName val="VAN一覧"/>
      <sheetName val="CONTRN PCC032 DLOAD MATL COST"/>
      <sheetName val="PT1"/>
      <sheetName val="Ref"/>
      <sheetName val="計算ｼｰﾄ&amp;ｸﾞﾗﾌ"/>
      <sheetName val="日程管理表"/>
      <sheetName val="星取表"/>
      <sheetName val="表紙"/>
      <sheetName val="物件明細表"/>
      <sheetName val="Basic information"/>
      <sheetName val="UNIDADESHS02MY"/>
      <sheetName val="MOTO"/>
      <sheetName val="日程"/>
      <sheetName val="進め方"/>
      <sheetName val="#REF"/>
      <sheetName val="ブロック図"/>
      <sheetName val="ﾄﾞﾛｯﾌﾟﾀﾞｳﾝLIST"/>
      <sheetName val="PARAMETRES"/>
      <sheetName val="mflvv(Kia)"/>
      <sheetName val="master"/>
      <sheetName val="ｬｰｴﾀｫeｴ｣"/>
      <sheetName val="ﾃﾞｰﾀｼｰﾄ"/>
      <sheetName val="000218)ＧＩ仮工説用_工順資料（車両）_(2)"/>
      <sheetName val="Pln_Pdt"/>
      <sheetName val="7_12_'02"/>
      <sheetName val="Sin_NNA_ni_otras"/>
      <sheetName val="改善班6_1"/>
      <sheetName val="SNA_IFDATA"/>
      <sheetName val="2-row_Opt_table"/>
      <sheetName val="祝日"/>
      <sheetName val="WJ素材費"/>
      <sheetName val="List"/>
      <sheetName val="List2"/>
      <sheetName val="file_list"/>
      <sheetName val="Supplier"/>
      <sheetName val="04"/>
      <sheetName val="孔徑 (2)"/>
      <sheetName val="ข้อมูล"/>
      <sheetName val="QAMATRIZ"/>
      <sheetName val="Exceptions"/>
      <sheetName val="Budget base"/>
      <sheetName val="全區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設変１"/>
      <sheetName val=" IB-PL-YTD"/>
      <sheetName val="Read me first"/>
      <sheetName val="L.C.P."/>
      <sheetName val="ﾏｸﾛ説明"/>
      <sheetName val="名簿ﾃﾞｰﾀ"/>
      <sheetName val="□ＧＩ実験車台数前提"/>
      <sheetName val="暗騒音→等高線"/>
      <sheetName val="wk"/>
      <sheetName val="Summaries"/>
      <sheetName val="ｻｲｸﾙ計算"/>
      <sheetName val="配車要望"/>
      <sheetName val="391.各"/>
      <sheetName val="日本メ-"/>
      <sheetName val="NPV解説"/>
      <sheetName val="一般"/>
      <sheetName val="ME"/>
      <sheetName val="入力規則"/>
      <sheetName val="万年历"/>
      <sheetName val="要旨一覧表"/>
      <sheetName val="Module List"/>
      <sheetName val="D16CDSIM"/>
      <sheetName val="残った要件"/>
      <sheetName val="标准零件库"/>
      <sheetName val="Nomenclature"/>
      <sheetName val="諸元仕様"/>
      <sheetName val="menu"/>
      <sheetName val="受入検収作業ﾁｪｸ表"/>
      <sheetName val="EQﾏ､HQﾏ-GA18DE"/>
      <sheetName val="ﾒﾆｭｰ"/>
      <sheetName val="共用化構想書0315"/>
      <sheetName val="見積取纏め表"/>
      <sheetName val="部番変更"/>
      <sheetName val="XV0個人"/>
      <sheetName val="WTC BODY一覧原紙"/>
      <sheetName val="一覧"/>
      <sheetName val="KH組立電気教育計画"/>
      <sheetName val="IE科所有指标"/>
      <sheetName val="確認内容"/>
      <sheetName val="HP1AMLIST"/>
      <sheetName val="ML"/>
      <sheetName val="244豪州一般ZD301生試"/>
      <sheetName val="ﾒｲﾝﾒﾆｭｰ"/>
      <sheetName val="ﾕｰｻﾞｰ設定"/>
      <sheetName val="TTショーカー"/>
      <sheetName val="R0-10表紙IT-M"/>
      <sheetName val="要因一覧表"/>
      <sheetName val="計算表"/>
      <sheetName val="IP仕様一覧表"/>
      <sheetName val="DR型別ﾘｽﾄ(旧)"/>
      <sheetName val="90檢討稿_實際"/>
      <sheetName val="NTCNA Option Weights"/>
      <sheetName val="Grid Charts"/>
      <sheetName val="319一元表 "/>
      <sheetName val="DD"/>
      <sheetName val="ETRS"/>
      <sheetName val="印刷"/>
      <sheetName val="#REF!"/>
      <sheetName val="シングルオリフィス"/>
      <sheetName val="ダブルオリフィス (副液室メンブラン)"/>
      <sheetName val="Sheet0"/>
      <sheetName val="提案用纸详细"/>
      <sheetName val="ｺｰﾄﾞ"/>
      <sheetName val="CRITERIA2"/>
      <sheetName val=""/>
      <sheetName val="HS HB NE dr 1"/>
      <sheetName val="ﾏｯﾁﾝｸﾞ"/>
      <sheetName val="Words"/>
      <sheetName val="350CXZCO"/>
      <sheetName val="設計通知"/>
      <sheetName val="集計表"/>
      <sheetName val="報告書表紙"/>
      <sheetName val="ﾄﾞｶ停全体"/>
      <sheetName val="標時"/>
      <sheetName val="全部"/>
      <sheetName val="20600工程A表"/>
      <sheetName val="tZR_39區分(案)0226"/>
      <sheetName val="DTC Chart"/>
      <sheetName val="감가비"/>
      <sheetName val="Sheet3"/>
      <sheetName val="Macro1"/>
      <sheetName val="ﾛｼｱ法規"/>
      <sheetName val="U5-1341"/>
      <sheetName val="Sctt"/>
      <sheetName val="TKBN_TKBNA"/>
      <sheetName val="C30円筒コイルばね計算"/>
      <sheetName val="新区分実験項目ﾏﾄﾘｯｸｽ"/>
      <sheetName val="272構想書分変動 ME"/>
      <sheetName val="NEW"/>
      <sheetName val="ネタ"/>
      <sheetName val="PROFILE"/>
      <sheetName val="ｲﾍﾞﾝﾄ"/>
      <sheetName val="計算ｼｰﾄ"/>
      <sheetName val="3-出国（境）培训明细表"/>
      <sheetName val="000218)ＧＩ仮工説用%20工順資料（車両）%20(2)."/>
      <sheetName val="000218)%EF%BC%A7%EF%BC%A9%E4%BB"/>
      <sheetName val="55400 8J000,1"/>
      <sheetName val="部品ﾘｽﾄ"/>
      <sheetName val="設変1"/>
      <sheetName val="実績見込99-2"/>
      <sheetName val="PU"/>
      <sheetName val="MCT6"/>
      <sheetName val="星取・"/>
      <sheetName val="000218)ＧＩ仮工説用_工順資料（車両）_(2)1"/>
      <sheetName val="Pln_Pdt1"/>
      <sheetName val="改善班6_11"/>
      <sheetName val="7_12_'021"/>
      <sheetName val="Sin_NNA_ni_otras1"/>
      <sheetName val="勤務ｼﾌﾄﾍﾞｰｽ表_下期"/>
      <sheetName val="P5_ﾒﾀﾙ加工費(ﾚｰｻﾞｰ)"/>
      <sheetName val="MPL_技連"/>
      <sheetName val="342E_BLOCK"/>
      <sheetName val="Rr_AXLE"/>
      <sheetName val="Rr_AXLE_(HUB_DRUM)"/>
      <sheetName val="Europe_PU-1"/>
      <sheetName val="Option_Weights"/>
      <sheetName val="X11C_Parts_List"/>
      <sheetName val="CONTRN_PCC032_DLOAD_MATL_COST"/>
      <sheetName val="Basic_information"/>
      <sheetName val="孔徑_(2)"/>
      <sheetName val="Budget_base"/>
      <sheetName val="_IB-PL-YTD"/>
      <sheetName val="Read_me_first"/>
      <sheetName val="信息费用预算表(A4)_"/>
      <sheetName val="L_C_P_"/>
      <sheetName val="Module_List"/>
      <sheetName val="391_各"/>
      <sheetName val="WTC_BODY一覧原紙"/>
      <sheetName val="Grid_Charts"/>
      <sheetName val="319一元表_"/>
      <sheetName val="NTCNA_Option_Weights"/>
      <sheetName val="ダブルオリフィス_(副液室メンブラン)"/>
      <sheetName val="272構想書分変動_ME"/>
      <sheetName val="000218)ＧＩ仮工説用%20工順資料（車両）%20(2)_"/>
      <sheetName val="55400_8J000,1"/>
      <sheetName val="ESMALTE"/>
      <sheetName val="Appendix2"/>
      <sheetName val="P1；依頼書"/>
      <sheetName val="Eng"/>
      <sheetName val="QM_20Apl"/>
      <sheetName val="Codes"/>
      <sheetName val="FOREX"/>
      <sheetName val="発行表"/>
      <sheetName val="ﾃﾞｰﾀﾍﾞｰｽ (2)"/>
      <sheetName val="ﾏｽﾀ"/>
      <sheetName val="見本２"/>
      <sheetName val="ES4"/>
      <sheetName val="REQVEHPILOTAJE"/>
      <sheetName val="Suivi"/>
      <sheetName val="Fiche sys"/>
      <sheetName val="1"/>
      <sheetName val="一覧表"/>
      <sheetName val="6-列表清单"/>
      <sheetName val="Constants"/>
      <sheetName val="Dossier"/>
      <sheetName val="付表Ａ専決押印"/>
      <sheetName val="治具ｶｸ3提出版"/>
      <sheetName val="R-1.6 2・900 E370"/>
      <sheetName val="P3"/>
      <sheetName val="CK2_P"/>
      <sheetName val="入力規制"/>
      <sheetName val="設備能力"/>
      <sheetName val="明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"/>
      <sheetName val="ﾊﾟｲﾌﾟ"/>
      <sheetName val="他材料費"/>
      <sheetName val="冷延鋼板"/>
      <sheetName val="熱延鋼板"/>
      <sheetName val="48810真"/>
      <sheetName val="①評価項目_メーカー"/>
      <sheetName val="Labor"/>
      <sheetName val="Kalk_PKO"/>
      <sheetName val="SCH"/>
      <sheetName val="#REF"/>
      <sheetName val="BOM TOP"/>
      <sheetName val="Glcost"/>
      <sheetName val="MM利益・原価企画方針書ｶｸ１"/>
      <sheetName val="発注書"/>
      <sheetName val="res_mc"/>
      <sheetName val="●현황"/>
      <sheetName val="●목차"/>
      <sheetName val="품의서"/>
      <sheetName val="WG_00"/>
      <sheetName val="2000_ALL"/>
      <sheetName val="SUS_00"/>
      <sheetName val="N719(NC)"/>
      <sheetName val="DECKBLATT"/>
      <sheetName val="Kalkulation"/>
      <sheetName val="Material Input Status"/>
      <sheetName val="HUNIT"/>
      <sheetName val="Header"/>
      <sheetName val="NPV1200"/>
      <sheetName val="input"/>
      <sheetName val="Kapitaleinsatz &amp; Umsatz"/>
      <sheetName val="Herstellkosten (Referenz)"/>
      <sheetName val="Working Capital"/>
      <sheetName val="Sheet2"/>
      <sheetName val="Sheet1"/>
      <sheetName val="生涯利益計画ｼｰﾄ"/>
      <sheetName val="神奈川生産部"/>
      <sheetName val="添付１"/>
      <sheetName val="Vehicle Parts List"/>
      <sheetName val="RIEPILOGO"/>
      <sheetName val="RFQI"/>
      <sheetName val="99年度原単位"/>
      <sheetName val="１１月"/>
      <sheetName val="Seatbelt Guides"/>
      <sheetName val="Stowage Tray"/>
      <sheetName val="Constant"/>
      <sheetName val="WACC"/>
      <sheetName val="NCAB"/>
      <sheetName val="TCA"/>
      <sheetName val="K440 can wake-up logic"/>
      <sheetName val="094_APP別"/>
      <sheetName val="fkp"/>
      <sheetName val="材料使用量原紙"/>
      <sheetName val="Ideas Entered"/>
      <sheetName val="３発デ－タ"/>
      <sheetName val="Table"/>
      <sheetName val="PRICE STRAT FOR 3F"/>
      <sheetName val="full (2)"/>
      <sheetName val="MPL 技連"/>
      <sheetName val="342E BLOCK"/>
      <sheetName val="ES4"/>
      <sheetName val="saxo"/>
      <sheetName val="Config"/>
      <sheetName val="DATA_HEAD"/>
      <sheetName val="DATA_LIST"/>
      <sheetName val="DATA_HISTORY"/>
      <sheetName val="J or E"/>
      <sheetName val="MessageList"/>
      <sheetName val="総合B"/>
      <sheetName val="ALPL"/>
      <sheetName val="89"/>
      <sheetName val="BOM_TOP"/>
      <sheetName val="Material_Input_Status"/>
      <sheetName val="Vehicle_Parts_List"/>
      <sheetName val="TKBN_TKBNA"/>
      <sheetName val="推移データ"/>
      <sheetName val="工数集計"/>
      <sheetName val="表紙Ｐ２"/>
      <sheetName val="SUM14ZC1"/>
      <sheetName val="JOB_FO"/>
      <sheetName val="00-1"/>
      <sheetName val="HYO"/>
      <sheetName val="square1"/>
      <sheetName val="Build Sheets"/>
      <sheetName val="d&amp;F"/>
      <sheetName val="ETRS"/>
      <sheetName val="Titel"/>
      <sheetName val="Hyp"/>
      <sheetName val="ebom excel"/>
      <sheetName val="qad bom"/>
      <sheetName val="MATRIZ POR AREA"/>
      <sheetName val="段ﾎﾞｰﾙ箱図番･荷姿ｺｰﾄﾞ"/>
      <sheetName val="OM600"/>
      <sheetName val="Content"/>
      <sheetName val="Trim Dev Materials"/>
      <sheetName val="Labour"/>
      <sheetName val="Non Labour Forecast"/>
      <sheetName val="Costed Parts Matrix"/>
      <sheetName val="Engineering Assumptions"/>
      <sheetName val="Labour Forecast"/>
      <sheetName val="国产工装"/>
      <sheetName val="Default Rates"/>
      <sheetName val="CASHFLOW"/>
      <sheetName val="Sales"/>
      <sheetName val="３月ＫＤ"/>
      <sheetName val="算出一覧ＣⅡ"/>
      <sheetName val="After Sales Supplier #'s"/>
      <sheetName val="FY99 Volume"/>
      <sheetName val="Tbom-tot"/>
      <sheetName val="Tables"/>
      <sheetName val="原単位表"/>
      <sheetName val="A"/>
      <sheetName val="INFO"/>
      <sheetName val="PLM"/>
      <sheetName val="VAC BLK CALC "/>
      <sheetName val="e-BOM"/>
      <sheetName val="Blank AQR (old)"/>
      <sheetName val="CAP PLAN"/>
      <sheetName val="PKG &amp; FRT"/>
      <sheetName val="PROCESS INFO"/>
      <sheetName val="チーム案2英語"/>
      <sheetName val="Report Key"/>
      <sheetName val="Europe PU-1"/>
      <sheetName val="Original ED&amp;D summary"/>
      <sheetName val="部品精度"/>
      <sheetName val="ｼｽﾃﾑ設定"/>
      <sheetName val="依頼書　Ｐ１"/>
      <sheetName val="Plan Sheet"/>
      <sheetName val="Kapitaleinsatz_&amp;_Umsatz"/>
      <sheetName val="Herstellkosten_(Referenz)"/>
      <sheetName val="Working_Capital"/>
      <sheetName val="K440_can_wake-up_logic"/>
      <sheetName val="一般"/>
      <sheetName val="管理"/>
      <sheetName val="管理職"/>
      <sheetName val="基本（編集禁止）"/>
      <sheetName val="ｺﾝﾄ構想再審査"/>
      <sheetName val="Sep"/>
      <sheetName val="TT (13)"/>
      <sheetName val="AS-A"/>
      <sheetName val="T4-C_CAB"/>
      <sheetName val="cover_org"/>
      <sheetName val="Forecast"/>
      <sheetName val="原価表"/>
      <sheetName val="基礎ﾃﾞｰﾀ"/>
      <sheetName val="事務所引越見積書"/>
      <sheetName val="New DYNA"/>
      <sheetName val="Table Master"/>
      <sheetName val="COST"/>
      <sheetName val="車体構成"/>
      <sheetName val="ﾊﾞﾗﾝｽｼｰﾄ"/>
      <sheetName val="年度予算申請"/>
      <sheetName val="問題課題(pattern 3)"/>
      <sheetName val="VQS⑦-⑭"/>
      <sheetName val="VQS⑮"/>
      <sheetName val="APEAL詳細項目"/>
      <sheetName val="iqs_data"/>
      <sheetName val="iqs_index"/>
      <sheetName val="TOC"/>
      <sheetName val="01"/>
      <sheetName val="data"/>
      <sheetName val="新中部位"/>
      <sheetName val="Process Summary"/>
      <sheetName val="ECN-Mold Progress"/>
      <sheetName val="生産計画"/>
      <sheetName val="PRICE_STRAT_FOR_3F"/>
      <sheetName val="Seatbelt_Guides"/>
      <sheetName val="Stowage_Tray"/>
      <sheetName val="Ideas_Entered"/>
      <sheetName val="J_or_E"/>
      <sheetName val="Plan_Sheet"/>
      <sheetName val="tZR_39區分(案)0226"/>
      <sheetName val="Stamping Tool building Hrs"/>
      <sheetName val="Stamping Burden"/>
      <sheetName val="Parameters"/>
      <sheetName val="391.各"/>
      <sheetName val="E TOPICS"/>
      <sheetName val="挿入リスト"/>
      <sheetName val="集計結果"/>
      <sheetName val="PROFILE"/>
      <sheetName val="#REF!"/>
      <sheetName val="Vol &amp; Assumpt"/>
      <sheetName val="ASSUMPTIONS"/>
      <sheetName val="Assumption"/>
      <sheetName val="Stock Price"/>
      <sheetName val="暂作价清单"/>
      <sheetName val="COST관리"/>
      <sheetName val="BND"/>
      <sheetName val="진행 DATA (2)"/>
      <sheetName val="Apr"/>
      <sheetName val="Roll Out - Limit"/>
      <sheetName val="作業中"/>
      <sheetName val="MOTOc_x0000_?_x0000_?ご?_x0012_?_x0012_??_x0000__x0000__x0000__x0000_?ご?_x0000_?_x0012_????_x0000_"/>
      <sheetName val="MOTOc_x0000_ࠀ_x0000_笰ごꒈ_x0012_ꐸ_x0012_뜝瞮_x0000__x0000__x0000__x0000_猰ごࠀ_x0000_ꒀ_x0012_嘻瞦咚瞦_x0000_"/>
      <sheetName val="MOTOc_x0000_?_x0000_?ご?_x0012_?_x0012_??_x0000_?ご?_x0000_?_x0012_????_x0000_?_x0000_?"/>
      <sheetName val="MOTOc_x0000_ࠀ笰ごꒈ_x0012_ꐸ_x0012_뜝瞮猰ごࠀꒀ_x0012_嘻瞦咚瞦یꑠ_x0012_噍瞦ՠڄ"/>
      <sheetName val="MOTOc_x0000_ࠀ笰ごꒈ_x0012_ꐸ_x0012_뜝瞮猰ごࠀꒀ_x0012_嘻瞦咚瞦৿ꑠ_x0012_噍瞦ՠষ"/>
      <sheetName val="MOTOc_x0000_ࠀ笰ごꒈ_x0012_ꐸ_x0012_뜝瞮猰ごࠀꒀ_x0012_嘻瞦咚瞦۲ꑠ_x0012_噍瞦ᕀč"/>
      <sheetName val="別紙3-1機能別ﾌﾞﾛｯｸ別原価目標"/>
      <sheetName val="別紙3-2Budget(機能、費目別)"/>
      <sheetName val="MOTOc_x0000_?_x0000_?ご?_x0012_?_x0012_??_x0000__x0000__x0000__x0000_&gt;ご?_x0000_?_x0012_????_x0000_"/>
      <sheetName val="MOTOc"/>
      <sheetName val="Import"/>
      <sheetName val="MOTOc_x0000_?_x0000_?ご?_x0012_?_x0012_??_x0000_&gt;ご?_x0000_?_x0012_????_x0000_?_x0000_?"/>
      <sheetName val="MOTOc_x0000_ࠀ_x0000_笰ごꒈ_x0012_ꐸ_x0012_뜝瞮_x0000_猰ごࠀ_x0000_ꒀ_x0012_嘻瞦咚瞦_x0000_ی_x0000_ꑠ"/>
      <sheetName val="MOTOc_x0000_ࠀ_x0000_笰ごꒈ_x0012_ꐸ_x0012_뜝瞮_x0000_猰ごࠀ_x0000_ꒀ_x0012_嘻瞦咚瞦_x0000_۲_x0000_ꑠ"/>
      <sheetName val="MOTGc_x0000_ࠀ_x0000_笰ごꒈ_x0012_ꐸ_x0012_뜝瞮_x0000__x0000__x0000__x0000_猰ごࠀ_x0000_ꒀ_x0012_嘻瞦咚瞦_x0000_"/>
      <sheetName val="Specific Data"/>
      <sheetName val="进口工装"/>
      <sheetName val="Input Sheet"/>
      <sheetName val="Plants"/>
      <sheetName val="FIN5"/>
      <sheetName val="VTooling"/>
      <sheetName val="投资"/>
      <sheetName val="sheet17"/>
      <sheetName val="A33(引三引四)"/>
      <sheetName val="系統選單"/>
      <sheetName val="SU BOM 20071213"/>
      <sheetName val="mster"/>
      <sheetName val="日程管理表"/>
      <sheetName val="财务计算"/>
      <sheetName val="gds"/>
      <sheetName val="計算ｼｰﾄ"/>
      <sheetName val="B-code"/>
      <sheetName val="ＴＡ２"/>
      <sheetName val="MOTGc"/>
      <sheetName val="6호기"/>
      <sheetName val="Tooling breakdown"/>
      <sheetName val="Change"/>
      <sheetName val="Precios"/>
      <sheetName val="Price J60E6"/>
      <sheetName val="JT3.0견적-구1"/>
      <sheetName val="ラミ"/>
      <sheetName val="計算"/>
      <sheetName val="Productivity"/>
      <sheetName val="MATRIZ_POR_AREA"/>
      <sheetName val="月度報告書"/>
      <sheetName val="Total Income Statement"/>
      <sheetName val="Croisements (Ai - Ej - Mk) X85"/>
      <sheetName val="Iss-unp"/>
      <sheetName val="Iss-wo"/>
      <sheetName val="Rct-unp"/>
      <sheetName val="EPW 0630"/>
      <sheetName val="FB sepa S2"/>
      <sheetName val="計算結果"/>
      <sheetName val="DV Release"/>
      <sheetName val="SourceData"/>
      <sheetName val="PREMISAS"/>
      <sheetName val="指数比較"/>
      <sheetName val="Budget"/>
      <sheetName val="Analyst"/>
      <sheetName val="Inputs and Data"/>
      <sheetName val="Ford"/>
      <sheetName val="TSM6709G"/>
      <sheetName val="WEIGHT"/>
      <sheetName val="MRSTE"/>
      <sheetName val="74上"/>
      <sheetName val="基準"/>
      <sheetName val="月次データ"/>
      <sheetName val="Japanese Summary"/>
      <sheetName val="ﾌﾗｸﾞ"/>
      <sheetName val="組立費算出シート"/>
      <sheetName val="LCD(SEG)回路組立"/>
      <sheetName val="HPS Slit Coil (Centralia)"/>
      <sheetName val="ＣＡＭＹ　ＭⅢ"/>
      <sheetName val="PN LIST"/>
      <sheetName val="F7 Custom Service Center (CSC)"/>
      <sheetName val="F5 E1-TEI "/>
      <sheetName val="F5 Specific expenses Vol Drop"/>
      <sheetName val="F5 Specific expenses"/>
      <sheetName val="設計通知書原紙"/>
      <sheetName val="主要WH売上"/>
      <sheetName val="ｸﾗｾﾝｼｽﾃﾑFMEA"/>
      <sheetName val="システム記号リスト"/>
      <sheetName val="NYTO-model"/>
      <sheetName val="LESCI J77"/>
      <sheetName val="Read me first"/>
      <sheetName val="DETA1121ｋｋｋ"/>
      <sheetName val="07実績"/>
      <sheetName val="CAMCAL1"/>
      <sheetName val="残業計画"/>
      <sheetName val="DIEZEL動弁相場"/>
      <sheetName val="MOTEUR"/>
      <sheetName val="organization data"/>
      <sheetName val="Labor cost"/>
      <sheetName val="EUR"/>
      <sheetName val="X61B ZH2E L1 #1"/>
      <sheetName val="転造盤まとめ"/>
      <sheetName val="結果一覧 ｼｰﾄ"/>
      <sheetName val="元データー"/>
      <sheetName val="BOM系"/>
      <sheetName val="WIRE"/>
      <sheetName val="Data 0101"/>
      <sheetName val="ﾊﾀﾀﾞ内示"/>
      <sheetName val="702.515.881t"/>
      <sheetName val="list"/>
      <sheetName val="配布版"/>
      <sheetName val="DD96.1.18"/>
      <sheetName val="Laser Weld"/>
      <sheetName val="LOTUS"/>
      <sheetName val="RES"/>
      <sheetName val="型上げ"/>
      <sheetName val="中実"/>
      <sheetName val="日程"/>
      <sheetName val="進め方"/>
      <sheetName val="cc 0214 2300"/>
      <sheetName val="Portfolio"/>
      <sheetName val="Gates"/>
      <sheetName val="Summary"/>
      <sheetName val="LOAD HOURS"/>
      <sheetName val="会社情報"/>
      <sheetName val="342A Block"/>
      <sheetName val="部品情報"/>
      <sheetName val="コード表"/>
      <sheetName val="Ideal Cost"/>
      <sheetName val="値マスタ"/>
      <sheetName val="#ofclose"/>
      <sheetName val="BOM_TOP1"/>
      <sheetName val="Material_Input_Status1"/>
      <sheetName val="Kapitaleinsatz_&amp;_Umsatz1"/>
      <sheetName val="Herstellkosten_(Referenz)1"/>
      <sheetName val="Working_Capital1"/>
      <sheetName val="Vehicle_Parts_List1"/>
      <sheetName val="Seatbelt_Guides1"/>
      <sheetName val="Stowage_Tray1"/>
      <sheetName val="K440_can_wake-up_logic1"/>
      <sheetName val="J_or_E1"/>
      <sheetName val="MATRIZ_POR_AREA1"/>
      <sheetName val="Build_Sheets"/>
      <sheetName val="TT_(13)"/>
      <sheetName val="New_DYNA"/>
      <sheetName val="Europe_PU-1"/>
      <sheetName val="Table_Master"/>
      <sheetName val="FB_sepa_S2"/>
      <sheetName val="Trim_Dev_Materials"/>
      <sheetName val="Non_Labour_Forecast"/>
      <sheetName val="Costed_Parts_Matrix"/>
      <sheetName val="Engineering_Assumptions"/>
      <sheetName val="Labour_Forecast"/>
      <sheetName val="Process_Summary"/>
      <sheetName val="full_(2)"/>
      <sheetName val="MPL_技連"/>
      <sheetName val="342E_BLOCK"/>
      <sheetName val="EPW_0630"/>
      <sheetName val="Croisements_(Ai_-_Ej_-_Mk)_X85"/>
      <sheetName val="JT3_0견적-구1"/>
      <sheetName val="VAC_BLK_CALC_"/>
      <sheetName val="Blank_AQR_(old)"/>
      <sheetName val="CAP_PLAN"/>
      <sheetName val="PKG_&amp;_FRT"/>
      <sheetName val="PROCESS_INFO"/>
      <sheetName val="Inputs_and_Data"/>
      <sheetName val="Report_Key"/>
      <sheetName val="Original_ED&amp;D_summary"/>
      <sheetName val="Total_Income_Statement"/>
      <sheetName val="Price_J60E6"/>
      <sheetName val="FORM"/>
      <sheetName val="Key Function in Master FMEA"/>
      <sheetName val="Features"/>
      <sheetName val="入力表"/>
      <sheetName val="工程別見積り"/>
      <sheetName val="金型サイズ"/>
      <sheetName val="工程別見積り (SP)"/>
      <sheetName val="Std_parts"/>
      <sheetName val="資材納入日程表"/>
      <sheetName val="???"/>
      <sheetName val="VIM Data"/>
      <sheetName val="PRIX 2009"/>
      <sheetName val="U3J12"/>
      <sheetName val="Inpanel"/>
      <sheetName val="Interior Trim"/>
      <sheetName val="部品ﾘｽﾄ"/>
      <sheetName val="ﾀﾘﾌ"/>
      <sheetName val="実績"/>
      <sheetName val="INDEX"/>
      <sheetName val="Antivol D2"/>
      <sheetName val=" DATA"/>
      <sheetName val="resume"/>
      <sheetName val="IPL"/>
      <sheetName val="表5-2 地区別CO2排出実績"/>
      <sheetName val="条件表"/>
      <sheetName val="Fert.ablauf"/>
      <sheetName val="車会集約"/>
      <sheetName val="集計ﾘｽﾄ"/>
      <sheetName val="Coating"/>
      <sheetName val="Material Tables"/>
      <sheetName val="Weld Tool"/>
      <sheetName val="BOM Input"/>
      <sheetName val="Parts List"/>
      <sheetName val="Standards"/>
      <sheetName val="说明"/>
      <sheetName val="配方信息1"/>
      <sheetName val="配方信息"/>
      <sheetName val="BOM目录"/>
      <sheetName val="Sales price"/>
      <sheetName val="汇总"/>
      <sheetName val="模板"/>
      <sheetName val="VW373"/>
      <sheetName val="2XP"/>
      <sheetName val="2WF(FIT)"/>
      <sheetName val="A10 (2)"/>
      <sheetName val="A10"/>
      <sheetName val="POLO H GP"/>
      <sheetName val="AS21"/>
      <sheetName val="L538"/>
      <sheetName val="IP2X MCE"/>
      <sheetName val="VW321 (Lavida taxi)"/>
      <sheetName val="IP24 RSB CN"/>
      <sheetName val="CN200"/>
      <sheetName val="E17"/>
      <sheetName val="CN100"/>
      <sheetName val="SK371 (PV20140226)降密方案"/>
      <sheetName val="SK371 (PV20140226) "/>
      <sheetName val="SK371 (PV1)"/>
      <sheetName val="G29"/>
      <sheetName val="D2UB"/>
      <sheetName val="KC FOAM"/>
      <sheetName val="T6LA(2CE)"/>
      <sheetName val="X12G"/>
      <sheetName val="D15"/>
      <sheetName val="C60F"/>
      <sheetName val="B753  PV"/>
      <sheetName val="B81C (广州)"/>
      <sheetName val="B81C"/>
      <sheetName val="SGM318"/>
      <sheetName val="K211"/>
      <sheetName val="D2SC PV"/>
      <sheetName val="D2SC DV"/>
      <sheetName val="B754"/>
      <sheetName val="B753  PV (2)"/>
      <sheetName val="TFC MY14"/>
      <sheetName val="531"/>
      <sheetName val="AP13"/>
      <sheetName val="ZP11 EU"/>
      <sheetName val="BP31减薄版"/>
      <sheetName val="T4NA(2CN)"/>
      <sheetName val="E16(SGM)"/>
      <sheetName val="SGM318 (3)"/>
      <sheetName val="SGM318 (2)"/>
      <sheetName val="T88(42-1)NEW"/>
      <sheetName val="IP21 MCE"/>
      <sheetName val="M3M4"/>
      <sheetName val="J53R"/>
      <sheetName val="SK253 SB(M-A ENTRY SB)"/>
      <sheetName val="SK371"/>
      <sheetName val="Model S FL(SK461)"/>
      <sheetName val="LAVIDA DERIVAT"/>
      <sheetName val="EP11"/>
      <sheetName val="Model A TAXI"/>
      <sheetName val="B753"/>
      <sheetName val="SGM258 MY13"/>
      <sheetName val="T88(42-1)"/>
      <sheetName val="PSA"/>
      <sheetName val="New Model A20130304"/>
      <sheetName val="New Model A20120921"/>
      <sheetName val="New Model A"/>
      <sheetName val="New Model A降密"/>
      <sheetName val="IP22 EU&amp;UK"/>
      <sheetName val="T4NA(2CN) (2)"/>
      <sheetName val="T5AA"/>
      <sheetName val="GAMMA SUV"/>
      <sheetName val="T88(试制线)"/>
      <sheetName val="T88-42-2"/>
      <sheetName val="AP12"/>
      <sheetName val="E16(GMNA)"/>
      <sheetName val="BP31"/>
      <sheetName val="Model H GTI"/>
      <sheetName val="New Lavida"/>
      <sheetName val="E12"/>
      <sheetName val="柳州项目"/>
      <sheetName val="Model A"/>
      <sheetName val="X12F"/>
      <sheetName val="X12D"/>
      <sheetName val="IP22 CN L-CAR"/>
      <sheetName val="SGM201 R3 ISS"/>
      <sheetName val="Model S MP12"/>
      <sheetName val="Model F FL"/>
      <sheetName val="Model H Cross"/>
      <sheetName val="New Model K"/>
      <sheetName val="QBC20111216"/>
      <sheetName val="E11"/>
      <sheetName val="ZP11 MG"/>
      <sheetName val="TFC"/>
      <sheetName val="Sheet11"/>
      <sheetName val="XV0個人"/>
      <sheetName val="Ear-391"/>
      <sheetName val="415T原"/>
      <sheetName val="PARAMETRES"/>
      <sheetName val="Materials"/>
      <sheetName val="Price"/>
      <sheetName val="XX98CALB"/>
      <sheetName val="３ドア"/>
      <sheetName val="ASSETS"/>
      <sheetName val="Ref IMM Sizes"/>
      <sheetName val="Prog INFO"/>
      <sheetName val="Sales by Customer"/>
      <sheetName val="Ref"/>
      <sheetName val="表紙"/>
      <sheetName val="summary-1"/>
      <sheetName val="MASTER"/>
      <sheetName val="DATA_DELIVERY"/>
      <sheetName val="Product Validation"/>
      <sheetName val="List Data"/>
      <sheetName val="Workdays"/>
      <sheetName val="BU Summary Data"/>
      <sheetName val="Parameter"/>
      <sheetName val="VARIÁVEIS"/>
      <sheetName val="MOTOR"/>
      <sheetName val="W12B_RS"/>
      <sheetName val="工数海外比率"/>
      <sheetName val="ＨＸ準備費一覧"/>
      <sheetName val="PRESENTATION"/>
      <sheetName val="ALL PARTS PRICE LIST"/>
      <sheetName val="ptpcost1"/>
      <sheetName val="VA"/>
      <sheetName val="H2"/>
      <sheetName val="Material"/>
      <sheetName val="Anlagen"/>
      <sheetName val="Feuil1"/>
      <sheetName val="保証項目一覧"/>
      <sheetName val="Ass'y-A (Day)"/>
      <sheetName val="Macro1"/>
      <sheetName val="Aztek"/>
      <sheetName val="PROTECTOR단가"/>
      <sheetName val="Dashboard"/>
      <sheetName val="Process means"/>
      <sheetName val="Fixture List"/>
      <sheetName val="Sheet5"/>
      <sheetName val="Sheet6 (3)"/>
      <sheetName val="주행"/>
      <sheetName val="Rate"/>
      <sheetName val="Basic"/>
      <sheetName val="Customer Part Approval"/>
      <sheetName val="Development Start"/>
      <sheetName val="Final Production Release"/>
      <sheetName val="県別ﾏﾙﾁ"/>
      <sheetName val="liste"/>
      <sheetName val="設定"/>
      <sheetName val="minimum lot size"/>
      <sheetName val="Part by Part"/>
      <sheetName val="JCAE Sale Price"/>
      <sheetName val="R FJS CAR (old)"/>
      <sheetName val="構想書原紙"/>
      <sheetName val="Sheet3"/>
      <sheetName val="67630,40-640AM"/>
      <sheetName val="達成729"/>
      <sheetName val="115墌娃敖"/>
      <sheetName val="PART"/>
      <sheetName val="資材費"/>
      <sheetName val="売上"/>
      <sheetName val="ML"/>
      <sheetName val="094W原紙 "/>
      <sheetName val="Annual Sales"/>
      <sheetName val="06年度計画"/>
      <sheetName val="Marginal'05-'08(Jul-Dec)"/>
      <sheetName val="Plant Data"/>
      <sheetName val="BoM"/>
      <sheetName val="P&amp;L"/>
      <sheetName val="?????"/>
      <sheetName val="????"/>
      <sheetName val="W-현원가"/>
      <sheetName val="contract AGER"/>
      <sheetName val="contract APOR"/>
      <sheetName val="market AGER"/>
      <sheetName val="market APOR"/>
      <sheetName val="システム"/>
      <sheetName val="加藤(評)"/>
      <sheetName val="日産ｺﾓﾝR"/>
      <sheetName val="5 UPS Data"/>
      <sheetName val="Validations"/>
      <sheetName val="1"/>
      <sheetName val="A3C Data"/>
      <sheetName val="勤務ｼﾌﾄﾍﾞｰｽ表 下期"/>
      <sheetName val="CAUDIT"/>
      <sheetName val="R&amp;D"/>
      <sheetName val="Default_Rates"/>
      <sheetName val="FY99_Volume"/>
      <sheetName val="試作DPロット日程"/>
      <sheetName val="・・・・"/>
      <sheetName val="・延鋼・"/>
      <sheetName val="熱延鋼・"/>
      <sheetName val="i30型まとめ"/>
      <sheetName val="概要"/>
      <sheetName val="Preisliste"/>
      <sheetName val="設備保全"/>
      <sheetName val="RM cost Evapo Standarti"/>
      <sheetName val="RS Sound Add  Module"/>
      <sheetName val="TMMI SEQUOIA 2011"/>
      <sheetName val="選択リスト"/>
      <sheetName val="Issues log"/>
      <sheetName val="上申資料1_2"/>
      <sheetName val="配布"/>
      <sheetName val="上申資料1"/>
      <sheetName val="一般職評価"/>
      <sheetName val="Param"/>
      <sheetName val="DEP"/>
      <sheetName val="Degreasing"/>
      <sheetName val="Primer"/>
      <sheetName val="Sandblasting"/>
      <sheetName val="IAC Quote Processes"/>
      <sheetName val="Sq Area INPUT"/>
      <sheetName val="LPIM BLK CALC"/>
      <sheetName val="ASSET PLAN"/>
      <sheetName val=" Cycle Times"/>
      <sheetName val="DIE CUT ROLL CALC"/>
      <sheetName val="EFFICIENCY VS VOLUME"/>
      <sheetName val="TOOL INFO"/>
      <sheetName val="제조부문배부"/>
      <sheetName val="MAREA"/>
      <sheetName val="Marea MY"/>
      <sheetName val="ULYSSE"/>
      <sheetName val="Brava-o MY"/>
      <sheetName val="SEI"/>
      <sheetName val="TOT"/>
      <sheetName val="PANDA"/>
      <sheetName val="P.TO"/>
      <sheetName val="MULTIPLA"/>
      <sheetName val="COUPE"/>
      <sheetName val="Foglio1"/>
      <sheetName val="Part Pictorials"/>
      <sheetName val="MenuPicks"/>
      <sheetName val="Calculations_Parameters"/>
      <sheetName val="IVP und Afa"/>
      <sheetName val="Cover"/>
      <sheetName val="Synthèse"/>
      <sheetName val="収入(億円)"/>
      <sheetName val="CRITERIA5"/>
      <sheetName val="MOTOc????ご?_x0012_?_x0012_???????ご???_x0012_?????"/>
      <sheetName val="MOTOc?ࠀ?笰ごꒈ_x0012_ꐸ_x0012_뜝瞮????猰ごࠀ?ꒀ_x0012_嘻瞦咚瞦?"/>
      <sheetName val="MOTOc????ご?_x0012_?_x0012_????ご???_x0012_????????"/>
      <sheetName val="MOTOc?ࠀ笰ごꒈ_x0012_ꐸ_x0012_뜝瞮猰ごࠀꒀ_x0012_嘻瞦咚瞦یꑠ_x0012_噍瞦ՠڄ"/>
      <sheetName val="MOTOc?ࠀ笰ごꒈ_x0012_ꐸ_x0012_뜝瞮猰ごࠀꒀ_x0012_嘻瞦咚瞦৿ꑠ_x0012_噍瞦ՠষ"/>
      <sheetName val="MOTOc?ࠀ笰ごꒈ_x0012_ꐸ_x0012_뜝瞮猰ごࠀꒀ_x0012_嘻瞦咚瞦۲ꑠ_x0012_噍瞦ᕀč"/>
      <sheetName val="MOTOc????ご?_x0012_?_x0012_??????&gt;ご???_x0012_?????"/>
      <sheetName val="見積取纏め表"/>
      <sheetName val="损益表（按单位)01"/>
      <sheetName val="Full list 020425"/>
      <sheetName val="設計通知"/>
      <sheetName val="153W"/>
      <sheetName val="140N Part Local (SE)"/>
      <sheetName val="part list C5"/>
      <sheetName val="採否比較金額"/>
      <sheetName val="評価比較件数"/>
      <sheetName val="MOTOc____ご__x0012___x0012________ご____x0012______"/>
      <sheetName val="MOTOc_ࠀ_笰ごꒈ_x0012_ꐸ_x0012_뜝瞮____猰ごࠀ_ꒀ_x0012_嘻瞦咚瞦_"/>
      <sheetName val="MOTOc____ご__x0012___x0012_____ご____x0012_________"/>
      <sheetName val="MOTOc_ࠀ笰ごꒈ_x0012_ꐸ_x0012_뜝瞮猰ごࠀꒀ_x0012_嘻瞦咚瞦یꑠ_x0012_噍瞦ՠڄ"/>
      <sheetName val="MOTOc_ࠀ笰ごꒈ_x0012_ꐸ_x0012_뜝瞮猰ごࠀꒀ_x0012_嘻瞦咚瞦৿ꑠ_x0012_噍瞦ՠষ"/>
      <sheetName val="MOTOc_ࠀ笰ごꒈ_x0012_ꐸ_x0012_뜝瞮猰ごࠀꒀ_x0012_嘻瞦咚瞦۲ꑠ_x0012_噍瞦ᕀč"/>
      <sheetName val="MOTOc____ご__x0012___x0012_______&gt;ご____x0012______"/>
      <sheetName val="Sheet1 (7)"/>
      <sheetName val="CONS0004"/>
      <sheetName val="MRS세부"/>
      <sheetName val="ＭⅢ"/>
      <sheetName val="フォーム2"/>
      <sheetName val="フォーム1"/>
      <sheetName val="W_LBOOK"/>
      <sheetName val="ＳＱＬ"/>
      <sheetName val="T_ＣＡＤ情報"/>
      <sheetName val="T_チューブ所要量"/>
      <sheetName val="T_原価"/>
      <sheetName val="T_工数"/>
      <sheetName val="T_見積品番"/>
      <sheetName val="T_見積実績"/>
      <sheetName val="T_賃率"/>
      <sheetName val="T_賃率係数"/>
      <sheetName val="T_部品所要量"/>
      <sheetName val="T_部品管理"/>
      <sheetName val="T_銅ベース"/>
      <sheetName val="T_電線所要量"/>
      <sheetName val="売上総益ﾃﾞｰﾀ"/>
      <sheetName val="基本枠"/>
      <sheetName val="画面チューブ"/>
      <sheetName val="画面チューブ計"/>
      <sheetName val="画面加工"/>
      <sheetName val="画面総括"/>
      <sheetName val="画面要求"/>
      <sheetName val="画面部品"/>
      <sheetName val="画面部品計"/>
      <sheetName val="画面電線"/>
      <sheetName val="画面電線計"/>
      <sheetName val="データ"/>
      <sheetName val="KVO圖面開示可要收估不決定廠商"/>
      <sheetName val="A-100전제"/>
      <sheetName val="Stamping_Tool_building_Hrs"/>
      <sheetName val="Stamping_Burden"/>
      <sheetName val="391_各"/>
      <sheetName val="SU_BOM_20071213"/>
      <sheetName val="ebom_excel"/>
      <sheetName val="qad_bom"/>
      <sheetName val="After_Sales_Supplier_#'s"/>
      <sheetName val="Eng"/>
      <sheetName val="参考"/>
      <sheetName val="FUNCTION CHART"/>
      <sheetName val="MT_EL-PARTS-LIST"/>
      <sheetName val="FR管理工程図"/>
      <sheetName val="熱効率変化計算"/>
      <sheetName val="083"/>
      <sheetName val="FBC86-07"/>
      <sheetName val="89年度"/>
      <sheetName val="?_?"/>
      <sheetName val="WINTER"/>
      <sheetName val="PsychroData"/>
      <sheetName val="空調器構成"/>
      <sheetName val="SUMMER"/>
      <sheetName val="MOTOc_x005f_x0000___x005f_x0000__ご__x005f_x0012__"/>
      <sheetName val="MOTOc_x005f_x0000_ࠀ_x005f_x0000_笰ごꒈ_x005f_x0012_ꐸ"/>
      <sheetName val="MOTOc_x005f_x0000_ࠀ笰ごꒈ_x005f_x0012_ꐸ_x005f_x0012_"/>
      <sheetName val="MOTOc____ご__x005f_x0012___x005f_x0012______"/>
      <sheetName val="MOTOc_ࠀ_笰ごꒈ_x005f_x0012_ꐸ_x005f_x0012_뜝瞮___"/>
      <sheetName val="MOTOc____ご__x005f_x0012___x005f_x0012_____ご"/>
      <sheetName val="MOTOc_ࠀ笰ごꒈ_x005f_x0012_ꐸ_x005f_x0012_뜝瞮猰ごࠀꒀ"/>
      <sheetName val="(参考)_ﾌﾟﾙﾀﾞｳﾝ項目設定"/>
      <sheetName val="Traceability"/>
      <sheetName val="E150001(1)"/>
      <sheetName val="両側公差"/>
      <sheetName val="生データ"/>
      <sheetName val="フラグ"/>
      <sheetName val="分析対策内容一覧（重複抜き）"/>
      <sheetName val="890317主檔"/>
      <sheetName val="新規手配票選択項目"/>
      <sheetName val="Data Table"/>
      <sheetName val="4. Project Plan"/>
      <sheetName val="SLRC"/>
      <sheetName val="Übersicht"/>
      <sheetName val="BURDEN"/>
      <sheetName val="SELL"/>
      <sheetName val="Variables"/>
      <sheetName val="H16-2設備管理渡辺殿拠出資料1"/>
      <sheetName val="Income Statem"/>
      <sheetName val="Mechanical Handle Grained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01.3.28現在"/>
      <sheetName val="KD（業種別）"/>
      <sheetName val="現調（メーカ別）"/>
      <sheetName val="現調（業種別）"/>
      <sheetName val="FACT.B"/>
      <sheetName val="com_cutWm21"/>
      <sheetName val="Notice Link"/>
      <sheetName val="ALPL 030514"/>
      <sheetName val="台数表"/>
      <sheetName val="Incr Inv Tool"/>
      <sheetName val="JUL"/>
      <sheetName val="国"/>
      <sheetName val="海"/>
      <sheetName val="①"/>
      <sheetName val="FW_STEXCEL"/>
      <sheetName val="HL extract"/>
      <sheetName val="班部番別"/>
      <sheetName val="計算DATA"/>
      <sheetName val="明細"/>
      <sheetName val="TienLuong"/>
      <sheetName val="ChiTietDZ"/>
      <sheetName val="VuaBT"/>
      <sheetName val="NKC"/>
      <sheetName val="CHHS AVSS6"/>
      <sheetName val="３発デ_タ"/>
      <sheetName val="Lban"/>
      <sheetName val="名簿データ"/>
      <sheetName val="32107"/>
      <sheetName val="TW_STDATA"/>
      <sheetName val="投資利益率計算"/>
      <sheetName val="MAYANK"/>
      <sheetName val="0604購入先別手配データ"/>
      <sheetName val="_MISSION"/>
      <sheetName val="capacité"/>
      <sheetName val="FX"/>
      <sheetName val="Budget base"/>
      <sheetName val="設備能力"/>
      <sheetName val="オリジナル"/>
      <sheetName val="生産総枠"/>
      <sheetName val="X11EglobalV5"/>
      <sheetName val="フォーム１"/>
      <sheetName val="SQL"/>
      <sheetName val="Format info"/>
      <sheetName val="생산전망"/>
      <sheetName val="ﾋﾟﾆｵﾝｾﾝｻ1万"/>
      <sheetName val="原単位表00"/>
      <sheetName val="ＴＰ"/>
      <sheetName val="contents (English)"/>
      <sheetName val="51L2"/>
      <sheetName val="Address"/>
      <sheetName val="機種別実績"/>
      <sheetName val="Calendar"/>
      <sheetName val="設変通知書 (E)"/>
      <sheetName val="ﾒｲﾝﾒﾆｭｰ"/>
      <sheetName val="ValidationPoulie"/>
      <sheetName val="Histogram"/>
      <sheetName val="Rev #1 &amp; #2"/>
      <sheetName val="リスト"/>
      <sheetName val="テレビＣＭ"/>
      <sheetName val="?d?l?? (full-SUV)"/>
      <sheetName val="設定1"/>
      <sheetName val="AM 6M 94"/>
      <sheetName val="ｺｽﾄ比較 (総括)"/>
      <sheetName val="F4301"/>
      <sheetName val="MOTOc_x0000_ࠀ笰ごꒈ_x0012_ꐸ_x0012_뜝瞮_x0000_猰ごࠀꒀ_x0012_嘻瞦咚瞦_x0000_یꑠ_x0012_噍瞦"/>
      <sheetName val="MOTOc_x0000_ࠀ笰ごꒈ_x0012_ꐸ_x0012_뜝瞮_x0000_猰ごࠀꒀ_x0012_嘻瞦咚瞦_x0000_৿ꑠ_x0012_噍瞦"/>
      <sheetName val="MOTOc_x0000_ࠀ笰ごꒈ_x0012_ꐸ_x0012_뜝瞮_x0000_猰ごࠀꒀ_x0012_嘻瞦咚瞦_x0000_۲ꑠ_x0012_噍瞦"/>
      <sheetName val="MOTOc????ご?_x0012_?_x0012_???&gt;ご???_x0012_????????"/>
      <sheetName val="MOTOc?ࠀ?笰ごꒈ_x0012_ꐸ_x0012_뜝瞮?猰ごࠀ?ꒀ_x0012_嘻瞦咚瞦?ی?ꑠ"/>
      <sheetName val="MOTOc?ࠀ?笰ごꒈ_x0012_ꐸ_x0012_뜝瞮?猰ごࠀ?ꒀ_x0012_嘻瞦咚瞦?۲?ꑠ"/>
      <sheetName val="MOTGc?ࠀ?笰ごꒈ_x0012_ꐸ_x0012_뜝瞮????猰ごࠀ?ꒀ_x0012_嘻瞦咚瞦?"/>
      <sheetName val="価格一覧表"/>
      <sheetName val="issue destination"/>
      <sheetName val="InternalExternal"/>
      <sheetName val="OCCURRENCE_FACTOR"/>
      <sheetName val="company"/>
      <sheetName val="入力規制"/>
      <sheetName val="附表8"/>
      <sheetName val="分析(前年)"/>
      <sheetName val="[48810真.x̊_x0000_̔_x0000__x000d__x0000__x000d__x0000_RSB CN"/>
      <sheetName val="要旨一覧表"/>
      <sheetName val="受療率変動3"/>
      <sheetName val="人口"/>
      <sheetName val="受療率変動5"/>
      <sheetName val="企展会議040602"/>
      <sheetName val="추이도"/>
      <sheetName val="SM-SA(180K)"/>
      <sheetName val="印刷"/>
      <sheetName val="データベース"/>
      <sheetName val="償却前提"/>
      <sheetName val="Current Status"/>
      <sheetName val="cycle time reduction"/>
      <sheetName val="Base Info"/>
      <sheetName val="Reference "/>
      <sheetName val="GG S&amp;O List"/>
      <sheetName val="Operating Plan Changes"/>
      <sheetName val="Entity"/>
      <sheetName val="645a 9-18 PTO 4.3"/>
      <sheetName val="Rules"/>
      <sheetName val="INTRO"/>
      <sheetName val="Makro1"/>
      <sheetName val="11"/>
      <sheetName val="카메라"/>
      <sheetName val="costes internos"/>
      <sheetName val="H1"/>
      <sheetName val="exp"/>
      <sheetName val="FU"/>
      <sheetName val="Std-RawMat"/>
      <sheetName val="Std-Process"/>
      <sheetName val="Chart Data Formulas"/>
      <sheetName val="Just for calculation"/>
      <sheetName val="___"/>
      <sheetName val="mix"/>
      <sheetName val="Volumes"/>
      <sheetName val="INV"/>
      <sheetName val="Handl_Komm"/>
      <sheetName val="DEPTEXP"/>
      <sheetName val="Forração PP DE"/>
      <sheetName val="工数比較２"/>
      <sheetName val="Stock_Price"/>
      <sheetName val="진행_DATA_(2)"/>
      <sheetName val="Vol_&amp;_Assumpt"/>
      <sheetName val="Roll_Out_-_Limit"/>
      <sheetName val="MOTOc??ご?????ご????????"/>
      <sheetName val="MOTOcࠀ笰ごꒈꐸ뜝瞮猰ごࠀꒀ嘻瞦咚瞦یꑠ噍瞦ՠڄ"/>
      <sheetName val="MOTOcࠀ笰ごꒈꐸ뜝瞮猰ごࠀꒀ嘻瞦咚瞦৿ꑠ噍瞦ՠষ"/>
      <sheetName val="MOTOcࠀ笰ごꒈꐸ뜝瞮猰ごࠀꒀ嘻瞦咚瞦۲ꑠ噍瞦ᕀč"/>
      <sheetName val="MOTOc??ご?????ご??????"/>
      <sheetName val="MOTOcࠀ笰ごꒈꐸ뜝瞮猰ごࠀꒀ嘻瞦咚瞦"/>
      <sheetName val="Input_Sheet"/>
      <sheetName val="MOTOc??ご????&gt;ご????????"/>
      <sheetName val="MOTOcࠀ笰ごꒈꐸ뜝瞮猰ごࠀꒀ嘻瞦咚瞦یꑠ"/>
      <sheetName val="MOTOcࠀ笰ごꒈꐸ뜝瞮猰ごࠀꒀ嘻瞦咚瞦۲ꑠ"/>
      <sheetName val="MOTOc??ご????&gt;ご??????"/>
      <sheetName val="Specific_Data"/>
      <sheetName val="MOTGcࠀ笰ごꒈꐸ뜝瞮猰ごࠀꒀ嘻瞦咚瞦"/>
      <sheetName val="590P追加"/>
      <sheetName val="Exploded"/>
      <sheetName val="Exploded End Items"/>
      <sheetName val="차체 품안표"/>
      <sheetName val="CFLOW"/>
      <sheetName val="CUSTOMER (DETAIL)"/>
      <sheetName val="Parameters SSR"/>
      <sheetName val="改进计划"/>
      <sheetName val="01重点管理ｴﾘｱ"/>
      <sheetName val="UNIT"/>
      <sheetName val="Machine"/>
      <sheetName val="PCQIS Warrty data"/>
      <sheetName val="MOTOc_x005f_x0000_?_x005f_x0000_?ご?_x005f_x0012_?"/>
      <sheetName val="MOTGc_x005f_x0000_ࠀ_x005f_x0000_笰ごꒈ_x005f_x0012_ꐸ"/>
      <sheetName val="MOTOc_x005f_x005f_x005f_x0000_?_x005f_x005f_x0000"/>
      <sheetName val="MOTOc_x005f_x005f_x005f_x0000_ࠀ_x005f_x005f_x0000"/>
      <sheetName val="MOTOc_x005f_x005f_x005f_x0000_ࠀ笰ごꒈ_x005f_x005f_x0"/>
      <sheetName val="MOTGc_x005f_x005f_x005f_x0000_ࠀ_x005f_x005f_x0000"/>
      <sheetName val="MOTOc_x005f_x005f_x005f_x005f_x005f_x005f_x005f_x0000_?"/>
      <sheetName val="MOTOc_x005f_x005f_x005f_x005f_x005f_x005f_x005f_x0000_ࠀ"/>
      <sheetName val="MOTGc_x005f_x005f_x005f_x005f_x005f_x005f_x005f_x0000_ࠀ"/>
      <sheetName val="MOTOc_x005f_x005f_x005f_x005f_x005f_x005f_x005f_x005f_x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/>
      <sheetData sheetId="559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/>
      <sheetData sheetId="775"/>
      <sheetData sheetId="776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シャボン玉"/>
    </sheetNames>
    <definedNames>
      <definedName name="INITDsh" refersTo="#REF!"/>
    </definedNames>
    <sheetDataSet>
      <sheetData sheetId="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C BODY一覧原紙"/>
      <sheetName val="ETRS"/>
      <sheetName val="(再入力)J32B_S_P08ﾎﾞﾃﾞｰ実験用途一覧原紙□14"/>
      <sheetName val="99年度原単位"/>
      <sheetName val="Read me first"/>
      <sheetName val="2-row_Opt_table"/>
      <sheetName val="対策１ ﾃﾞｰﾀ"/>
      <sheetName val="CK2_data"/>
      <sheetName val="現状位置ﾃﾞｰﾀ"/>
      <sheetName val="Grid Charts"/>
      <sheetName val="Constants"/>
      <sheetName val="PU"/>
      <sheetName val="星取表"/>
      <sheetName val="X11EglobalV5"/>
    </sheetNames>
    <definedNames>
      <definedName name="下見出し無印刷"/>
      <definedName name="印刷時下見出しつき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613)XX工順表"/>
      <sheetName val="一般"/>
      <sheetName val="ME"/>
      <sheetName val="MOTO"/>
      <sheetName val="FOOK"/>
      <sheetName val="Titel"/>
      <sheetName val="Hyp"/>
      <sheetName val="square1"/>
      <sheetName val="ETRS"/>
      <sheetName val="UNIDADESHS02MY"/>
      <sheetName val="sheet17"/>
      <sheetName val="総合B"/>
      <sheetName val="SM-SA(180K)"/>
      <sheetName val="Rev #1 &amp; #2"/>
      <sheetName val="2ND PAGE"/>
      <sheetName val="PARAMETRES"/>
      <sheetName val="表紙"/>
      <sheetName val="CARR"/>
      <sheetName val="進め方"/>
      <sheetName val="名"/>
      <sheetName val="他名"/>
      <sheetName val="資材納入日程表"/>
      <sheetName val="添付１"/>
      <sheetName val="Data"/>
      <sheetName val="DATA SHEET"/>
      <sheetName val="After Sales Supplier #'s"/>
      <sheetName val="IP標時xls"/>
      <sheetName val="入力規制"/>
      <sheetName val="ini"/>
      <sheetName val="Parts"/>
      <sheetName val="設変1"/>
      <sheetName val="BASE OBJ. L32H"/>
      <sheetName val="サマリー"/>
      <sheetName val="日程"/>
      <sheetName val="見積一覧"/>
      <sheetName val="段ﾎﾞｰﾙ箱図番･荷姿ｺｰﾄﾞ"/>
      <sheetName val="MPL 技連"/>
      <sheetName val="342E BLOCK"/>
      <sheetName val="集計ﾘｽﾄ"/>
      <sheetName val="設変１"/>
      <sheetName val="Ref"/>
      <sheetName val="JT3.0견적-구1"/>
      <sheetName val="Poland HL"/>
      <sheetName val="Sales by Customer"/>
      <sheetName val="MRSTE"/>
      <sheetName val="#REF"/>
      <sheetName val="Volume &amp; Assumptions"/>
      <sheetName val="Tables"/>
      <sheetName val="Vol &amp; Assumpt"/>
      <sheetName val="投资"/>
      <sheetName val="大纲"/>
      <sheetName val="FR管理工程図"/>
      <sheetName val="Histogram"/>
      <sheetName val="000613)XX工順表.xls"/>
      <sheetName val="000613)XX%E5%B7%A5%E9%A0%86%E8%"/>
      <sheetName val="JPN重量計画□２"/>
      <sheetName val="小型EPS収益見込"/>
      <sheetName val="Marginal'05-'08(Jul-Dec)"/>
      <sheetName val="Budget"/>
      <sheetName val="集計結果"/>
      <sheetName val="Europe PU-1"/>
      <sheetName val="Ear-391"/>
      <sheetName val="#REF!"/>
      <sheetName val="試作工"/>
      <sheetName val="原単位表00"/>
      <sheetName val="Ａ-1"/>
      <sheetName val="HYO"/>
      <sheetName val="受療率変動3"/>
      <sheetName val="人口"/>
      <sheetName val="受療率変動5"/>
      <sheetName val="code_ref4"/>
      <sheetName val="code_ref2"/>
      <sheetName val="集計条件"/>
      <sheetName val="星取表"/>
      <sheetName val="項目別投資工数-P1"/>
      <sheetName val="SCH"/>
      <sheetName val="FY02 Budget"/>
      <sheetName val="Sheet2"/>
      <sheetName val="取引先"/>
      <sheetName val="Master Parts List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IMold Costs"/>
      <sheetName val="IMCycletime"/>
      <sheetName val="Materials"/>
      <sheetName val="Eng"/>
      <sheetName val="미지급이자(분쟁대상)"/>
      <sheetName val="Specific Data"/>
      <sheetName val="full (2)"/>
      <sheetName val="CASHFLOW"/>
      <sheetName val="sheet1"/>
      <sheetName val="REQVEHPILOTAJE"/>
    </sheetNames>
    <definedNames>
      <definedName name="印刷時下見出しつき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ﾌﾟﾘﾒｰﾗ受注販売実績"/>
    </sheetNames>
    <definedNames>
      <definedName name="Jutyu_hanbai_input"/>
    </defined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管理計画書表紙(帳票)"/>
      <sheetName val="02工程フロ－図(_帳票)"/>
      <sheetName val="02FR PLR工程フロ－図"/>
      <sheetName val="03ＡＳＧ管理計画書表紙"/>
      <sheetName val="04管理計画書改定履歴"/>
      <sheetName val="05管理計画書本文"/>
      <sheetName val="06検査規格（品技）"/>
      <sheetName val="06検査規格（品技） (2)"/>
      <sheetName val="07管理計画書付図（品技）"/>
      <sheetName val="08管理計画書付図改定履歴"/>
      <sheetName val="09性能試験（品技）"/>
      <sheetName val="10ﾊﾟｰﾂﾅﾝﾊﾞｰﾃﾞｨﾃｰﾙ"/>
      <sheetName val="11ﾊﾟｰﾂﾅﾝﾊﾞｰﾃﾞｨﾃｰﾙ改定履歴"/>
      <sheetName val="選択肢(印刷不要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M10" t="str">
            <v>○</v>
          </cell>
        </row>
        <row r="11">
          <cell r="M11" t="str">
            <v>↑禁止使わないこと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9一元表 "/>
      <sheetName val="WTC BODY一覧原紙"/>
      <sheetName val="ＧＩ　Roadster　1.5生試不具合一元表"/>
    </sheetNames>
    <sheetDataSet>
      <sheetData sheetId="0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R - 90900 5DA0A"/>
      <sheetName val="90900 5DA0A PDR"/>
    </sheetNames>
    <definedNames>
      <definedName name="__________AA1" refersTo="#REF!"/>
      <definedName name="__________DDD555" refersTo="#REF!"/>
      <definedName name="_________DDD555" refersTo="#REF!"/>
      <definedName name="________AA1" refersTo="#REF!"/>
      <definedName name="________DDD555" refersTo="#REF!"/>
      <definedName name="_______DDD555" refersTo="#REF!"/>
      <definedName name="____DDD555" refersTo="#REF!"/>
      <definedName name="__aa2" refersTo="#REF!"/>
      <definedName name="__bb1" refersTo="#REF!"/>
      <definedName name="__P1" refersTo="#REF!"/>
      <definedName name="_4Module1_.ENTRY" refersTo="#REF!"/>
      <definedName name="_8Module1_.FINISH" refersTo="#REF!"/>
    </definedNames>
    <sheetDataSet>
      <sheetData sheetId="0"/>
      <sheetData sheetId="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"/>
      <sheetName val="market"/>
      <sheetName val="material"/>
      <sheetName val="Formular"/>
      <sheetName val="contract APOR"/>
      <sheetName val="market APOR"/>
      <sheetName val="MATSTAMM"/>
      <sheetName val="MOTO"/>
      <sheetName val="contract AGER"/>
      <sheetName val="market AGER"/>
    </sheetNames>
    <sheetDataSet>
      <sheetData sheetId="0" refreshError="1">
        <row r="19">
          <cell r="A19" t="str">
            <v>Material-nummer</v>
          </cell>
          <cell r="B19" t="str">
            <v>Datum</v>
          </cell>
          <cell r="C19" t="str">
            <v>Materialbezeichnung</v>
          </cell>
          <cell r="D19" t="str">
            <v>Mat.-Gruppe</v>
          </cell>
          <cell r="E19" t="str">
            <v>Dicke</v>
          </cell>
          <cell r="F19" t="str">
            <v>Gew. pro qm in kg</v>
          </cell>
          <cell r="G19" t="str">
            <v>contract price per UOM</v>
          </cell>
          <cell r="H19" t="str">
            <v>LME-Preis</v>
          </cell>
          <cell r="I19" t="str">
            <v>Wechsel-
kurs</v>
          </cell>
          <cell r="J19" t="str">
            <v>Transportkosten in sfr</v>
          </cell>
          <cell r="K19" t="str">
            <v>Wertsch?pfung Supplier</v>
          </cell>
        </row>
        <row r="20">
          <cell r="A20">
            <v>1001283</v>
          </cell>
          <cell r="B20" t="str">
            <v>April</v>
          </cell>
          <cell r="C20" t="str">
            <v>Alu-coil (Al99,5W7); 2100</v>
          </cell>
          <cell r="D20" t="str">
            <v>001</v>
          </cell>
          <cell r="E20">
            <v>0.2</v>
          </cell>
          <cell r="F20">
            <v>0.54</v>
          </cell>
          <cell r="G20">
            <v>3.7</v>
          </cell>
          <cell r="H20">
            <v>1.4</v>
          </cell>
          <cell r="I20">
            <v>1.48</v>
          </cell>
          <cell r="J20">
            <v>7.0000000000000007E-2</v>
          </cell>
          <cell r="K20">
            <v>1.5580000000000003</v>
          </cell>
        </row>
        <row r="21">
          <cell r="A21">
            <v>1004149</v>
          </cell>
          <cell r="B21" t="str">
            <v>April</v>
          </cell>
          <cell r="C21" t="str">
            <v>Alu-coil (Al99,5W7); 2100</v>
          </cell>
          <cell r="D21" t="str">
            <v>001</v>
          </cell>
          <cell r="E21">
            <v>0.3</v>
          </cell>
          <cell r="F21">
            <v>0.81</v>
          </cell>
          <cell r="G21">
            <v>3.77</v>
          </cell>
          <cell r="H21">
            <v>1.4</v>
          </cell>
          <cell r="I21">
            <v>1.48</v>
          </cell>
          <cell r="J21">
            <v>7.0000000000000007E-2</v>
          </cell>
          <cell r="K21">
            <v>1.6280000000000001</v>
          </cell>
        </row>
        <row r="22">
          <cell r="A22">
            <v>1004150</v>
          </cell>
          <cell r="B22" t="str">
            <v>April</v>
          </cell>
          <cell r="C22" t="str">
            <v>Alu-coil (Al99,5W7); 2100</v>
          </cell>
          <cell r="D22" t="str">
            <v>001</v>
          </cell>
          <cell r="E22">
            <v>0.4</v>
          </cell>
          <cell r="F22">
            <v>1.08</v>
          </cell>
          <cell r="G22">
            <v>3.27</v>
          </cell>
          <cell r="H22">
            <v>1.1819999999999999</v>
          </cell>
          <cell r="I22">
            <v>1.4510000000000001</v>
          </cell>
          <cell r="J22">
            <v>7.0000000000000007E-2</v>
          </cell>
          <cell r="K22">
            <v>1.484918</v>
          </cell>
        </row>
        <row r="23">
          <cell r="A23">
            <v>1004151</v>
          </cell>
          <cell r="B23" t="str">
            <v>April</v>
          </cell>
          <cell r="C23" t="str">
            <v>Alu-coil (Al99,5W7); 2100</v>
          </cell>
          <cell r="D23" t="str">
            <v>001</v>
          </cell>
          <cell r="E23">
            <v>0.5</v>
          </cell>
          <cell r="F23">
            <v>1.35</v>
          </cell>
          <cell r="G23">
            <v>3.0700000000000003</v>
          </cell>
          <cell r="H23">
            <v>1.1819999999999999</v>
          </cell>
          <cell r="I23">
            <v>1.4510000000000001</v>
          </cell>
          <cell r="J23">
            <v>7.0000000000000007E-2</v>
          </cell>
          <cell r="K23">
            <v>1.2849180000000002</v>
          </cell>
        </row>
        <row r="24">
          <cell r="A24">
            <v>1004152</v>
          </cell>
          <cell r="B24" t="str">
            <v>April</v>
          </cell>
          <cell r="C24" t="str">
            <v>Alu-coil (Al99,5W7); 2100</v>
          </cell>
          <cell r="D24" t="str">
            <v>001</v>
          </cell>
          <cell r="E24">
            <v>0.8</v>
          </cell>
          <cell r="F24">
            <v>2.16</v>
          </cell>
          <cell r="G24">
            <v>3.0100000000000002</v>
          </cell>
          <cell r="H24">
            <v>1.1819999999999999</v>
          </cell>
          <cell r="I24">
            <v>1.4510000000000001</v>
          </cell>
          <cell r="J24">
            <v>7.0000000000000007E-2</v>
          </cell>
          <cell r="K24">
            <v>1.2249180000000002</v>
          </cell>
        </row>
        <row r="25">
          <cell r="A25">
            <v>1004153</v>
          </cell>
          <cell r="B25" t="str">
            <v>April</v>
          </cell>
          <cell r="C25" t="str">
            <v>Alu-coil (Al99,5W7); 2100</v>
          </cell>
          <cell r="D25" t="str">
            <v>001</v>
          </cell>
          <cell r="E25">
            <v>1</v>
          </cell>
          <cell r="F25">
            <v>2.7</v>
          </cell>
          <cell r="G25">
            <v>2.97</v>
          </cell>
          <cell r="H25">
            <v>1.1819999999999999</v>
          </cell>
          <cell r="I25">
            <v>1.4510000000000001</v>
          </cell>
          <cell r="J25">
            <v>7.0000000000000007E-2</v>
          </cell>
          <cell r="K25">
            <v>1.1849180000000001</v>
          </cell>
        </row>
        <row r="26">
          <cell r="A26">
            <v>6000001</v>
          </cell>
          <cell r="B26" t="str">
            <v>April</v>
          </cell>
          <cell r="C26" t="str">
            <v>Alu-coil (Al99,5W7); schmalrollen</v>
          </cell>
          <cell r="D26" t="str">
            <v>002</v>
          </cell>
          <cell r="E26">
            <v>0.2</v>
          </cell>
          <cell r="F26">
            <v>0.54</v>
          </cell>
          <cell r="G26">
            <v>3.79</v>
          </cell>
          <cell r="H26">
            <v>1.4</v>
          </cell>
          <cell r="I26">
            <v>1.48</v>
          </cell>
          <cell r="J26">
            <v>7.0000000000000007E-2</v>
          </cell>
          <cell r="K26">
            <v>1.6480000000000001</v>
          </cell>
        </row>
        <row r="27">
          <cell r="A27">
            <v>6000002</v>
          </cell>
          <cell r="B27" t="str">
            <v>April</v>
          </cell>
          <cell r="C27" t="str">
            <v>Alu-coil (Al99,5W7); schmalrollen</v>
          </cell>
          <cell r="D27" t="str">
            <v>002</v>
          </cell>
          <cell r="E27">
            <v>0.3</v>
          </cell>
          <cell r="F27">
            <v>0.81</v>
          </cell>
          <cell r="G27">
            <v>3.86</v>
          </cell>
          <cell r="H27">
            <v>1.4</v>
          </cell>
          <cell r="I27">
            <v>1.48</v>
          </cell>
          <cell r="J27">
            <v>7.0000000000000007E-2</v>
          </cell>
          <cell r="K27">
            <v>1.718</v>
          </cell>
        </row>
        <row r="28">
          <cell r="A28">
            <v>6000003</v>
          </cell>
          <cell r="B28" t="str">
            <v>April</v>
          </cell>
          <cell r="C28" t="str">
            <v>Alu-coil (Al99,5W7); schmalrollen</v>
          </cell>
          <cell r="D28" t="str">
            <v>002</v>
          </cell>
          <cell r="E28">
            <v>0.4</v>
          </cell>
          <cell r="F28">
            <v>1.08</v>
          </cell>
          <cell r="G28">
            <v>3.36</v>
          </cell>
          <cell r="H28">
            <v>1.1819999999999999</v>
          </cell>
          <cell r="I28">
            <v>1.4510000000000001</v>
          </cell>
          <cell r="J28">
            <v>7.0000000000000007E-2</v>
          </cell>
          <cell r="K28">
            <v>1.5749179999999998</v>
          </cell>
        </row>
        <row r="29">
          <cell r="A29">
            <v>6000004</v>
          </cell>
          <cell r="B29" t="str">
            <v>April</v>
          </cell>
          <cell r="C29" t="str">
            <v>Alu-coil (Al99,5W7); schmalrollen</v>
          </cell>
          <cell r="D29" t="str">
            <v>002</v>
          </cell>
          <cell r="E29">
            <v>0.5</v>
          </cell>
          <cell r="F29">
            <v>1.35</v>
          </cell>
          <cell r="G29">
            <v>3.16</v>
          </cell>
          <cell r="H29">
            <v>1.1819999999999999</v>
          </cell>
          <cell r="I29">
            <v>1.4510000000000001</v>
          </cell>
          <cell r="J29">
            <v>7.0000000000000007E-2</v>
          </cell>
          <cell r="K29">
            <v>1.3749180000000001</v>
          </cell>
        </row>
        <row r="30">
          <cell r="A30">
            <v>6000005</v>
          </cell>
          <cell r="B30" t="str">
            <v>April</v>
          </cell>
          <cell r="C30" t="str">
            <v>Alu-coil (Al99,5W7); schmalrollen</v>
          </cell>
          <cell r="D30" t="str">
            <v>002</v>
          </cell>
          <cell r="E30">
            <v>0.8</v>
          </cell>
          <cell r="F30">
            <v>2.16</v>
          </cell>
          <cell r="G30">
            <v>3.1</v>
          </cell>
          <cell r="H30">
            <v>1.1819999999999999</v>
          </cell>
          <cell r="I30">
            <v>1.4510000000000001</v>
          </cell>
          <cell r="J30">
            <v>7.0000000000000007E-2</v>
          </cell>
          <cell r="K30">
            <v>1.314918</v>
          </cell>
        </row>
        <row r="31">
          <cell r="A31">
            <v>6000006</v>
          </cell>
          <cell r="B31" t="str">
            <v>April</v>
          </cell>
          <cell r="C31" t="str">
            <v>Alu-coil (Al99,5W7); schmalrollen</v>
          </cell>
          <cell r="D31" t="str">
            <v>002</v>
          </cell>
          <cell r="E31">
            <v>1</v>
          </cell>
          <cell r="F31">
            <v>2.7</v>
          </cell>
          <cell r="G31">
            <v>3.06</v>
          </cell>
          <cell r="H31">
            <v>1.1819999999999999</v>
          </cell>
          <cell r="I31">
            <v>1.4510000000000001</v>
          </cell>
          <cell r="J31">
            <v>7.0000000000000007E-2</v>
          </cell>
          <cell r="K31">
            <v>1.274918</v>
          </cell>
        </row>
        <row r="32">
          <cell r="A32">
            <v>1003511</v>
          </cell>
          <cell r="B32" t="str">
            <v>April</v>
          </cell>
          <cell r="C32" t="str">
            <v>Alu-coil (AlMg 3); 2080</v>
          </cell>
          <cell r="D32" t="str">
            <v>003</v>
          </cell>
          <cell r="E32">
            <v>1</v>
          </cell>
          <cell r="F32">
            <v>2.66</v>
          </cell>
          <cell r="G32">
            <v>3.31</v>
          </cell>
        </row>
        <row r="33">
          <cell r="A33">
            <v>1003510</v>
          </cell>
          <cell r="B33" t="str">
            <v>April</v>
          </cell>
          <cell r="C33" t="str">
            <v>Alu-coil (AlMg 3); 2080</v>
          </cell>
          <cell r="D33" t="str">
            <v>003</v>
          </cell>
          <cell r="E33">
            <v>1.2</v>
          </cell>
          <cell r="F33">
            <v>3.1920000000000002</v>
          </cell>
          <cell r="G33">
            <v>3.28</v>
          </cell>
        </row>
        <row r="34">
          <cell r="A34">
            <v>1003512</v>
          </cell>
          <cell r="B34" t="str">
            <v>April</v>
          </cell>
          <cell r="C34" t="str">
            <v>Alu-coil (AlMg 3); 2030</v>
          </cell>
          <cell r="D34" t="str">
            <v>003</v>
          </cell>
          <cell r="E34">
            <v>1.5</v>
          </cell>
          <cell r="F34">
            <v>3.99</v>
          </cell>
          <cell r="G34">
            <v>3.23</v>
          </cell>
        </row>
        <row r="35">
          <cell r="A35">
            <v>1003522</v>
          </cell>
          <cell r="B35" t="str">
            <v>April</v>
          </cell>
          <cell r="C35" t="str">
            <v>Alu-coil (AlMg 3); schmalrollen</v>
          </cell>
          <cell r="D35" t="str">
            <v>004</v>
          </cell>
          <cell r="E35">
            <v>1</v>
          </cell>
          <cell r="F35">
            <v>2.66</v>
          </cell>
          <cell r="G35">
            <v>3.37</v>
          </cell>
        </row>
        <row r="36">
          <cell r="A36">
            <v>1003523</v>
          </cell>
          <cell r="B36" t="str">
            <v>April</v>
          </cell>
          <cell r="C36" t="str">
            <v>Alu-coil (AlMg 3); schmalrollen</v>
          </cell>
          <cell r="D36" t="str">
            <v>004</v>
          </cell>
          <cell r="E36">
            <v>1.2</v>
          </cell>
          <cell r="F36">
            <v>3.1920000000000002</v>
          </cell>
          <cell r="G36">
            <v>3.33</v>
          </cell>
        </row>
        <row r="37">
          <cell r="A37">
            <v>1003685</v>
          </cell>
          <cell r="B37" t="str">
            <v>April</v>
          </cell>
          <cell r="C37" t="str">
            <v>Alu-coil (AlMg 3); schmalrollen</v>
          </cell>
          <cell r="D37" t="str">
            <v>004</v>
          </cell>
          <cell r="E37">
            <v>1.5</v>
          </cell>
          <cell r="F37">
            <v>3.99</v>
          </cell>
          <cell r="G37">
            <v>3.28</v>
          </cell>
        </row>
        <row r="38">
          <cell r="A38">
            <v>1003998</v>
          </cell>
          <cell r="B38" t="str">
            <v>April</v>
          </cell>
          <cell r="C38" t="str">
            <v>Alu-coil (AlMg 1.5); 580</v>
          </cell>
          <cell r="D38" t="str">
            <v>005</v>
          </cell>
          <cell r="E38">
            <v>0.5</v>
          </cell>
          <cell r="F38">
            <v>1.345</v>
          </cell>
          <cell r="G38">
            <v>3.35</v>
          </cell>
          <cell r="H38">
            <v>1.2230000000000001</v>
          </cell>
          <cell r="I38">
            <v>1.425</v>
          </cell>
          <cell r="J38">
            <v>7.0000000000000007E-2</v>
          </cell>
          <cell r="K38">
            <v>1.5372249999999998</v>
          </cell>
        </row>
        <row r="39">
          <cell r="A39">
            <v>1003797</v>
          </cell>
          <cell r="B39" t="str">
            <v>April</v>
          </cell>
          <cell r="C39" t="str">
            <v>Alu-coil (AlMg 1.5); 1250</v>
          </cell>
          <cell r="D39" t="str">
            <v>005</v>
          </cell>
          <cell r="E39">
            <v>0.8</v>
          </cell>
          <cell r="F39">
            <v>2.1520000000000001</v>
          </cell>
          <cell r="G39">
            <v>3.5</v>
          </cell>
          <cell r="H39">
            <v>1.335</v>
          </cell>
          <cell r="I39">
            <v>1.4926999999999999</v>
          </cell>
          <cell r="J39">
            <v>7.0000000000000007E-2</v>
          </cell>
          <cell r="K39">
            <v>1.4372455000000004</v>
          </cell>
        </row>
        <row r="40">
          <cell r="A40">
            <v>1003520</v>
          </cell>
          <cell r="B40" t="str">
            <v>April</v>
          </cell>
          <cell r="C40" t="str">
            <v>iron coil, fire aluminized</v>
          </cell>
          <cell r="D40" t="str">
            <v>010</v>
          </cell>
          <cell r="E40">
            <v>0.5</v>
          </cell>
          <cell r="F40">
            <v>3.9249999999999998</v>
          </cell>
          <cell r="G40">
            <v>1.17</v>
          </cell>
        </row>
        <row r="41">
          <cell r="A41">
            <v>1000570</v>
          </cell>
          <cell r="B41" t="str">
            <v>April</v>
          </cell>
          <cell r="C41" t="str">
            <v>Alu-foil painted, reels</v>
          </cell>
          <cell r="D41" t="str">
            <v>020</v>
          </cell>
          <cell r="E41">
            <v>0.05</v>
          </cell>
          <cell r="F41">
            <v>0.13500000000000001</v>
          </cell>
          <cell r="G41">
            <v>6.75</v>
          </cell>
          <cell r="H41">
            <v>1.2390000000000001</v>
          </cell>
          <cell r="I41">
            <v>1.3460000000000001</v>
          </cell>
          <cell r="J41">
            <v>7.0000000000000007E-2</v>
          </cell>
          <cell r="K41">
            <v>5.0123059999999997</v>
          </cell>
        </row>
        <row r="42">
          <cell r="A42">
            <v>1004120</v>
          </cell>
          <cell r="B42" t="str">
            <v>April</v>
          </cell>
          <cell r="C42" t="str">
            <v>Alu-foil painted, reels</v>
          </cell>
          <cell r="D42" t="str">
            <v>020</v>
          </cell>
          <cell r="E42">
            <v>0.06</v>
          </cell>
          <cell r="F42">
            <v>0.16200000000000001</v>
          </cell>
          <cell r="G42">
            <v>6.65</v>
          </cell>
          <cell r="H42">
            <v>1.2390000000000001</v>
          </cell>
          <cell r="I42">
            <v>1.3460000000000001</v>
          </cell>
          <cell r="J42">
            <v>7.0000000000000007E-2</v>
          </cell>
          <cell r="K42">
            <v>4.9123060000000001</v>
          </cell>
        </row>
        <row r="43">
          <cell r="A43">
            <v>1004123</v>
          </cell>
          <cell r="B43" t="str">
            <v>April</v>
          </cell>
          <cell r="C43" t="str">
            <v>Alu-foil painted, reels</v>
          </cell>
          <cell r="D43" t="str">
            <v>020</v>
          </cell>
          <cell r="E43">
            <v>0.1</v>
          </cell>
          <cell r="F43">
            <v>0.27</v>
          </cell>
          <cell r="G43">
            <v>5.95</v>
          </cell>
          <cell r="H43">
            <v>1.2390000000000001</v>
          </cell>
          <cell r="I43">
            <v>1.3460000000000001</v>
          </cell>
          <cell r="J43">
            <v>7.0000000000000007E-2</v>
          </cell>
          <cell r="K43">
            <v>4.2123059999999999</v>
          </cell>
        </row>
        <row r="44">
          <cell r="A44">
            <v>1002907</v>
          </cell>
          <cell r="B44" t="str">
            <v>April</v>
          </cell>
          <cell r="C44" t="str">
            <v>Alu-foil painted, sheets</v>
          </cell>
          <cell r="D44" t="str">
            <v>020</v>
          </cell>
          <cell r="E44">
            <v>0.05</v>
          </cell>
          <cell r="F44">
            <v>0.13500000000000001</v>
          </cell>
          <cell r="G44">
            <v>7.1</v>
          </cell>
          <cell r="H44">
            <v>1.2390000000000001</v>
          </cell>
          <cell r="I44">
            <v>1.3460000000000001</v>
          </cell>
          <cell r="J44">
            <v>7.0000000000000007E-2</v>
          </cell>
          <cell r="K44">
            <v>5.3623059999999994</v>
          </cell>
        </row>
        <row r="45">
          <cell r="A45">
            <v>1004026</v>
          </cell>
          <cell r="B45" t="str">
            <v>April</v>
          </cell>
          <cell r="C45" t="str">
            <v>Alu-foil painted, sheets</v>
          </cell>
          <cell r="D45" t="str">
            <v>020</v>
          </cell>
          <cell r="E45">
            <v>0.06</v>
          </cell>
          <cell r="F45">
            <v>0.16200000000000001</v>
          </cell>
          <cell r="G45">
            <v>7</v>
          </cell>
          <cell r="H45">
            <v>1.2390000000000001</v>
          </cell>
          <cell r="I45">
            <v>1.3460000000000001</v>
          </cell>
          <cell r="J45">
            <v>7.0000000000000007E-2</v>
          </cell>
          <cell r="K45">
            <v>5.2623059999999997</v>
          </cell>
        </row>
        <row r="46">
          <cell r="A46">
            <v>1004069</v>
          </cell>
          <cell r="B46" t="str">
            <v>April</v>
          </cell>
          <cell r="C46" t="str">
            <v>Alu-foil painted, sheets</v>
          </cell>
          <cell r="D46" t="str">
            <v>020</v>
          </cell>
          <cell r="E46">
            <v>0.1</v>
          </cell>
          <cell r="F46">
            <v>0.27</v>
          </cell>
          <cell r="G46">
            <v>6.3</v>
          </cell>
          <cell r="H46">
            <v>1.2390000000000001</v>
          </cell>
          <cell r="I46">
            <v>1.3460000000000001</v>
          </cell>
          <cell r="J46">
            <v>7.0000000000000007E-2</v>
          </cell>
          <cell r="K46">
            <v>4.5623059999999995</v>
          </cell>
        </row>
        <row r="47">
          <cell r="A47">
            <v>1001391</v>
          </cell>
          <cell r="B47" t="str">
            <v>April</v>
          </cell>
          <cell r="C47" t="str">
            <v>Alu-foil unpainted, reels</v>
          </cell>
          <cell r="D47" t="str">
            <v>021</v>
          </cell>
          <cell r="E47">
            <v>0.02</v>
          </cell>
          <cell r="F47">
            <v>5.4000000000000006E-2</v>
          </cell>
          <cell r="G47">
            <v>4.55</v>
          </cell>
          <cell r="H47">
            <v>1.2390000000000001</v>
          </cell>
          <cell r="I47">
            <v>1.3460000000000001</v>
          </cell>
          <cell r="J47">
            <v>7.0000000000000007E-2</v>
          </cell>
          <cell r="K47">
            <v>2.8123059999999995</v>
          </cell>
        </row>
        <row r="48">
          <cell r="A48">
            <v>1001255</v>
          </cell>
          <cell r="B48" t="str">
            <v>April</v>
          </cell>
          <cell r="C48" t="str">
            <v>Alu-foil unpainted, reels</v>
          </cell>
          <cell r="D48" t="str">
            <v>021</v>
          </cell>
          <cell r="E48">
            <v>0.05</v>
          </cell>
          <cell r="F48">
            <v>0.13500000000000001</v>
          </cell>
          <cell r="G48">
            <v>4</v>
          </cell>
          <cell r="H48">
            <v>1.2390000000000001</v>
          </cell>
          <cell r="I48">
            <v>1.3460000000000001</v>
          </cell>
          <cell r="J48">
            <v>7.0000000000000007E-2</v>
          </cell>
          <cell r="K48">
            <v>2.2623059999999997</v>
          </cell>
        </row>
        <row r="49">
          <cell r="A49">
            <v>1001748</v>
          </cell>
          <cell r="B49" t="str">
            <v>April</v>
          </cell>
          <cell r="C49" t="str">
            <v>Alu-foil unpainted, sheets</v>
          </cell>
          <cell r="D49" t="str">
            <v>021</v>
          </cell>
          <cell r="E49">
            <v>0.02</v>
          </cell>
          <cell r="F49">
            <v>5.4000000000000006E-2</v>
          </cell>
          <cell r="G49">
            <v>4.8499999999999996</v>
          </cell>
          <cell r="H49">
            <v>1.2390000000000001</v>
          </cell>
          <cell r="I49">
            <v>1.3460000000000001</v>
          </cell>
          <cell r="J49">
            <v>7.0000000000000007E-2</v>
          </cell>
          <cell r="K49">
            <v>3.1123059999999994</v>
          </cell>
        </row>
        <row r="50">
          <cell r="A50">
            <v>1004133</v>
          </cell>
          <cell r="B50" t="str">
            <v>April</v>
          </cell>
          <cell r="C50" t="str">
            <v>Alu foil painted -  perforated</v>
          </cell>
          <cell r="D50" t="str">
            <v>022</v>
          </cell>
          <cell r="E50">
            <v>0.06</v>
          </cell>
          <cell r="F50">
            <v>0.16200000000000001</v>
          </cell>
          <cell r="G50">
            <v>6.93</v>
          </cell>
          <cell r="H50">
            <v>1.2390000000000001</v>
          </cell>
          <cell r="I50">
            <v>1.3460000000000001</v>
          </cell>
          <cell r="J50">
            <v>7.0000000000000007E-2</v>
          </cell>
          <cell r="K50">
            <v>5.1923059999999994</v>
          </cell>
        </row>
        <row r="51">
          <cell r="A51">
            <v>1000985</v>
          </cell>
          <cell r="B51" t="str">
            <v>April</v>
          </cell>
          <cell r="C51" t="str">
            <v>Isolation, 5 layers</v>
          </cell>
          <cell r="D51" t="str">
            <v>030</v>
          </cell>
          <cell r="E51">
            <v>0.25</v>
          </cell>
          <cell r="F51">
            <v>0.67500000000000004</v>
          </cell>
          <cell r="G51">
            <v>4.5</v>
          </cell>
        </row>
        <row r="52">
          <cell r="A52">
            <v>1001048</v>
          </cell>
          <cell r="B52" t="str">
            <v>April</v>
          </cell>
          <cell r="C52" t="str">
            <v>Isolation, 4 layers</v>
          </cell>
          <cell r="D52" t="str">
            <v>030</v>
          </cell>
          <cell r="E52">
            <v>0.2</v>
          </cell>
          <cell r="F52">
            <v>0.54</v>
          </cell>
          <cell r="G52">
            <v>3.9</v>
          </cell>
        </row>
        <row r="53">
          <cell r="A53">
            <v>1002031</v>
          </cell>
          <cell r="B53" t="str">
            <v>April</v>
          </cell>
          <cell r="C53" t="str">
            <v>Isolation, 6 layers</v>
          </cell>
          <cell r="D53" t="str">
            <v>030</v>
          </cell>
          <cell r="E53">
            <v>0.3</v>
          </cell>
          <cell r="F53">
            <v>0.81</v>
          </cell>
          <cell r="G53">
            <v>5.0999999999999996</v>
          </cell>
        </row>
        <row r="54">
          <cell r="A54">
            <v>1002322</v>
          </cell>
          <cell r="B54" t="str">
            <v>April</v>
          </cell>
          <cell r="C54" t="str">
            <v>Isolation, 8 layers</v>
          </cell>
          <cell r="D54" t="str">
            <v>030</v>
          </cell>
          <cell r="E54">
            <v>0.35</v>
          </cell>
          <cell r="F54">
            <v>0.94499999999999995</v>
          </cell>
          <cell r="G54">
            <v>6.3</v>
          </cell>
        </row>
        <row r="55">
          <cell r="A55">
            <v>1001499</v>
          </cell>
          <cell r="B55" t="str">
            <v>April</v>
          </cell>
          <cell r="C55" t="str">
            <v>Isolation, 4 layers, with membran-foil</v>
          </cell>
          <cell r="D55" t="str">
            <v>035</v>
          </cell>
          <cell r="E55">
            <v>0.22</v>
          </cell>
          <cell r="F55">
            <v>0.59400000000000008</v>
          </cell>
          <cell r="G55">
            <v>4.3</v>
          </cell>
        </row>
        <row r="56">
          <cell r="A56">
            <v>1002050</v>
          </cell>
          <cell r="B56" t="str">
            <v>April</v>
          </cell>
          <cell r="C56" t="str">
            <v>Isolation, 5 layers, with membran-foil</v>
          </cell>
          <cell r="D56" t="str">
            <v>035</v>
          </cell>
          <cell r="E56">
            <v>0.27</v>
          </cell>
          <cell r="F56">
            <v>0.72900000000000009</v>
          </cell>
          <cell r="G56">
            <v>4.9000000000000004</v>
          </cell>
        </row>
        <row r="57">
          <cell r="A57">
            <v>1002944</v>
          </cell>
          <cell r="B57" t="str">
            <v>April</v>
          </cell>
          <cell r="C57" t="str">
            <v>Isolation, 3 layers, with membran-foil</v>
          </cell>
          <cell r="D57" t="str">
            <v>035</v>
          </cell>
          <cell r="E57">
            <v>0.17</v>
          </cell>
          <cell r="F57">
            <v>0.45900000000000007</v>
          </cell>
          <cell r="G57">
            <v>3.7</v>
          </cell>
        </row>
        <row r="58">
          <cell r="A58">
            <v>1000484</v>
          </cell>
          <cell r="B58" t="str">
            <v>April</v>
          </cell>
          <cell r="C58" t="str">
            <v>glassmat - G400</v>
          </cell>
          <cell r="D58" t="str">
            <v>038</v>
          </cell>
          <cell r="E58">
            <v>5</v>
          </cell>
          <cell r="F58">
            <v>0</v>
          </cell>
          <cell r="G58">
            <v>3.45</v>
          </cell>
        </row>
        <row r="59">
          <cell r="A59">
            <v>1000529</v>
          </cell>
          <cell r="B59" t="str">
            <v>April</v>
          </cell>
          <cell r="C59" t="str">
            <v>glassmat - G500</v>
          </cell>
          <cell r="D59" t="str">
            <v>038</v>
          </cell>
          <cell r="E59">
            <v>5.5</v>
          </cell>
          <cell r="F59">
            <v>0</v>
          </cell>
          <cell r="G59">
            <v>4.1100000000000003</v>
          </cell>
        </row>
        <row r="60">
          <cell r="A60">
            <v>1000482</v>
          </cell>
          <cell r="B60" t="str">
            <v>April</v>
          </cell>
          <cell r="C60" t="str">
            <v>glassmat - G600</v>
          </cell>
          <cell r="D60" t="str">
            <v>038</v>
          </cell>
          <cell r="E60">
            <v>6.5</v>
          </cell>
          <cell r="F60">
            <v>0</v>
          </cell>
          <cell r="G60">
            <v>4.24</v>
          </cell>
        </row>
        <row r="61">
          <cell r="A61">
            <v>1004319</v>
          </cell>
          <cell r="B61" t="str">
            <v>April</v>
          </cell>
          <cell r="C61" t="str">
            <v>ceramic felt - RG64 1220*1070</v>
          </cell>
          <cell r="D61" t="str">
            <v>039</v>
          </cell>
          <cell r="E61">
            <v>5</v>
          </cell>
          <cell r="F61">
            <v>0</v>
          </cell>
          <cell r="G61">
            <v>8.25</v>
          </cell>
        </row>
        <row r="62">
          <cell r="A62">
            <v>1004322</v>
          </cell>
          <cell r="B62" t="str">
            <v>April</v>
          </cell>
          <cell r="C62" t="str">
            <v>ceramic felt - RG64 1220*1070</v>
          </cell>
          <cell r="D62" t="str">
            <v>039</v>
          </cell>
          <cell r="E62">
            <v>10</v>
          </cell>
          <cell r="F62">
            <v>0</v>
          </cell>
          <cell r="G62">
            <v>12.54</v>
          </cell>
          <cell r="H62">
            <v>1.1910000000000001</v>
          </cell>
          <cell r="I62">
            <v>1.4335</v>
          </cell>
          <cell r="J62">
            <v>7.0000000000000007E-2</v>
          </cell>
          <cell r="K62">
            <v>-0.3772985000000002</v>
          </cell>
        </row>
        <row r="63">
          <cell r="A63">
            <v>9000001</v>
          </cell>
          <cell r="B63" t="str">
            <v>April</v>
          </cell>
          <cell r="C63" t="str">
            <v>Recycling, Alu (99,5W7)</v>
          </cell>
          <cell r="D63" t="str">
            <v>099</v>
          </cell>
          <cell r="E63">
            <v>0</v>
          </cell>
          <cell r="F63">
            <v>0</v>
          </cell>
          <cell r="G63">
            <v>1.4</v>
          </cell>
          <cell r="H63">
            <v>1.1910000000000001</v>
          </cell>
          <cell r="I63">
            <v>1.4335</v>
          </cell>
          <cell r="J63">
            <v>7.0000000000000007E-2</v>
          </cell>
          <cell r="K63">
            <v>-0.3772985000000002</v>
          </cell>
        </row>
        <row r="64">
          <cell r="A64">
            <v>9000002</v>
          </cell>
          <cell r="B64" t="str">
            <v>April</v>
          </cell>
          <cell r="C64" t="str">
            <v>Recycling, Alu (AlMg3, AlMg1.5)</v>
          </cell>
          <cell r="D64" t="str">
            <v>099</v>
          </cell>
          <cell r="E64">
            <v>0</v>
          </cell>
          <cell r="F64">
            <v>0</v>
          </cell>
          <cell r="G64">
            <v>1.4</v>
          </cell>
          <cell r="H64" t="str">
            <v>Rawmaterial-   price PP      per kg</v>
          </cell>
          <cell r="I64" t="str">
            <v>PP content    in %</v>
          </cell>
          <cell r="J64" t="str">
            <v>market  factor</v>
          </cell>
          <cell r="K64" t="str">
            <v>value chain supplier</v>
          </cell>
        </row>
        <row r="65">
          <cell r="A65">
            <v>1000610</v>
          </cell>
          <cell r="B65" t="str">
            <v>April</v>
          </cell>
          <cell r="C65" t="str">
            <v>STD PP 30</v>
          </cell>
          <cell r="D65" t="str">
            <v>050</v>
          </cell>
          <cell r="E65">
            <v>3.7</v>
          </cell>
          <cell r="F65">
            <v>0</v>
          </cell>
          <cell r="G65">
            <v>3.83</v>
          </cell>
          <cell r="H65">
            <v>1.0725</v>
          </cell>
          <cell r="I65">
            <v>0.7</v>
          </cell>
          <cell r="J65">
            <v>0</v>
          </cell>
          <cell r="K65">
            <v>3.07925</v>
          </cell>
        </row>
        <row r="66">
          <cell r="A66">
            <v>1000669</v>
          </cell>
          <cell r="B66" t="str">
            <v>April</v>
          </cell>
          <cell r="C66" t="str">
            <v>STD PP20</v>
          </cell>
          <cell r="D66" t="str">
            <v>050</v>
          </cell>
          <cell r="E66">
            <v>3.7</v>
          </cell>
          <cell r="F66">
            <v>0</v>
          </cell>
          <cell r="G66">
            <v>3.71</v>
          </cell>
          <cell r="H66">
            <v>1.0725</v>
          </cell>
          <cell r="I66">
            <v>0.8</v>
          </cell>
          <cell r="J66">
            <v>0</v>
          </cell>
          <cell r="K66">
            <v>2.8519999999999999</v>
          </cell>
        </row>
        <row r="67">
          <cell r="A67">
            <v>1002209</v>
          </cell>
          <cell r="B67" t="str">
            <v>April</v>
          </cell>
          <cell r="C67" t="str">
            <v>STD PP 30 / SR 10</v>
          </cell>
          <cell r="D67" t="str">
            <v>050</v>
          </cell>
          <cell r="E67">
            <v>2.8</v>
          </cell>
          <cell r="F67">
            <v>0</v>
          </cell>
          <cell r="G67">
            <v>4.28</v>
          </cell>
          <cell r="H67">
            <v>1.0725</v>
          </cell>
          <cell r="I67">
            <v>0.7</v>
          </cell>
          <cell r="J67">
            <v>0</v>
          </cell>
          <cell r="K67">
            <v>2.99925</v>
          </cell>
        </row>
        <row r="68">
          <cell r="A68">
            <v>1002426</v>
          </cell>
          <cell r="B68" t="str">
            <v>April</v>
          </cell>
          <cell r="C68" t="str">
            <v>STD PP 20 / SR 10</v>
          </cell>
          <cell r="D68" t="str">
            <v>050</v>
          </cell>
          <cell r="E68">
            <v>3.7</v>
          </cell>
          <cell r="F68">
            <v>0</v>
          </cell>
          <cell r="G68">
            <v>3.67</v>
          </cell>
          <cell r="H68">
            <v>1.0725</v>
          </cell>
          <cell r="I68">
            <v>0.8</v>
          </cell>
          <cell r="J68">
            <v>0</v>
          </cell>
          <cell r="K68">
            <v>2.8119999999999998</v>
          </cell>
        </row>
        <row r="69">
          <cell r="A69">
            <v>1002434</v>
          </cell>
          <cell r="B69" t="str">
            <v>April</v>
          </cell>
          <cell r="C69" t="str">
            <v>STD PP 30 / SR 25</v>
          </cell>
          <cell r="D69" t="str">
            <v>050</v>
          </cell>
          <cell r="E69">
            <v>3</v>
          </cell>
          <cell r="F69">
            <v>0</v>
          </cell>
          <cell r="G69">
            <v>3.83</v>
          </cell>
          <cell r="H69">
            <v>1.0725</v>
          </cell>
          <cell r="I69">
            <v>0.7</v>
          </cell>
          <cell r="J69">
            <v>0</v>
          </cell>
          <cell r="K69">
            <v>3.07925</v>
          </cell>
        </row>
        <row r="70">
          <cell r="A70">
            <v>1002435</v>
          </cell>
          <cell r="B70" t="str">
            <v>April</v>
          </cell>
          <cell r="C70" t="str">
            <v>STD PP 30 / SR 10</v>
          </cell>
          <cell r="D70" t="str">
            <v>050</v>
          </cell>
          <cell r="E70">
            <v>3.7</v>
          </cell>
          <cell r="F70">
            <v>0</v>
          </cell>
          <cell r="G70">
            <v>3.75</v>
          </cell>
          <cell r="H70">
            <v>1.0725</v>
          </cell>
          <cell r="I70">
            <v>0.7</v>
          </cell>
          <cell r="J70">
            <v>0</v>
          </cell>
          <cell r="K70">
            <v>2.99925</v>
          </cell>
        </row>
        <row r="71">
          <cell r="A71">
            <v>1001240</v>
          </cell>
          <cell r="B71" t="str">
            <v>April</v>
          </cell>
          <cell r="C71" t="str">
            <v>GM 40 PP</v>
          </cell>
          <cell r="D71" t="str">
            <v>050</v>
          </cell>
          <cell r="E71">
            <v>3.7</v>
          </cell>
          <cell r="F71">
            <v>0</v>
          </cell>
          <cell r="G71">
            <v>3.95</v>
          </cell>
          <cell r="H71">
            <v>1.0725</v>
          </cell>
          <cell r="I71">
            <v>0.6</v>
          </cell>
          <cell r="J71">
            <v>0</v>
          </cell>
          <cell r="K71">
            <v>3.3065000000000002</v>
          </cell>
        </row>
        <row r="72">
          <cell r="A72">
            <v>1003223</v>
          </cell>
          <cell r="B72" t="str">
            <v>April</v>
          </cell>
          <cell r="C72" t="str">
            <v>TC-F20/ R 185 CC</v>
          </cell>
          <cell r="D72" t="str">
            <v>050</v>
          </cell>
          <cell r="E72">
            <v>3.7</v>
          </cell>
          <cell r="F72">
            <v>0</v>
          </cell>
          <cell r="G72">
            <v>4.28</v>
          </cell>
          <cell r="H72">
            <v>1.0725</v>
          </cell>
          <cell r="I72">
            <v>0.8</v>
          </cell>
          <cell r="J72">
            <v>0</v>
          </cell>
          <cell r="K72">
            <v>3.4220000000000002</v>
          </cell>
        </row>
        <row r="73">
          <cell r="A73">
            <v>1003577</v>
          </cell>
          <cell r="B73" t="str">
            <v>April</v>
          </cell>
          <cell r="C73" t="str">
            <v>TC-F20/ T 180 BS</v>
          </cell>
          <cell r="D73" t="str">
            <v>050</v>
          </cell>
          <cell r="E73">
            <v>3.7</v>
          </cell>
          <cell r="F73">
            <v>0</v>
          </cell>
          <cell r="G73">
            <v>3.96</v>
          </cell>
          <cell r="H73">
            <v>1.0725</v>
          </cell>
          <cell r="I73">
            <v>0.8</v>
          </cell>
          <cell r="J73">
            <v>0</v>
          </cell>
          <cell r="K73">
            <v>3.1019999999999999</v>
          </cell>
        </row>
        <row r="74">
          <cell r="A74">
            <v>1003265</v>
          </cell>
          <cell r="B74" t="str">
            <v>April</v>
          </cell>
          <cell r="C74" t="str">
            <v>TC-F20/ Q 137 CC</v>
          </cell>
          <cell r="D74" t="str">
            <v>050</v>
          </cell>
          <cell r="E74">
            <v>3.7</v>
          </cell>
          <cell r="F74">
            <v>0</v>
          </cell>
          <cell r="G74">
            <v>4.28</v>
          </cell>
          <cell r="H74">
            <v>1.0725</v>
          </cell>
          <cell r="I74">
            <v>0.8</v>
          </cell>
          <cell r="J74">
            <v>0</v>
          </cell>
          <cell r="K74">
            <v>3.4220000000000002</v>
          </cell>
        </row>
        <row r="75">
          <cell r="A75">
            <v>1003237</v>
          </cell>
          <cell r="B75" t="str">
            <v>April</v>
          </cell>
          <cell r="C75" t="str">
            <v>Azdel PM 11300</v>
          </cell>
          <cell r="D75" t="str">
            <v>050</v>
          </cell>
          <cell r="E75">
            <v>3.8</v>
          </cell>
          <cell r="F75">
            <v>0</v>
          </cell>
          <cell r="G75">
            <v>4.3499999999999996</v>
          </cell>
          <cell r="H75">
            <v>1.0725</v>
          </cell>
          <cell r="I75">
            <v>0.7</v>
          </cell>
          <cell r="J75">
            <v>0</v>
          </cell>
          <cell r="K75">
            <v>3.5992499999999996</v>
          </cell>
        </row>
        <row r="76">
          <cell r="A76">
            <v>1000412</v>
          </cell>
          <cell r="B76" t="str">
            <v>April</v>
          </cell>
          <cell r="C76" t="str">
            <v>Azmet STD PET P GLANT 25%</v>
          </cell>
          <cell r="D76" t="str">
            <v>050</v>
          </cell>
          <cell r="E76">
            <v>3.3</v>
          </cell>
          <cell r="F76">
            <v>0</v>
          </cell>
          <cell r="G76">
            <v>7.4</v>
          </cell>
          <cell r="H76">
            <v>1.0725</v>
          </cell>
          <cell r="I76">
            <v>0.7</v>
          </cell>
          <cell r="J76">
            <v>0</v>
          </cell>
          <cell r="K76">
            <v>6.6492500000000003</v>
          </cell>
        </row>
      </sheetData>
      <sheetData sheetId="1" refreshError="1">
        <row r="19">
          <cell r="A19" t="str">
            <v>Material-nummer</v>
          </cell>
          <cell r="B19" t="str">
            <v>Datum</v>
          </cell>
          <cell r="C19" t="str">
            <v>Materialbezeichnung</v>
          </cell>
          <cell r="D19" t="str">
            <v>Mat.-Gruppe</v>
          </cell>
          <cell r="E19" t="str">
            <v>Dicke</v>
          </cell>
          <cell r="F19" t="str">
            <v>Gew. pro qm in kg</v>
          </cell>
          <cell r="G19" t="str">
            <v>markt price per UOM</v>
          </cell>
          <cell r="H19" t="str">
            <v>LME-price actual</v>
          </cell>
          <cell r="I19" t="str">
            <v>exchange rate actual</v>
          </cell>
          <cell r="J19" t="str">
            <v>market factor</v>
          </cell>
          <cell r="K19" t="str">
            <v>value chain supplier</v>
          </cell>
        </row>
        <row r="20">
          <cell r="A20">
            <v>1001283</v>
          </cell>
          <cell r="B20" t="str">
            <v>April</v>
          </cell>
          <cell r="C20" t="str">
            <v>Alu-coil (Al99,5W7); 2100</v>
          </cell>
          <cell r="D20" t="str">
            <v>001</v>
          </cell>
          <cell r="E20">
            <v>0.2</v>
          </cell>
          <cell r="F20">
            <v>0.54</v>
          </cell>
          <cell r="G20">
            <v>3.5998360000000007</v>
          </cell>
          <cell r="H20">
            <v>1.204</v>
          </cell>
          <cell r="I20">
            <v>1.4890000000000001</v>
          </cell>
          <cell r="J20">
            <v>0.11</v>
          </cell>
          <cell r="K20">
            <v>1.6280000000000003</v>
          </cell>
        </row>
        <row r="21">
          <cell r="A21">
            <v>1004149</v>
          </cell>
          <cell r="B21" t="str">
            <v>April</v>
          </cell>
          <cell r="C21" t="str">
            <v>Alu-coil (Al99,5W7); 2100</v>
          </cell>
          <cell r="D21" t="str">
            <v>001</v>
          </cell>
          <cell r="E21">
            <v>0.3</v>
          </cell>
          <cell r="F21">
            <v>0.81</v>
          </cell>
          <cell r="G21">
            <v>3.5162260000000001</v>
          </cell>
          <cell r="H21">
            <v>1.204</v>
          </cell>
          <cell r="I21">
            <v>1.4890000000000001</v>
          </cell>
          <cell r="J21">
            <v>1.4999999999999999E-2</v>
          </cell>
          <cell r="K21">
            <v>1.6980000000000002</v>
          </cell>
        </row>
        <row r="22">
          <cell r="A22">
            <v>1004150</v>
          </cell>
          <cell r="B22" t="str">
            <v>April</v>
          </cell>
          <cell r="C22" t="str">
            <v>Alu-coil (Al99,5W7); 2100</v>
          </cell>
          <cell r="D22" t="str">
            <v>001</v>
          </cell>
          <cell r="E22">
            <v>0.4</v>
          </cell>
          <cell r="F22">
            <v>1.08</v>
          </cell>
          <cell r="G22">
            <v>3.3010264600000001</v>
          </cell>
          <cell r="H22">
            <v>1.204</v>
          </cell>
          <cell r="I22">
            <v>1.4890000000000001</v>
          </cell>
          <cell r="J22">
            <v>-0.03</v>
          </cell>
          <cell r="K22">
            <v>1.554918</v>
          </cell>
        </row>
        <row r="23">
          <cell r="A23">
            <v>1004151</v>
          </cell>
          <cell r="B23" t="str">
            <v>April</v>
          </cell>
          <cell r="C23" t="str">
            <v>Alu-coil (Al99,5W7); 2100</v>
          </cell>
          <cell r="D23" t="str">
            <v>001</v>
          </cell>
          <cell r="E23">
            <v>0.5</v>
          </cell>
          <cell r="F23">
            <v>1.35</v>
          </cell>
          <cell r="G23">
            <v>3.1070264600000002</v>
          </cell>
          <cell r="H23">
            <v>1.204</v>
          </cell>
          <cell r="I23">
            <v>1.4890000000000001</v>
          </cell>
          <cell r="J23">
            <v>-0.03</v>
          </cell>
          <cell r="K23">
            <v>1.3549180000000003</v>
          </cell>
        </row>
        <row r="24">
          <cell r="A24">
            <v>1004152</v>
          </cell>
          <cell r="B24" t="str">
            <v>April</v>
          </cell>
          <cell r="C24" t="str">
            <v>Alu-coil (Al99,5W7); 2100</v>
          </cell>
          <cell r="D24" t="str">
            <v>001</v>
          </cell>
          <cell r="E24">
            <v>0.8</v>
          </cell>
          <cell r="F24">
            <v>2.16</v>
          </cell>
          <cell r="G24">
            <v>3.0488264599999999</v>
          </cell>
          <cell r="H24">
            <v>1.204</v>
          </cell>
          <cell r="I24">
            <v>1.4890000000000001</v>
          </cell>
          <cell r="J24">
            <v>-0.03</v>
          </cell>
          <cell r="K24">
            <v>1.2949180000000002</v>
          </cell>
        </row>
        <row r="25">
          <cell r="A25">
            <v>1004153</v>
          </cell>
          <cell r="B25" t="str">
            <v>April</v>
          </cell>
          <cell r="C25" t="str">
            <v>Alu-coil (Al99,5W7); 2100</v>
          </cell>
          <cell r="D25" t="str">
            <v>001</v>
          </cell>
          <cell r="E25">
            <v>1</v>
          </cell>
          <cell r="F25">
            <v>2.7</v>
          </cell>
          <cell r="G25">
            <v>3.0100264600000002</v>
          </cell>
          <cell r="H25">
            <v>1.204</v>
          </cell>
          <cell r="I25">
            <v>1.4890000000000001</v>
          </cell>
          <cell r="J25">
            <v>-0.03</v>
          </cell>
          <cell r="K25">
            <v>1.2549180000000002</v>
          </cell>
        </row>
        <row r="26">
          <cell r="A26">
            <v>6000001</v>
          </cell>
          <cell r="B26" t="str">
            <v>April</v>
          </cell>
          <cell r="C26" t="str">
            <v>Alu-coil (Al99,5W7); schmalrollen</v>
          </cell>
          <cell r="D26" t="str">
            <v>002</v>
          </cell>
          <cell r="E26">
            <v>0.2</v>
          </cell>
          <cell r="F26">
            <v>0.54</v>
          </cell>
          <cell r="G26">
            <v>3.6997360000000006</v>
          </cell>
          <cell r="H26">
            <v>1.204</v>
          </cell>
          <cell r="I26">
            <v>1.4890000000000001</v>
          </cell>
          <cell r="J26">
            <v>0.11</v>
          </cell>
          <cell r="K26">
            <v>1.7180000000000002</v>
          </cell>
        </row>
        <row r="27">
          <cell r="A27">
            <v>6000002</v>
          </cell>
          <cell r="B27" t="str">
            <v>April</v>
          </cell>
          <cell r="C27" t="str">
            <v>Alu-coil (Al99,5W7); schmalrollen</v>
          </cell>
          <cell r="D27" t="str">
            <v>002</v>
          </cell>
          <cell r="E27">
            <v>0.3</v>
          </cell>
          <cell r="F27">
            <v>0.81</v>
          </cell>
          <cell r="G27">
            <v>3.6075759999999999</v>
          </cell>
          <cell r="H27">
            <v>1.204</v>
          </cell>
          <cell r="I27">
            <v>1.4890000000000001</v>
          </cell>
          <cell r="J27">
            <v>1.4999999999999999E-2</v>
          </cell>
          <cell r="K27">
            <v>1.788</v>
          </cell>
        </row>
        <row r="28">
          <cell r="A28">
            <v>6000003</v>
          </cell>
          <cell r="B28" t="str">
            <v>April</v>
          </cell>
          <cell r="C28" t="str">
            <v>Alu-coil (Al99,5W7); schmalrollen</v>
          </cell>
          <cell r="D28" t="str">
            <v>002</v>
          </cell>
          <cell r="E28">
            <v>0.4</v>
          </cell>
          <cell r="F28">
            <v>1.08</v>
          </cell>
          <cell r="G28">
            <v>3.38832646</v>
          </cell>
          <cell r="H28">
            <v>1.204</v>
          </cell>
          <cell r="I28">
            <v>1.4890000000000001</v>
          </cell>
          <cell r="J28">
            <v>-0.03</v>
          </cell>
          <cell r="K28">
            <v>1.6449179999999999</v>
          </cell>
        </row>
        <row r="29">
          <cell r="A29">
            <v>6000004</v>
          </cell>
          <cell r="B29" t="str">
            <v>April</v>
          </cell>
          <cell r="C29" t="str">
            <v>Alu-coil (Al99,5W7); schmalrollen</v>
          </cell>
          <cell r="D29" t="str">
            <v>002</v>
          </cell>
          <cell r="E29">
            <v>0.5</v>
          </cell>
          <cell r="F29">
            <v>1.35</v>
          </cell>
          <cell r="G29">
            <v>3.1943264600000001</v>
          </cell>
          <cell r="H29">
            <v>1.204</v>
          </cell>
          <cell r="I29">
            <v>1.4890000000000001</v>
          </cell>
          <cell r="J29">
            <v>-0.03</v>
          </cell>
          <cell r="K29">
            <v>1.4449180000000001</v>
          </cell>
        </row>
        <row r="30">
          <cell r="A30">
            <v>6000005</v>
          </cell>
          <cell r="B30" t="str">
            <v>April</v>
          </cell>
          <cell r="C30" t="str">
            <v>Alu-coil (Al99,5W7); schmalrollen</v>
          </cell>
          <cell r="D30" t="str">
            <v>002</v>
          </cell>
          <cell r="E30">
            <v>0.8</v>
          </cell>
          <cell r="F30">
            <v>2.16</v>
          </cell>
          <cell r="G30">
            <v>3.1361264599999998</v>
          </cell>
          <cell r="H30">
            <v>1.204</v>
          </cell>
          <cell r="I30">
            <v>1.4890000000000001</v>
          </cell>
          <cell r="J30">
            <v>-0.03</v>
          </cell>
          <cell r="K30">
            <v>1.3849180000000001</v>
          </cell>
        </row>
        <row r="31">
          <cell r="A31">
            <v>6000006</v>
          </cell>
          <cell r="B31" t="str">
            <v>April</v>
          </cell>
          <cell r="C31" t="str">
            <v>Alu-coil (Al99,5W7); schmalrollen</v>
          </cell>
          <cell r="D31" t="str">
            <v>002</v>
          </cell>
          <cell r="E31">
            <v>1</v>
          </cell>
          <cell r="F31">
            <v>2.7</v>
          </cell>
          <cell r="G31">
            <v>3.0973264600000001</v>
          </cell>
          <cell r="H31">
            <v>1.204</v>
          </cell>
          <cell r="I31">
            <v>1.4890000000000001</v>
          </cell>
          <cell r="J31">
            <v>-0.03</v>
          </cell>
          <cell r="K31">
            <v>1.3449180000000001</v>
          </cell>
        </row>
        <row r="32">
          <cell r="A32">
            <v>1003511</v>
          </cell>
          <cell r="B32" t="str">
            <v>April</v>
          </cell>
          <cell r="C32" t="str">
            <v>Alu-coil (AlMg 3); 2080</v>
          </cell>
          <cell r="D32" t="str">
            <v>003</v>
          </cell>
          <cell r="E32">
            <v>1</v>
          </cell>
          <cell r="F32">
            <v>2.66</v>
          </cell>
          <cell r="G32">
            <v>3.31</v>
          </cell>
          <cell r="H32">
            <v>1.2443324937027707</v>
          </cell>
          <cell r="I32">
            <v>1.055458667596791</v>
          </cell>
          <cell r="J32" t="str">
            <v>Index</v>
          </cell>
          <cell r="K32">
            <v>0</v>
          </cell>
        </row>
        <row r="33">
          <cell r="A33">
            <v>1003510</v>
          </cell>
          <cell r="B33" t="str">
            <v>April</v>
          </cell>
          <cell r="C33" t="str">
            <v>Alu-coil (AlMg 3); 2080</v>
          </cell>
          <cell r="D33" t="str">
            <v>003</v>
          </cell>
          <cell r="E33">
            <v>1.2</v>
          </cell>
          <cell r="F33">
            <v>3.1920000000000002</v>
          </cell>
          <cell r="G33">
            <v>3.28</v>
          </cell>
          <cell r="H33">
            <v>1.2443324937027707</v>
          </cell>
          <cell r="I33">
            <v>1.055458667596791</v>
          </cell>
          <cell r="J33" t="str">
            <v>Index</v>
          </cell>
          <cell r="K33">
            <v>0</v>
          </cell>
        </row>
        <row r="34">
          <cell r="A34">
            <v>1003512</v>
          </cell>
          <cell r="B34" t="str">
            <v>April</v>
          </cell>
          <cell r="C34" t="str">
            <v>Alu-coil (AlMg 3); 2030</v>
          </cell>
          <cell r="D34" t="str">
            <v>003</v>
          </cell>
          <cell r="E34">
            <v>1.5</v>
          </cell>
          <cell r="F34">
            <v>3.99</v>
          </cell>
          <cell r="G34">
            <v>3.23</v>
          </cell>
          <cell r="H34">
            <v>1.2443324937027707</v>
          </cell>
          <cell r="I34">
            <v>1.055458667596791</v>
          </cell>
          <cell r="J34" t="str">
            <v>Index</v>
          </cell>
          <cell r="K34">
            <v>0</v>
          </cell>
        </row>
        <row r="35">
          <cell r="A35">
            <v>1003522</v>
          </cell>
          <cell r="B35" t="str">
            <v>April</v>
          </cell>
          <cell r="C35" t="str">
            <v>Alu-coil (AlMg 3); schmalrollen</v>
          </cell>
          <cell r="D35" t="str">
            <v>004</v>
          </cell>
          <cell r="E35">
            <v>1</v>
          </cell>
          <cell r="F35">
            <v>2.66</v>
          </cell>
          <cell r="G35">
            <v>3.37</v>
          </cell>
          <cell r="H35">
            <v>1.2443324937027707</v>
          </cell>
          <cell r="I35">
            <v>1.055458667596791</v>
          </cell>
          <cell r="J35" t="str">
            <v>Index</v>
          </cell>
          <cell r="K35">
            <v>0</v>
          </cell>
        </row>
        <row r="36">
          <cell r="A36">
            <v>1003523</v>
          </cell>
          <cell r="B36" t="str">
            <v>April</v>
          </cell>
          <cell r="C36" t="str">
            <v>Alu-coil (AlMg 3); schmalrollen</v>
          </cell>
          <cell r="D36" t="str">
            <v>004</v>
          </cell>
          <cell r="E36">
            <v>1.2</v>
          </cell>
          <cell r="F36">
            <v>3.1920000000000002</v>
          </cell>
          <cell r="G36">
            <v>3.33</v>
          </cell>
          <cell r="H36">
            <v>1.2443324937027707</v>
          </cell>
          <cell r="I36">
            <v>1.055458667596791</v>
          </cell>
          <cell r="J36" t="str">
            <v>Index</v>
          </cell>
          <cell r="K36">
            <v>0</v>
          </cell>
        </row>
        <row r="37">
          <cell r="A37">
            <v>1003685</v>
          </cell>
          <cell r="B37" t="str">
            <v>April</v>
          </cell>
          <cell r="C37" t="str">
            <v>Alu-coil (AlMg 3); schmalrollen</v>
          </cell>
          <cell r="D37" t="str">
            <v>004</v>
          </cell>
          <cell r="E37">
            <v>1.5</v>
          </cell>
          <cell r="F37">
            <v>3.99</v>
          </cell>
          <cell r="G37">
            <v>3.28</v>
          </cell>
          <cell r="H37">
            <v>1.2443324937027707</v>
          </cell>
          <cell r="I37">
            <v>1.055458667596791</v>
          </cell>
          <cell r="J37" t="str">
            <v>Index</v>
          </cell>
          <cell r="K37">
            <v>0</v>
          </cell>
        </row>
        <row r="38">
          <cell r="A38">
            <v>1003998</v>
          </cell>
          <cell r="B38" t="str">
            <v>April</v>
          </cell>
          <cell r="C38" t="str">
            <v>Alu-coil (AlMg 1.5); 580</v>
          </cell>
          <cell r="D38" t="str">
            <v>005</v>
          </cell>
          <cell r="E38">
            <v>0.5</v>
          </cell>
          <cell r="F38">
            <v>1.345</v>
          </cell>
          <cell r="G38">
            <v>3.3517642499999996</v>
          </cell>
          <cell r="H38">
            <v>1.204</v>
          </cell>
          <cell r="I38">
            <v>1.4890000000000001</v>
          </cell>
          <cell r="J38">
            <v>-0.03</v>
          </cell>
          <cell r="K38">
            <v>1.6072249999999999</v>
          </cell>
        </row>
        <row r="39">
          <cell r="A39">
            <v>1003797</v>
          </cell>
          <cell r="B39" t="str">
            <v>April</v>
          </cell>
          <cell r="C39" t="str">
            <v>Alu-coil (AlMg 1.5); 1250</v>
          </cell>
          <cell r="D39" t="str">
            <v>005</v>
          </cell>
          <cell r="E39">
            <v>0.8</v>
          </cell>
          <cell r="F39">
            <v>2.1520000000000001</v>
          </cell>
          <cell r="G39">
            <v>3.4959434150000002</v>
          </cell>
          <cell r="H39">
            <v>1.204</v>
          </cell>
          <cell r="I39">
            <v>1.4890000000000001</v>
          </cell>
          <cell r="J39">
            <v>0.13</v>
          </cell>
          <cell r="K39">
            <v>1.5072455000000005</v>
          </cell>
        </row>
        <row r="40">
          <cell r="A40">
            <v>1003520</v>
          </cell>
          <cell r="B40" t="str">
            <v>April</v>
          </cell>
          <cell r="C40" t="str">
            <v>iron coil, fire aluminized</v>
          </cell>
          <cell r="D40" t="str">
            <v>010</v>
          </cell>
          <cell r="E40">
            <v>0.5</v>
          </cell>
          <cell r="F40">
            <v>3.9249999999999998</v>
          </cell>
          <cell r="G40">
            <v>1.17</v>
          </cell>
          <cell r="K40">
            <v>0</v>
          </cell>
        </row>
        <row r="41">
          <cell r="A41">
            <v>1000570</v>
          </cell>
          <cell r="B41" t="str">
            <v>April</v>
          </cell>
          <cell r="C41" t="str">
            <v>Alu-foil painted, reels</v>
          </cell>
          <cell r="D41" t="str">
            <v>020</v>
          </cell>
          <cell r="E41">
            <v>0.05</v>
          </cell>
          <cell r="F41">
            <v>0.13500000000000001</v>
          </cell>
          <cell r="G41">
            <v>6.7581689620000001</v>
          </cell>
          <cell r="H41">
            <v>1.204</v>
          </cell>
          <cell r="I41">
            <v>1.4890000000000001</v>
          </cell>
          <cell r="J41">
            <v>-2.3E-2</v>
          </cell>
          <cell r="K41">
            <v>5.082306</v>
          </cell>
        </row>
        <row r="42">
          <cell r="A42">
            <v>1004120</v>
          </cell>
          <cell r="B42" t="str">
            <v>April</v>
          </cell>
          <cell r="C42" t="str">
            <v>Alu-foil painted, reels</v>
          </cell>
          <cell r="D42" t="str">
            <v>020</v>
          </cell>
          <cell r="E42">
            <v>0.06</v>
          </cell>
          <cell r="F42">
            <v>0.16200000000000001</v>
          </cell>
          <cell r="G42">
            <v>6.6604689620000004</v>
          </cell>
          <cell r="H42">
            <v>1.204</v>
          </cell>
          <cell r="I42">
            <v>1.4890000000000001</v>
          </cell>
          <cell r="J42">
            <v>-2.3E-2</v>
          </cell>
          <cell r="K42">
            <v>4.9823060000000003</v>
          </cell>
        </row>
        <row r="43">
          <cell r="A43">
            <v>1004123</v>
          </cell>
          <cell r="B43" t="str">
            <v>April</v>
          </cell>
          <cell r="C43" t="str">
            <v>Alu-foil painted, reels</v>
          </cell>
          <cell r="D43" t="str">
            <v>020</v>
          </cell>
          <cell r="E43">
            <v>0.1</v>
          </cell>
          <cell r="F43">
            <v>0.27</v>
          </cell>
          <cell r="G43">
            <v>5.976568962</v>
          </cell>
          <cell r="H43">
            <v>1.204</v>
          </cell>
          <cell r="I43">
            <v>1.4890000000000001</v>
          </cell>
          <cell r="J43">
            <v>-2.3E-2</v>
          </cell>
          <cell r="K43">
            <v>4.2823060000000002</v>
          </cell>
        </row>
        <row r="44">
          <cell r="A44">
            <v>1002907</v>
          </cell>
          <cell r="B44" t="str">
            <v>April</v>
          </cell>
          <cell r="C44" t="str">
            <v>Alu-foil painted, sheets</v>
          </cell>
          <cell r="D44" t="str">
            <v>020</v>
          </cell>
          <cell r="E44">
            <v>0.05</v>
          </cell>
          <cell r="F44">
            <v>0.13500000000000001</v>
          </cell>
          <cell r="G44">
            <v>7.1001189619999989</v>
          </cell>
          <cell r="H44">
            <v>1.204</v>
          </cell>
          <cell r="I44">
            <v>1.4890000000000001</v>
          </cell>
          <cell r="J44">
            <v>-2.3E-2</v>
          </cell>
          <cell r="K44">
            <v>5.4323059999999996</v>
          </cell>
        </row>
        <row r="45">
          <cell r="A45">
            <v>1004026</v>
          </cell>
          <cell r="B45" t="str">
            <v>April</v>
          </cell>
          <cell r="C45" t="str">
            <v>Alu-foil painted, sheets</v>
          </cell>
          <cell r="D45" t="str">
            <v>020</v>
          </cell>
          <cell r="E45">
            <v>0.06</v>
          </cell>
          <cell r="F45">
            <v>0.16200000000000001</v>
          </cell>
          <cell r="G45">
            <v>7.0024189619999992</v>
          </cell>
          <cell r="H45">
            <v>1.204</v>
          </cell>
          <cell r="I45">
            <v>1.4890000000000001</v>
          </cell>
          <cell r="J45">
            <v>-2.3E-2</v>
          </cell>
          <cell r="K45">
            <v>5.332306</v>
          </cell>
        </row>
        <row r="46">
          <cell r="A46">
            <v>1004069</v>
          </cell>
          <cell r="B46" t="str">
            <v>April</v>
          </cell>
          <cell r="C46" t="str">
            <v>Alu-foil painted, sheets</v>
          </cell>
          <cell r="D46" t="str">
            <v>020</v>
          </cell>
          <cell r="E46">
            <v>0.1</v>
          </cell>
          <cell r="F46">
            <v>0.27</v>
          </cell>
          <cell r="G46">
            <v>6.2999897379999998</v>
          </cell>
          <cell r="H46">
            <v>1.204</v>
          </cell>
          <cell r="I46">
            <v>1.4890000000000001</v>
          </cell>
          <cell r="J46">
            <v>-2.7E-2</v>
          </cell>
          <cell r="K46">
            <v>4.6323059999999998</v>
          </cell>
        </row>
        <row r="47">
          <cell r="A47">
            <v>1001391</v>
          </cell>
          <cell r="B47" t="str">
            <v>April</v>
          </cell>
          <cell r="C47" t="str">
            <v>Alu-foil unpainted, reels</v>
          </cell>
          <cell r="D47" t="str">
            <v>021</v>
          </cell>
          <cell r="E47">
            <v>0.02</v>
          </cell>
          <cell r="F47">
            <v>5.4000000000000006E-2</v>
          </cell>
          <cell r="G47">
            <v>4.554005147999999</v>
          </cell>
          <cell r="H47">
            <v>1.204</v>
          </cell>
          <cell r="I47">
            <v>1.4890000000000001</v>
          </cell>
          <cell r="J47">
            <v>-4.2000000000000003E-2</v>
          </cell>
          <cell r="K47">
            <v>2.8823059999999994</v>
          </cell>
        </row>
        <row r="48">
          <cell r="A48">
            <v>1001255</v>
          </cell>
          <cell r="B48" t="str">
            <v>April</v>
          </cell>
          <cell r="C48" t="str">
            <v>Alu-foil unpainted, reels</v>
          </cell>
          <cell r="D48" t="str">
            <v>021</v>
          </cell>
          <cell r="E48">
            <v>0.05</v>
          </cell>
          <cell r="F48">
            <v>0.13500000000000001</v>
          </cell>
          <cell r="G48">
            <v>3.9967851699999999</v>
          </cell>
          <cell r="H48">
            <v>1.204</v>
          </cell>
          <cell r="I48">
            <v>1.4890000000000001</v>
          </cell>
          <cell r="J48">
            <v>-5.5E-2</v>
          </cell>
          <cell r="K48">
            <v>2.3323059999999995</v>
          </cell>
        </row>
        <row r="49">
          <cell r="A49">
            <v>1001748</v>
          </cell>
          <cell r="B49" t="str">
            <v>April</v>
          </cell>
          <cell r="C49" t="str">
            <v>Alu-foil unpainted, sheets</v>
          </cell>
          <cell r="D49" t="str">
            <v>021</v>
          </cell>
          <cell r="E49">
            <v>0.02</v>
          </cell>
          <cell r="F49">
            <v>5.4000000000000006E-2</v>
          </cell>
          <cell r="G49">
            <v>4.8477697599999994</v>
          </cell>
          <cell r="H49">
            <v>1.204</v>
          </cell>
          <cell r="I49">
            <v>1.4890000000000001</v>
          </cell>
          <cell r="J49">
            <v>-0.04</v>
          </cell>
          <cell r="K49">
            <v>3.1823059999999992</v>
          </cell>
        </row>
        <row r="50">
          <cell r="A50">
            <v>1004133</v>
          </cell>
          <cell r="B50" t="str">
            <v>April</v>
          </cell>
          <cell r="C50" t="str">
            <v>Alu foil painted -  perforated</v>
          </cell>
          <cell r="D50" t="str">
            <v>022</v>
          </cell>
          <cell r="E50">
            <v>0.06</v>
          </cell>
          <cell r="F50">
            <v>0.16200000000000001</v>
          </cell>
          <cell r="G50">
            <v>6.9235043499999991</v>
          </cell>
          <cell r="H50">
            <v>1.204</v>
          </cell>
          <cell r="I50">
            <v>1.4890000000000001</v>
          </cell>
          <cell r="J50">
            <v>-2.5000000000000001E-2</v>
          </cell>
          <cell r="K50">
            <v>5.2623059999999997</v>
          </cell>
        </row>
        <row r="51">
          <cell r="A51">
            <v>1000985</v>
          </cell>
          <cell r="B51" t="str">
            <v>April</v>
          </cell>
          <cell r="C51" t="str">
            <v>Isolation, 5 layers</v>
          </cell>
          <cell r="D51" t="str">
            <v>030</v>
          </cell>
          <cell r="E51">
            <v>0.25</v>
          </cell>
          <cell r="F51">
            <v>0.67500000000000004</v>
          </cell>
          <cell r="G51">
            <v>4.5</v>
          </cell>
          <cell r="K51">
            <v>0</v>
          </cell>
        </row>
        <row r="52">
          <cell r="A52">
            <v>1001048</v>
          </cell>
          <cell r="B52" t="str">
            <v>April</v>
          </cell>
          <cell r="C52" t="str">
            <v>Isolation, 4 layers</v>
          </cell>
          <cell r="D52" t="str">
            <v>030</v>
          </cell>
          <cell r="E52">
            <v>0.2</v>
          </cell>
          <cell r="F52">
            <v>0.54</v>
          </cell>
          <cell r="G52">
            <v>3.9</v>
          </cell>
          <cell r="K52">
            <v>0</v>
          </cell>
        </row>
        <row r="53">
          <cell r="A53">
            <v>1002031</v>
          </cell>
          <cell r="B53" t="str">
            <v>April</v>
          </cell>
          <cell r="C53" t="str">
            <v>Isolation, 6 layers</v>
          </cell>
          <cell r="D53" t="str">
            <v>030</v>
          </cell>
          <cell r="E53">
            <v>0.3</v>
          </cell>
          <cell r="F53">
            <v>0.81</v>
          </cell>
          <cell r="G53">
            <v>5.0999999999999996</v>
          </cell>
          <cell r="K53">
            <v>0</v>
          </cell>
        </row>
        <row r="54">
          <cell r="A54">
            <v>1002322</v>
          </cell>
          <cell r="B54" t="str">
            <v>April</v>
          </cell>
          <cell r="C54" t="str">
            <v>Isolation, 8 layers</v>
          </cell>
          <cell r="D54" t="str">
            <v>030</v>
          </cell>
          <cell r="E54">
            <v>0.35</v>
          </cell>
          <cell r="F54">
            <v>0.94499999999999995</v>
          </cell>
          <cell r="G54">
            <v>6.3</v>
          </cell>
          <cell r="K54">
            <v>0</v>
          </cell>
        </row>
        <row r="55">
          <cell r="A55">
            <v>1001499</v>
          </cell>
          <cell r="B55" t="str">
            <v>April</v>
          </cell>
          <cell r="C55" t="str">
            <v>Isolation, 4 layers, with membran-foil</v>
          </cell>
          <cell r="D55" t="str">
            <v>035</v>
          </cell>
          <cell r="E55">
            <v>0.22</v>
          </cell>
          <cell r="F55">
            <v>0.59400000000000008</v>
          </cell>
          <cell r="G55">
            <v>4.3</v>
          </cell>
          <cell r="K55">
            <v>0</v>
          </cell>
        </row>
        <row r="56">
          <cell r="A56">
            <v>1002050</v>
          </cell>
          <cell r="B56" t="str">
            <v>April</v>
          </cell>
          <cell r="C56" t="str">
            <v>Isolation, 5 layers, with membran-foil</v>
          </cell>
          <cell r="D56" t="str">
            <v>035</v>
          </cell>
          <cell r="E56">
            <v>0.27</v>
          </cell>
          <cell r="F56">
            <v>0.72900000000000009</v>
          </cell>
          <cell r="G56">
            <v>4.9000000000000004</v>
          </cell>
          <cell r="K56">
            <v>0</v>
          </cell>
        </row>
        <row r="57">
          <cell r="A57">
            <v>1002944</v>
          </cell>
          <cell r="B57" t="str">
            <v>April</v>
          </cell>
          <cell r="C57" t="str">
            <v>Isolation, 3 layers, with membran-foil</v>
          </cell>
          <cell r="D57" t="str">
            <v>035</v>
          </cell>
          <cell r="E57">
            <v>0.17</v>
          </cell>
          <cell r="F57">
            <v>0.45900000000000007</v>
          </cell>
          <cell r="G57">
            <v>3.7</v>
          </cell>
          <cell r="K57">
            <v>0</v>
          </cell>
        </row>
        <row r="58">
          <cell r="A58">
            <v>1000484</v>
          </cell>
          <cell r="B58" t="str">
            <v>April</v>
          </cell>
          <cell r="C58" t="str">
            <v>glassmat - G400</v>
          </cell>
          <cell r="D58" t="str">
            <v>038</v>
          </cell>
          <cell r="E58">
            <v>5</v>
          </cell>
          <cell r="F58">
            <v>0</v>
          </cell>
          <cell r="G58">
            <v>3.45</v>
          </cell>
          <cell r="K58">
            <v>0</v>
          </cell>
        </row>
        <row r="59">
          <cell r="A59">
            <v>1000529</v>
          </cell>
          <cell r="B59" t="str">
            <v>April</v>
          </cell>
          <cell r="C59" t="str">
            <v>glassmat - G500</v>
          </cell>
          <cell r="D59" t="str">
            <v>038</v>
          </cell>
          <cell r="E59">
            <v>5.5</v>
          </cell>
          <cell r="F59">
            <v>0</v>
          </cell>
          <cell r="G59">
            <v>4.1100000000000003</v>
          </cell>
          <cell r="K59">
            <v>0</v>
          </cell>
        </row>
        <row r="60">
          <cell r="A60">
            <v>1000482</v>
          </cell>
          <cell r="B60" t="str">
            <v>April</v>
          </cell>
          <cell r="C60" t="str">
            <v>glassmat - G600</v>
          </cell>
          <cell r="D60" t="str">
            <v>038</v>
          </cell>
          <cell r="E60">
            <v>6.5</v>
          </cell>
          <cell r="F60">
            <v>0</v>
          </cell>
          <cell r="G60">
            <v>4.24</v>
          </cell>
          <cell r="K60">
            <v>0</v>
          </cell>
        </row>
        <row r="61">
          <cell r="A61">
            <v>1004319</v>
          </cell>
          <cell r="B61" t="str">
            <v>April</v>
          </cell>
          <cell r="C61" t="str">
            <v>ceramic felt - RG64 1220*1070</v>
          </cell>
          <cell r="D61" t="str">
            <v>039</v>
          </cell>
          <cell r="E61">
            <v>5</v>
          </cell>
          <cell r="F61">
            <v>0</v>
          </cell>
          <cell r="G61">
            <v>8.25</v>
          </cell>
          <cell r="K61">
            <v>0</v>
          </cell>
        </row>
        <row r="62">
          <cell r="A62">
            <v>1004322</v>
          </cell>
          <cell r="B62" t="str">
            <v>April</v>
          </cell>
          <cell r="C62" t="str">
            <v>ceramic felt - RG64 1220*1070</v>
          </cell>
          <cell r="D62" t="str">
            <v>039</v>
          </cell>
          <cell r="E62">
            <v>10</v>
          </cell>
          <cell r="F62">
            <v>0</v>
          </cell>
          <cell r="G62">
            <v>12.54</v>
          </cell>
          <cell r="H62">
            <v>1.482</v>
          </cell>
          <cell r="I62">
            <v>1.5129999999999999</v>
          </cell>
          <cell r="J62">
            <v>0</v>
          </cell>
          <cell r="K62">
            <v>0</v>
          </cell>
        </row>
        <row r="63">
          <cell r="A63">
            <v>9000001</v>
          </cell>
          <cell r="B63" t="str">
            <v>April</v>
          </cell>
          <cell r="C63" t="str">
            <v>Recycling, Alu (99,5W7)</v>
          </cell>
          <cell r="D63" t="str">
            <v>099</v>
          </cell>
          <cell r="E63">
            <v>0</v>
          </cell>
          <cell r="F63">
            <v>0</v>
          </cell>
          <cell r="G63">
            <v>1.4</v>
          </cell>
          <cell r="H63">
            <v>1.482</v>
          </cell>
          <cell r="I63">
            <v>1.5129999999999999</v>
          </cell>
          <cell r="J63">
            <v>0</v>
          </cell>
          <cell r="K63">
            <v>0</v>
          </cell>
        </row>
        <row r="64">
          <cell r="A64">
            <v>9000002</v>
          </cell>
          <cell r="B64" t="str">
            <v>April</v>
          </cell>
          <cell r="C64" t="str">
            <v>Recycling, Alu (AlMg3, AlMg1.5)</v>
          </cell>
          <cell r="D64" t="str">
            <v>099</v>
          </cell>
          <cell r="E64">
            <v>0</v>
          </cell>
          <cell r="F64">
            <v>0</v>
          </cell>
          <cell r="G64">
            <v>1.4</v>
          </cell>
          <cell r="H64" t="str">
            <v>Rawmaterial-   price PP      per kg</v>
          </cell>
          <cell r="I64" t="str">
            <v>PP content    in %</v>
          </cell>
          <cell r="J64" t="str">
            <v>market  factor</v>
          </cell>
          <cell r="K64">
            <v>0</v>
          </cell>
        </row>
        <row r="65">
          <cell r="A65">
            <v>1000610</v>
          </cell>
          <cell r="B65" t="str">
            <v>April</v>
          </cell>
          <cell r="C65" t="str">
            <v>STD PP 30</v>
          </cell>
          <cell r="D65" t="str">
            <v>050</v>
          </cell>
          <cell r="E65">
            <v>3.7</v>
          </cell>
          <cell r="F65">
            <v>0</v>
          </cell>
          <cell r="G65">
            <v>3.83</v>
          </cell>
          <cell r="H65">
            <v>1.2869999999999999</v>
          </cell>
          <cell r="I65">
            <v>0.7</v>
          </cell>
          <cell r="K65">
            <v>3.07925</v>
          </cell>
        </row>
        <row r="66">
          <cell r="A66">
            <v>1000669</v>
          </cell>
          <cell r="B66" t="str">
            <v>April</v>
          </cell>
          <cell r="C66" t="str">
            <v>STD PP20</v>
          </cell>
          <cell r="D66" t="str">
            <v>050</v>
          </cell>
          <cell r="E66">
            <v>3.7</v>
          </cell>
          <cell r="F66">
            <v>0</v>
          </cell>
          <cell r="G66">
            <v>3.71</v>
          </cell>
          <cell r="H66">
            <v>1.2869999999999999</v>
          </cell>
          <cell r="I66">
            <v>0.8</v>
          </cell>
          <cell r="K66">
            <v>2.8519999999999999</v>
          </cell>
        </row>
        <row r="67">
          <cell r="A67">
            <v>1002209</v>
          </cell>
          <cell r="B67" t="str">
            <v>April</v>
          </cell>
          <cell r="C67" t="str">
            <v>STD PP 30 / SR 10</v>
          </cell>
          <cell r="D67" t="str">
            <v>050</v>
          </cell>
          <cell r="E67">
            <v>2.8</v>
          </cell>
          <cell r="F67">
            <v>0</v>
          </cell>
          <cell r="G67">
            <v>4.28</v>
          </cell>
          <cell r="H67">
            <v>1.2869999999999999</v>
          </cell>
          <cell r="I67">
            <v>0.7</v>
          </cell>
          <cell r="K67">
            <v>2.99925</v>
          </cell>
        </row>
        <row r="68">
          <cell r="A68">
            <v>1002426</v>
          </cell>
          <cell r="B68" t="str">
            <v>April</v>
          </cell>
          <cell r="C68" t="str">
            <v>STD PP 20 / SR 10</v>
          </cell>
          <cell r="D68" t="str">
            <v>050</v>
          </cell>
          <cell r="E68">
            <v>3.7</v>
          </cell>
          <cell r="F68">
            <v>0</v>
          </cell>
          <cell r="G68">
            <v>3.67</v>
          </cell>
          <cell r="H68">
            <v>1.2869999999999999</v>
          </cell>
          <cell r="I68">
            <v>0.8</v>
          </cell>
          <cell r="K68">
            <v>2.8119999999999998</v>
          </cell>
        </row>
        <row r="69">
          <cell r="A69">
            <v>1002434</v>
          </cell>
          <cell r="B69" t="str">
            <v>April</v>
          </cell>
          <cell r="C69" t="str">
            <v>STD PP 30 / SR 25</v>
          </cell>
          <cell r="D69" t="str">
            <v>050</v>
          </cell>
          <cell r="E69">
            <v>3</v>
          </cell>
          <cell r="F69">
            <v>0</v>
          </cell>
          <cell r="G69">
            <v>3.83</v>
          </cell>
          <cell r="H69">
            <v>1.2869999999999999</v>
          </cell>
          <cell r="I69">
            <v>0.7</v>
          </cell>
          <cell r="K69">
            <v>3.07925</v>
          </cell>
        </row>
        <row r="70">
          <cell r="A70">
            <v>1002435</v>
          </cell>
          <cell r="B70" t="str">
            <v>April</v>
          </cell>
          <cell r="C70" t="str">
            <v>STD PP 30 / SR 10</v>
          </cell>
          <cell r="D70" t="str">
            <v>050</v>
          </cell>
          <cell r="E70">
            <v>3.7</v>
          </cell>
          <cell r="F70">
            <v>0</v>
          </cell>
          <cell r="G70">
            <v>3.75</v>
          </cell>
          <cell r="H70">
            <v>1.2869999999999999</v>
          </cell>
          <cell r="I70">
            <v>0.7</v>
          </cell>
          <cell r="K70">
            <v>2.99925</v>
          </cell>
        </row>
        <row r="71">
          <cell r="A71">
            <v>1001240</v>
          </cell>
          <cell r="B71" t="str">
            <v>April</v>
          </cell>
          <cell r="C71" t="str">
            <v>GM 40 PP</v>
          </cell>
          <cell r="D71" t="str">
            <v>050</v>
          </cell>
          <cell r="E71">
            <v>3.7</v>
          </cell>
          <cell r="F71">
            <v>0</v>
          </cell>
          <cell r="G71">
            <v>3.95</v>
          </cell>
          <cell r="H71">
            <v>1.2869999999999999</v>
          </cell>
          <cell r="I71">
            <v>0.6</v>
          </cell>
          <cell r="K71">
            <v>3.3065000000000002</v>
          </cell>
        </row>
        <row r="72">
          <cell r="A72">
            <v>1003223</v>
          </cell>
          <cell r="B72" t="str">
            <v>April</v>
          </cell>
          <cell r="C72" t="str">
            <v>TC-F20/ R 185 CC</v>
          </cell>
          <cell r="D72" t="str">
            <v>050</v>
          </cell>
          <cell r="E72">
            <v>3.7</v>
          </cell>
          <cell r="F72">
            <v>0</v>
          </cell>
          <cell r="G72">
            <v>4.28</v>
          </cell>
          <cell r="H72">
            <v>1.2869999999999999</v>
          </cell>
          <cell r="I72">
            <v>0.8</v>
          </cell>
          <cell r="K72">
            <v>3.4220000000000002</v>
          </cell>
        </row>
        <row r="73">
          <cell r="A73">
            <v>1003577</v>
          </cell>
          <cell r="B73" t="str">
            <v>April</v>
          </cell>
          <cell r="C73" t="str">
            <v>TC-F20/ T 180 BS</v>
          </cell>
          <cell r="D73" t="str">
            <v>050</v>
          </cell>
          <cell r="E73">
            <v>3.7</v>
          </cell>
          <cell r="F73">
            <v>0</v>
          </cell>
          <cell r="G73">
            <v>3.96</v>
          </cell>
          <cell r="H73">
            <v>1.2869999999999999</v>
          </cell>
          <cell r="I73">
            <v>0.8</v>
          </cell>
          <cell r="K73">
            <v>3.1019999999999999</v>
          </cell>
        </row>
        <row r="74">
          <cell r="A74">
            <v>1003265</v>
          </cell>
          <cell r="B74" t="str">
            <v>April</v>
          </cell>
          <cell r="C74" t="str">
            <v>TC-F20/ Q 137 CC</v>
          </cell>
          <cell r="D74" t="str">
            <v>050</v>
          </cell>
          <cell r="E74">
            <v>3.7</v>
          </cell>
          <cell r="F74">
            <v>0</v>
          </cell>
          <cell r="G74">
            <v>4.28</v>
          </cell>
          <cell r="H74">
            <v>1.2869999999999999</v>
          </cell>
          <cell r="I74">
            <v>0.8</v>
          </cell>
          <cell r="K74">
            <v>3.4220000000000002</v>
          </cell>
        </row>
        <row r="75">
          <cell r="A75">
            <v>1003237</v>
          </cell>
          <cell r="B75" t="str">
            <v>April</v>
          </cell>
          <cell r="C75" t="str">
            <v>Azdel PM 11300</v>
          </cell>
          <cell r="D75" t="str">
            <v>050</v>
          </cell>
          <cell r="E75">
            <v>3.8</v>
          </cell>
          <cell r="F75">
            <v>0</v>
          </cell>
          <cell r="G75">
            <v>4.3499999999999996</v>
          </cell>
          <cell r="H75">
            <v>1.2869999999999999</v>
          </cell>
          <cell r="I75">
            <v>0.7</v>
          </cell>
          <cell r="K75">
            <v>3.5992499999999996</v>
          </cell>
        </row>
        <row r="76">
          <cell r="A76">
            <v>1000412</v>
          </cell>
          <cell r="B76" t="str">
            <v>April</v>
          </cell>
          <cell r="C76" t="str">
            <v>Azmet STD PET P GLANT 25%</v>
          </cell>
          <cell r="D76" t="str">
            <v>050</v>
          </cell>
          <cell r="E76">
            <v>3.3</v>
          </cell>
          <cell r="F76">
            <v>0</v>
          </cell>
          <cell r="G76">
            <v>7.4</v>
          </cell>
          <cell r="H76">
            <v>1.2869999999999999</v>
          </cell>
          <cell r="I76">
            <v>0.7</v>
          </cell>
          <cell r="K76">
            <v>6.6492500000000003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AGER"/>
      <sheetName val="market AGER"/>
      <sheetName val="contract APOR"/>
      <sheetName val="market APOR"/>
      <sheetName val="material"/>
      <sheetName val="contract AHES"/>
      <sheetName val="market AHES"/>
      <sheetName val="Formular"/>
      <sheetName val="contract"/>
      <sheetName val="market"/>
      <sheetName val="MATSTAMM"/>
      <sheetName val="square1"/>
    </sheetNames>
    <sheetDataSet>
      <sheetData sheetId="0" refreshError="1">
        <row r="19">
          <cell r="A19" t="str">
            <v>Material-number</v>
          </cell>
          <cell r="B19" t="str">
            <v>Date</v>
          </cell>
          <cell r="C19" t="str">
            <v>Material-description</v>
          </cell>
          <cell r="D19" t="str">
            <v>Current "Main"-Supplier</v>
          </cell>
          <cell r="E19" t="str">
            <v>Thickness</v>
          </cell>
          <cell r="F19" t="str">
            <v>Weight. per qm in kg</v>
          </cell>
          <cell r="G19" t="str">
            <v>contract price per UOM</v>
          </cell>
          <cell r="H19" t="str">
            <v>LME-price</v>
          </cell>
          <cell r="I19" t="str">
            <v>Exchange - rate</v>
          </cell>
          <cell r="J19" t="str">
            <v>transport cost in sfr.</v>
          </cell>
          <cell r="K19" t="str">
            <v>value chain supplier</v>
          </cell>
        </row>
        <row r="20">
          <cell r="A20">
            <v>6000001</v>
          </cell>
          <cell r="B20" t="str">
            <v>April</v>
          </cell>
          <cell r="C20" t="str">
            <v>Alu-coil (Al99,5W7); schmalrollen</v>
          </cell>
          <cell r="D20" t="str">
            <v>VAW</v>
          </cell>
          <cell r="E20">
            <v>0.2</v>
          </cell>
          <cell r="F20">
            <v>0.54</v>
          </cell>
          <cell r="G20">
            <v>4.7699999999999996</v>
          </cell>
          <cell r="H20">
            <v>1.49</v>
          </cell>
          <cell r="I20">
            <v>1.5</v>
          </cell>
          <cell r="J20">
            <v>0.12</v>
          </cell>
          <cell r="K20">
            <v>2.4149999999999996</v>
          </cell>
        </row>
        <row r="21">
          <cell r="A21">
            <v>6000002</v>
          </cell>
          <cell r="B21" t="str">
            <v>April</v>
          </cell>
          <cell r="C21" t="str">
            <v>Alu-coil (Al99,5W7); schmalrollen</v>
          </cell>
          <cell r="D21" t="str">
            <v>VAW</v>
          </cell>
          <cell r="E21">
            <v>0.3</v>
          </cell>
          <cell r="F21">
            <v>0.81</v>
          </cell>
          <cell r="G21">
            <v>4.6899999999999995</v>
          </cell>
          <cell r="H21">
            <v>1.49</v>
          </cell>
          <cell r="I21">
            <v>1.5</v>
          </cell>
          <cell r="J21">
            <v>0.12</v>
          </cell>
          <cell r="K21">
            <v>2.3349999999999995</v>
          </cell>
        </row>
        <row r="22">
          <cell r="A22">
            <v>6000003</v>
          </cell>
          <cell r="B22" t="str">
            <v>April</v>
          </cell>
          <cell r="C22" t="str">
            <v>Alu-coil (Al99,5W7); schmalrollen</v>
          </cell>
          <cell r="D22" t="str">
            <v>VAW</v>
          </cell>
          <cell r="E22">
            <v>0.4</v>
          </cell>
          <cell r="F22">
            <v>1.08</v>
          </cell>
          <cell r="G22">
            <v>4.8199999999999994</v>
          </cell>
          <cell r="H22">
            <v>1.49</v>
          </cell>
          <cell r="I22">
            <v>1.5</v>
          </cell>
          <cell r="J22">
            <v>0.12</v>
          </cell>
          <cell r="K22">
            <v>2.4649999999999994</v>
          </cell>
        </row>
        <row r="23">
          <cell r="A23">
            <v>6000004</v>
          </cell>
          <cell r="B23" t="str">
            <v>April</v>
          </cell>
          <cell r="C23" t="str">
            <v>Alu-coil (Al99,5W7); schmalrollen</v>
          </cell>
          <cell r="D23" t="str">
            <v>VAW</v>
          </cell>
          <cell r="E23">
            <v>0.5</v>
          </cell>
          <cell r="F23">
            <v>1.35</v>
          </cell>
          <cell r="G23">
            <v>4.5599999999999996</v>
          </cell>
          <cell r="H23">
            <v>1.49</v>
          </cell>
          <cell r="I23">
            <v>1.5</v>
          </cell>
          <cell r="J23">
            <v>0.12</v>
          </cell>
          <cell r="K23">
            <v>2.2049999999999996</v>
          </cell>
        </row>
        <row r="24">
          <cell r="A24">
            <v>6000005</v>
          </cell>
          <cell r="B24" t="str">
            <v>April</v>
          </cell>
          <cell r="C24" t="str">
            <v>Alu-coil (Al99,5W7); schmalrollen</v>
          </cell>
          <cell r="D24" t="str">
            <v>VAW</v>
          </cell>
          <cell r="E24">
            <v>0.8</v>
          </cell>
          <cell r="F24">
            <v>2.16</v>
          </cell>
          <cell r="G24">
            <v>4.4799999999999995</v>
          </cell>
          <cell r="H24">
            <v>1.49</v>
          </cell>
          <cell r="I24">
            <v>1.5</v>
          </cell>
          <cell r="J24">
            <v>0.12</v>
          </cell>
          <cell r="K24">
            <v>2.1249999999999996</v>
          </cell>
        </row>
        <row r="25">
          <cell r="A25">
            <v>6000006</v>
          </cell>
          <cell r="B25" t="str">
            <v>April</v>
          </cell>
          <cell r="C25" t="str">
            <v>Alu-coil (Al99,5W7); schmalrollen</v>
          </cell>
          <cell r="D25" t="str">
            <v>VAW</v>
          </cell>
          <cell r="E25">
            <v>1</v>
          </cell>
          <cell r="F25">
            <v>2.7</v>
          </cell>
          <cell r="G25">
            <v>4.5</v>
          </cell>
          <cell r="H25">
            <v>1.49</v>
          </cell>
          <cell r="I25">
            <v>1.5</v>
          </cell>
          <cell r="J25">
            <v>0.12</v>
          </cell>
          <cell r="K25">
            <v>2.145</v>
          </cell>
        </row>
        <row r="26">
          <cell r="A26">
            <v>1000570</v>
          </cell>
          <cell r="B26" t="str">
            <v>April</v>
          </cell>
          <cell r="C26" t="str">
            <v>Alu-foil painted, reels</v>
          </cell>
          <cell r="D26" t="str">
            <v>Neher</v>
          </cell>
          <cell r="E26">
            <v>0.05</v>
          </cell>
          <cell r="F26">
            <v>0.13500000000000001</v>
          </cell>
          <cell r="G26">
            <v>7.82</v>
          </cell>
        </row>
        <row r="27">
          <cell r="A27">
            <v>1004120</v>
          </cell>
          <cell r="B27" t="str">
            <v>April</v>
          </cell>
          <cell r="C27" t="str">
            <v>Alu-foil painted, reels</v>
          </cell>
          <cell r="D27" t="str">
            <v>Neher</v>
          </cell>
          <cell r="E27">
            <v>0.06</v>
          </cell>
          <cell r="F27">
            <v>0.16200000000000001</v>
          </cell>
          <cell r="G27">
            <v>7.72</v>
          </cell>
        </row>
        <row r="28">
          <cell r="A28">
            <v>1004123</v>
          </cell>
          <cell r="B28" t="str">
            <v>April</v>
          </cell>
          <cell r="C28" t="str">
            <v>Alu-foil painted, reels</v>
          </cell>
          <cell r="D28" t="str">
            <v>Neher</v>
          </cell>
          <cell r="E28">
            <v>0.1</v>
          </cell>
          <cell r="F28">
            <v>0.27</v>
          </cell>
          <cell r="G28">
            <v>7.02</v>
          </cell>
        </row>
        <row r="29">
          <cell r="A29">
            <v>1002907</v>
          </cell>
          <cell r="B29" t="str">
            <v>April</v>
          </cell>
          <cell r="C29" t="str">
            <v>Alu-foil painted, sheets</v>
          </cell>
          <cell r="D29" t="str">
            <v>Neher</v>
          </cell>
          <cell r="E29">
            <v>0.05</v>
          </cell>
          <cell r="F29">
            <v>0.13500000000000001</v>
          </cell>
          <cell r="G29">
            <v>8.17</v>
          </cell>
        </row>
        <row r="30">
          <cell r="A30">
            <v>1004026</v>
          </cell>
          <cell r="B30" t="str">
            <v>April</v>
          </cell>
          <cell r="C30" t="str">
            <v>Alu-foil painted, sheets</v>
          </cell>
          <cell r="D30" t="str">
            <v>Neher</v>
          </cell>
          <cell r="E30">
            <v>0.06</v>
          </cell>
          <cell r="F30">
            <v>0.16200000000000001</v>
          </cell>
          <cell r="G30">
            <v>8.07</v>
          </cell>
        </row>
        <row r="31">
          <cell r="A31">
            <v>1004069</v>
          </cell>
          <cell r="B31" t="str">
            <v>April</v>
          </cell>
          <cell r="C31" t="str">
            <v>Alu-foil painted, sheets</v>
          </cell>
          <cell r="D31" t="str">
            <v>Neher</v>
          </cell>
          <cell r="E31">
            <v>0.1</v>
          </cell>
          <cell r="F31">
            <v>0.27</v>
          </cell>
          <cell r="G31">
            <v>7.37</v>
          </cell>
        </row>
        <row r="32">
          <cell r="A32">
            <v>1001391</v>
          </cell>
          <cell r="B32" t="str">
            <v>April</v>
          </cell>
          <cell r="C32" t="str">
            <v>Alu-foil unpainted, reels</v>
          </cell>
          <cell r="D32" t="str">
            <v>Neher</v>
          </cell>
          <cell r="E32">
            <v>0.02</v>
          </cell>
          <cell r="F32">
            <v>5.4000000000000006E-2</v>
          </cell>
          <cell r="G32">
            <v>5.38</v>
          </cell>
        </row>
        <row r="33">
          <cell r="A33">
            <v>1001255</v>
          </cell>
          <cell r="B33" t="str">
            <v>April</v>
          </cell>
          <cell r="C33" t="str">
            <v>Alu-foil unpainted, reels</v>
          </cell>
          <cell r="D33" t="str">
            <v>Neher</v>
          </cell>
          <cell r="E33">
            <v>0.05</v>
          </cell>
          <cell r="F33">
            <v>0.13500000000000001</v>
          </cell>
          <cell r="G33">
            <v>4.55</v>
          </cell>
        </row>
        <row r="34">
          <cell r="A34">
            <v>1001748</v>
          </cell>
          <cell r="B34" t="str">
            <v>April</v>
          </cell>
          <cell r="C34" t="str">
            <v>Alu-foil unpainted, sheets</v>
          </cell>
          <cell r="D34" t="str">
            <v>Neher</v>
          </cell>
          <cell r="E34">
            <v>0.02</v>
          </cell>
          <cell r="F34">
            <v>5.4000000000000006E-2</v>
          </cell>
          <cell r="G34">
            <v>8.9700000000000006</v>
          </cell>
        </row>
        <row r="35">
          <cell r="A35">
            <v>1000985</v>
          </cell>
          <cell r="B35" t="str">
            <v>April</v>
          </cell>
          <cell r="C35" t="str">
            <v>Isolation, 5 layers</v>
          </cell>
          <cell r="D35" t="str">
            <v>Sevex</v>
          </cell>
          <cell r="E35">
            <v>0.25</v>
          </cell>
          <cell r="F35">
            <v>0.67500000000000004</v>
          </cell>
          <cell r="G35">
            <v>5.38</v>
          </cell>
        </row>
        <row r="36">
          <cell r="A36">
            <v>1001048</v>
          </cell>
          <cell r="B36" t="str">
            <v>April</v>
          </cell>
          <cell r="C36" t="str">
            <v>Isolation, 4 layers</v>
          </cell>
          <cell r="D36" t="str">
            <v>Sevex</v>
          </cell>
          <cell r="E36">
            <v>0.2</v>
          </cell>
          <cell r="F36">
            <v>0.54</v>
          </cell>
          <cell r="G36">
            <v>4.7</v>
          </cell>
        </row>
        <row r="37">
          <cell r="A37">
            <v>1002031</v>
          </cell>
          <cell r="B37" t="str">
            <v>April</v>
          </cell>
          <cell r="C37" t="str">
            <v>Isolation, 6 layers</v>
          </cell>
          <cell r="D37" t="str">
            <v>Sevex</v>
          </cell>
          <cell r="E37">
            <v>0.3</v>
          </cell>
          <cell r="F37">
            <v>0.81</v>
          </cell>
          <cell r="G37">
            <v>6.06</v>
          </cell>
        </row>
        <row r="38">
          <cell r="A38">
            <v>1002322</v>
          </cell>
          <cell r="B38" t="str">
            <v>April</v>
          </cell>
          <cell r="C38" t="str">
            <v>Isolation, 8 layers</v>
          </cell>
          <cell r="D38" t="str">
            <v>Sevex</v>
          </cell>
          <cell r="E38">
            <v>0.35</v>
          </cell>
          <cell r="F38">
            <v>0.94499999999999995</v>
          </cell>
          <cell r="G38">
            <v>7.42</v>
          </cell>
        </row>
        <row r="39">
          <cell r="A39">
            <v>1001499</v>
          </cell>
          <cell r="B39" t="str">
            <v>April</v>
          </cell>
          <cell r="C39" t="str">
            <v>Isolation, 4 layers, with membran-foil</v>
          </cell>
          <cell r="D39" t="str">
            <v>Sevex</v>
          </cell>
          <cell r="E39">
            <v>0.22</v>
          </cell>
          <cell r="F39">
            <v>0.59400000000000008</v>
          </cell>
          <cell r="G39">
            <v>5.2</v>
          </cell>
        </row>
        <row r="40">
          <cell r="A40">
            <v>1002050</v>
          </cell>
          <cell r="B40" t="str">
            <v>April</v>
          </cell>
          <cell r="C40" t="str">
            <v>Isolation, 5 layers, with membran-foil</v>
          </cell>
          <cell r="D40" t="str">
            <v>Sevex</v>
          </cell>
          <cell r="E40">
            <v>0.27</v>
          </cell>
          <cell r="F40">
            <v>0.72900000000000009</v>
          </cell>
          <cell r="G40">
            <v>5.81</v>
          </cell>
        </row>
        <row r="41">
          <cell r="A41">
            <v>1002944</v>
          </cell>
          <cell r="B41" t="str">
            <v>April</v>
          </cell>
          <cell r="C41" t="str">
            <v>Isolation, 3 layers, with membran-foil</v>
          </cell>
          <cell r="D41" t="str">
            <v>Sevex</v>
          </cell>
          <cell r="E41">
            <v>0.17</v>
          </cell>
          <cell r="F41">
            <v>0.45900000000000007</v>
          </cell>
          <cell r="G41">
            <v>4.47</v>
          </cell>
        </row>
        <row r="42">
          <cell r="A42">
            <v>9000001</v>
          </cell>
          <cell r="B42" t="str">
            <v>April</v>
          </cell>
          <cell r="C42" t="str">
            <v>Recycling, Alu (99,5W7)</v>
          </cell>
          <cell r="D42" t="str">
            <v>Alu-Met</v>
          </cell>
          <cell r="E42">
            <v>0</v>
          </cell>
          <cell r="F42">
            <v>0</v>
          </cell>
          <cell r="G42">
            <v>2.5499999999999998</v>
          </cell>
          <cell r="H42">
            <v>1.49</v>
          </cell>
          <cell r="I42">
            <v>1.5</v>
          </cell>
          <cell r="J42">
            <v>7.0000000000000007E-2</v>
          </cell>
          <cell r="K42">
            <v>0.24500000000000011</v>
          </cell>
        </row>
        <row r="43">
          <cell r="A43">
            <v>9000002</v>
          </cell>
          <cell r="B43" t="str">
            <v>April</v>
          </cell>
          <cell r="C43" t="str">
            <v>Recycling, Alu (AlMg3, AlMg1.5)</v>
          </cell>
          <cell r="D43" t="str">
            <v>Eggenberger</v>
          </cell>
          <cell r="E43">
            <v>0</v>
          </cell>
          <cell r="F43">
            <v>0</v>
          </cell>
          <cell r="G43">
            <v>1.2</v>
          </cell>
          <cell r="H43">
            <v>1.49</v>
          </cell>
          <cell r="I43">
            <v>1.5</v>
          </cell>
          <cell r="J43">
            <v>7.0000000000000007E-2</v>
          </cell>
          <cell r="K43">
            <v>-1.1049999999999998</v>
          </cell>
        </row>
      </sheetData>
      <sheetData sheetId="1" refreshError="1">
        <row r="20">
          <cell r="A20">
            <v>6000001</v>
          </cell>
          <cell r="B20" t="str">
            <v>April</v>
          </cell>
          <cell r="C20" t="str">
            <v>Alu-coil (Al99,5W7); schmalrollen</v>
          </cell>
          <cell r="D20" t="str">
            <v>VAW</v>
          </cell>
          <cell r="E20">
            <v>0.2</v>
          </cell>
          <cell r="F20" t="str">
            <v>mm</v>
          </cell>
          <cell r="G20">
            <v>5.1238670000000006</v>
          </cell>
          <cell r="H20">
            <v>1.4870000000000001</v>
          </cell>
          <cell r="I20">
            <v>1.7410000000000001</v>
          </cell>
          <cell r="J20">
            <v>0</v>
          </cell>
          <cell r="K20">
            <v>2.5349999999999997</v>
          </cell>
        </row>
        <row r="21">
          <cell r="A21">
            <v>6000002</v>
          </cell>
          <cell r="B21" t="str">
            <v>April</v>
          </cell>
          <cell r="C21" t="str">
            <v>Alu-coil (Al99,5W7); schmalrollen</v>
          </cell>
          <cell r="D21" t="str">
            <v>VAW</v>
          </cell>
          <cell r="E21">
            <v>0.3</v>
          </cell>
          <cell r="F21" t="str">
            <v>mm</v>
          </cell>
          <cell r="G21">
            <v>5.0438670000000005</v>
          </cell>
          <cell r="H21">
            <v>1.4870000000000001</v>
          </cell>
          <cell r="I21">
            <v>1.7410000000000001</v>
          </cell>
          <cell r="J21">
            <v>0</v>
          </cell>
          <cell r="K21">
            <v>2.4549999999999996</v>
          </cell>
        </row>
        <row r="22">
          <cell r="A22">
            <v>6000003</v>
          </cell>
          <cell r="B22" t="str">
            <v>April</v>
          </cell>
          <cell r="C22" t="str">
            <v>Alu-coil (Al99,5W7); schmalrollen</v>
          </cell>
          <cell r="D22" t="str">
            <v>VAW</v>
          </cell>
          <cell r="E22">
            <v>0.4</v>
          </cell>
          <cell r="F22" t="str">
            <v>mm</v>
          </cell>
          <cell r="G22">
            <v>5.1738669999999995</v>
          </cell>
          <cell r="H22">
            <v>1.4870000000000001</v>
          </cell>
          <cell r="I22">
            <v>1.7410000000000001</v>
          </cell>
          <cell r="J22">
            <v>0</v>
          </cell>
          <cell r="K22">
            <v>2.5849999999999995</v>
          </cell>
        </row>
        <row r="23">
          <cell r="A23">
            <v>6000004</v>
          </cell>
          <cell r="B23" t="str">
            <v>April</v>
          </cell>
          <cell r="C23" t="str">
            <v>Alu-coil (Al99,5W7); schmalrollen</v>
          </cell>
          <cell r="D23" t="str">
            <v>VAW</v>
          </cell>
          <cell r="E23">
            <v>0.5</v>
          </cell>
          <cell r="F23" t="str">
            <v>mm</v>
          </cell>
          <cell r="G23">
            <v>4.9138669999999998</v>
          </cell>
          <cell r="H23">
            <v>1.4870000000000001</v>
          </cell>
          <cell r="I23">
            <v>1.7410000000000001</v>
          </cell>
          <cell r="J23">
            <v>0</v>
          </cell>
          <cell r="K23">
            <v>2.3249999999999997</v>
          </cell>
        </row>
        <row r="24">
          <cell r="A24">
            <v>6000005</v>
          </cell>
          <cell r="B24" t="str">
            <v>April</v>
          </cell>
          <cell r="C24" t="str">
            <v>Alu-coil (Al99,5W7); schmalrollen</v>
          </cell>
          <cell r="D24" t="str">
            <v>VAW</v>
          </cell>
          <cell r="E24">
            <v>0.8</v>
          </cell>
          <cell r="F24" t="str">
            <v>mm</v>
          </cell>
          <cell r="G24">
            <v>4.8338669999999997</v>
          </cell>
          <cell r="H24">
            <v>1.4870000000000001</v>
          </cell>
          <cell r="I24">
            <v>1.7410000000000001</v>
          </cell>
          <cell r="J24">
            <v>0</v>
          </cell>
          <cell r="K24">
            <v>2.2449999999999997</v>
          </cell>
        </row>
        <row r="25">
          <cell r="A25">
            <v>6000006</v>
          </cell>
          <cell r="B25" t="str">
            <v>April</v>
          </cell>
          <cell r="C25" t="str">
            <v>Alu-coil (Al99,5W7); schmalrollen</v>
          </cell>
          <cell r="D25" t="str">
            <v>VAW</v>
          </cell>
          <cell r="E25">
            <v>1</v>
          </cell>
          <cell r="F25" t="str">
            <v>mm</v>
          </cell>
          <cell r="G25">
            <v>4.853867000000001</v>
          </cell>
          <cell r="H25">
            <v>1.4870000000000001</v>
          </cell>
          <cell r="I25">
            <v>1.7410000000000001</v>
          </cell>
          <cell r="J25">
            <v>0</v>
          </cell>
          <cell r="K25">
            <v>2.2650000000000001</v>
          </cell>
        </row>
        <row r="26">
          <cell r="A26">
            <v>1000570</v>
          </cell>
          <cell r="B26" t="str">
            <v>April</v>
          </cell>
          <cell r="C26" t="str">
            <v>Alu-foil painted, reels</v>
          </cell>
          <cell r="D26" t="str">
            <v>Neher</v>
          </cell>
          <cell r="E26">
            <v>0.05</v>
          </cell>
          <cell r="F26" t="str">
            <v>mm</v>
          </cell>
          <cell r="G26">
            <v>7.82</v>
          </cell>
          <cell r="K26">
            <v>0</v>
          </cell>
        </row>
        <row r="27">
          <cell r="A27">
            <v>1004120</v>
          </cell>
          <cell r="B27" t="str">
            <v>April</v>
          </cell>
          <cell r="C27" t="str">
            <v>Alu-foil painted, reels</v>
          </cell>
          <cell r="D27" t="str">
            <v>Neher</v>
          </cell>
          <cell r="E27">
            <v>0.06</v>
          </cell>
          <cell r="F27" t="str">
            <v>mm</v>
          </cell>
          <cell r="G27">
            <v>7.72</v>
          </cell>
          <cell r="K27">
            <v>0</v>
          </cell>
        </row>
        <row r="28">
          <cell r="A28">
            <v>1004123</v>
          </cell>
          <cell r="B28" t="str">
            <v>April</v>
          </cell>
          <cell r="C28" t="str">
            <v>Alu-foil painted, reels</v>
          </cell>
          <cell r="D28" t="str">
            <v>Neher</v>
          </cell>
          <cell r="E28">
            <v>0.1</v>
          </cell>
          <cell r="F28" t="str">
            <v>mm</v>
          </cell>
          <cell r="G28">
            <v>7.02</v>
          </cell>
          <cell r="K28">
            <v>0</v>
          </cell>
        </row>
        <row r="29">
          <cell r="A29">
            <v>1002907</v>
          </cell>
          <cell r="B29" t="str">
            <v>April</v>
          </cell>
          <cell r="C29" t="str">
            <v>Alu-foil painted, sheets</v>
          </cell>
          <cell r="D29" t="str">
            <v>Neher</v>
          </cell>
          <cell r="E29">
            <v>0.05</v>
          </cell>
          <cell r="F29" t="str">
            <v>mm</v>
          </cell>
          <cell r="G29">
            <v>8.17</v>
          </cell>
          <cell r="K29">
            <v>0</v>
          </cell>
        </row>
        <row r="30">
          <cell r="A30">
            <v>1004026</v>
          </cell>
          <cell r="B30" t="str">
            <v>April</v>
          </cell>
          <cell r="C30" t="str">
            <v>Alu-foil painted, sheets</v>
          </cell>
          <cell r="D30" t="str">
            <v>Neher</v>
          </cell>
          <cell r="E30">
            <v>0.06</v>
          </cell>
          <cell r="F30" t="str">
            <v>mm</v>
          </cell>
          <cell r="G30">
            <v>8.07</v>
          </cell>
          <cell r="K30">
            <v>0</v>
          </cell>
        </row>
        <row r="31">
          <cell r="A31">
            <v>1004069</v>
          </cell>
          <cell r="B31" t="str">
            <v>April</v>
          </cell>
          <cell r="C31" t="str">
            <v>Alu-foil painted, sheets</v>
          </cell>
          <cell r="D31" t="str">
            <v>Neher</v>
          </cell>
          <cell r="E31">
            <v>0.1</v>
          </cell>
          <cell r="F31" t="str">
            <v>mm</v>
          </cell>
          <cell r="G31">
            <v>7.37</v>
          </cell>
          <cell r="K31">
            <v>0</v>
          </cell>
        </row>
        <row r="32">
          <cell r="A32">
            <v>1001391</v>
          </cell>
          <cell r="B32" t="str">
            <v>April</v>
          </cell>
          <cell r="C32" t="str">
            <v>Alu-foil unpainted, reels</v>
          </cell>
          <cell r="D32" t="str">
            <v>Neher</v>
          </cell>
          <cell r="E32">
            <v>0.02</v>
          </cell>
          <cell r="F32" t="str">
            <v>mm</v>
          </cell>
          <cell r="G32">
            <v>5.38</v>
          </cell>
          <cell r="K32">
            <v>0</v>
          </cell>
        </row>
        <row r="33">
          <cell r="A33">
            <v>1001255</v>
          </cell>
          <cell r="B33" t="str">
            <v>April</v>
          </cell>
          <cell r="C33" t="str">
            <v>Alu-foil unpainted, reels</v>
          </cell>
          <cell r="D33" t="str">
            <v>Neher</v>
          </cell>
          <cell r="E33">
            <v>0.05</v>
          </cell>
          <cell r="F33" t="str">
            <v>mm</v>
          </cell>
          <cell r="G33">
            <v>4.55</v>
          </cell>
          <cell r="K33">
            <v>0</v>
          </cell>
        </row>
        <row r="34">
          <cell r="A34">
            <v>1001748</v>
          </cell>
          <cell r="B34" t="str">
            <v>April</v>
          </cell>
          <cell r="C34" t="str">
            <v>Alu-foil unpainted, sheets</v>
          </cell>
          <cell r="D34" t="str">
            <v>Neher</v>
          </cell>
          <cell r="E34">
            <v>0.02</v>
          </cell>
          <cell r="F34" t="str">
            <v>mm</v>
          </cell>
          <cell r="G34">
            <v>8.9700000000000006</v>
          </cell>
          <cell r="K34">
            <v>0</v>
          </cell>
        </row>
        <row r="35">
          <cell r="A35">
            <v>1000985</v>
          </cell>
          <cell r="B35" t="str">
            <v>April</v>
          </cell>
          <cell r="C35" t="str">
            <v>Isolation, 5 layers</v>
          </cell>
          <cell r="D35" t="str">
            <v>Sevex</v>
          </cell>
          <cell r="E35">
            <v>0.25</v>
          </cell>
          <cell r="F35" t="str">
            <v>mm</v>
          </cell>
          <cell r="G35">
            <v>5.38</v>
          </cell>
          <cell r="K35">
            <v>0</v>
          </cell>
        </row>
        <row r="36">
          <cell r="A36">
            <v>1001048</v>
          </cell>
          <cell r="B36" t="str">
            <v>April</v>
          </cell>
          <cell r="C36" t="str">
            <v>Isolation, 4 layers</v>
          </cell>
          <cell r="D36" t="str">
            <v>Sevex</v>
          </cell>
          <cell r="E36">
            <v>0.2</v>
          </cell>
          <cell r="F36" t="str">
            <v>mm</v>
          </cell>
          <cell r="G36">
            <v>4.7</v>
          </cell>
          <cell r="K36">
            <v>0</v>
          </cell>
        </row>
        <row r="37">
          <cell r="A37">
            <v>1002031</v>
          </cell>
          <cell r="B37" t="str">
            <v>April</v>
          </cell>
          <cell r="C37" t="str">
            <v>Isolation, 6 layers</v>
          </cell>
          <cell r="D37" t="str">
            <v>Sevex</v>
          </cell>
          <cell r="E37">
            <v>0.3</v>
          </cell>
          <cell r="F37" t="str">
            <v>mm</v>
          </cell>
          <cell r="G37">
            <v>6.06</v>
          </cell>
          <cell r="K37">
            <v>0</v>
          </cell>
        </row>
        <row r="38">
          <cell r="A38">
            <v>1002322</v>
          </cell>
          <cell r="B38" t="str">
            <v>April</v>
          </cell>
          <cell r="C38" t="str">
            <v>Isolation, 8 layers</v>
          </cell>
          <cell r="D38" t="str">
            <v>Sevex</v>
          </cell>
          <cell r="E38">
            <v>0.35</v>
          </cell>
          <cell r="F38" t="str">
            <v>mm</v>
          </cell>
          <cell r="G38">
            <v>7.42</v>
          </cell>
          <cell r="K38">
            <v>0</v>
          </cell>
        </row>
        <row r="39">
          <cell r="A39">
            <v>1001499</v>
          </cell>
          <cell r="B39" t="str">
            <v>April</v>
          </cell>
          <cell r="C39" t="str">
            <v>Isolation, 4 layers, with membran-foil</v>
          </cell>
          <cell r="D39" t="str">
            <v>Sevex</v>
          </cell>
          <cell r="E39">
            <v>0.22</v>
          </cell>
          <cell r="F39" t="str">
            <v>mm</v>
          </cell>
          <cell r="G39">
            <v>5.2</v>
          </cell>
          <cell r="K39">
            <v>0</v>
          </cell>
        </row>
        <row r="40">
          <cell r="A40">
            <v>1002050</v>
          </cell>
          <cell r="B40" t="str">
            <v>April</v>
          </cell>
          <cell r="C40" t="str">
            <v>Isolation, 5 layers, with membran-foil</v>
          </cell>
          <cell r="D40" t="str">
            <v>Sevex</v>
          </cell>
          <cell r="E40">
            <v>0.27</v>
          </cell>
          <cell r="F40" t="str">
            <v>mm</v>
          </cell>
          <cell r="G40">
            <v>5.81</v>
          </cell>
          <cell r="K40">
            <v>0</v>
          </cell>
        </row>
        <row r="41">
          <cell r="A41">
            <v>1002944</v>
          </cell>
          <cell r="B41" t="str">
            <v>April</v>
          </cell>
          <cell r="C41" t="str">
            <v>Isolation, 3 layers, with membran-foil</v>
          </cell>
          <cell r="D41" t="str">
            <v>Sevex</v>
          </cell>
          <cell r="E41">
            <v>0.17</v>
          </cell>
          <cell r="F41" t="str">
            <v>mm</v>
          </cell>
          <cell r="G41">
            <v>4.47</v>
          </cell>
          <cell r="K41">
            <v>0</v>
          </cell>
        </row>
        <row r="42">
          <cell r="A42">
            <v>9000001</v>
          </cell>
          <cell r="B42" t="str">
            <v>April</v>
          </cell>
          <cell r="C42" t="str">
            <v>Recycling, Alu (99,5W7)</v>
          </cell>
          <cell r="D42" t="str">
            <v>Alu-Met</v>
          </cell>
          <cell r="E42">
            <v>0</v>
          </cell>
          <cell r="F42" t="str">
            <v>mm</v>
          </cell>
          <cell r="G42">
            <v>2.8770920000000006</v>
          </cell>
          <cell r="H42">
            <v>1.4870000000000001</v>
          </cell>
          <cell r="I42">
            <v>1.7410000000000001</v>
          </cell>
          <cell r="J42">
            <v>-8.5000000000000006E-2</v>
          </cell>
          <cell r="K42">
            <v>0.31500000000000011</v>
          </cell>
        </row>
        <row r="43">
          <cell r="A43">
            <v>9000002</v>
          </cell>
          <cell r="B43" t="str">
            <v>April</v>
          </cell>
          <cell r="C43" t="str">
            <v>Recycling, Alu (AlMg3, AlMg1.5)</v>
          </cell>
          <cell r="D43" t="str">
            <v>Eggenberger</v>
          </cell>
          <cell r="E43">
            <v>0</v>
          </cell>
          <cell r="F43" t="str">
            <v>mm</v>
          </cell>
          <cell r="G43">
            <v>1.6418420000000007</v>
          </cell>
          <cell r="H43">
            <v>1.4870000000000001</v>
          </cell>
          <cell r="I43">
            <v>1.7410000000000001</v>
          </cell>
          <cell r="J43">
            <v>-8.5000000000000006E-2</v>
          </cell>
          <cell r="K43">
            <v>-1.0349999999999997</v>
          </cell>
        </row>
      </sheetData>
      <sheetData sheetId="2" refreshError="1">
        <row r="19">
          <cell r="A19" t="str">
            <v>Material-number</v>
          </cell>
          <cell r="B19" t="str">
            <v>Date</v>
          </cell>
          <cell r="C19" t="str">
            <v>Material-description</v>
          </cell>
          <cell r="D19" t="str">
            <v>Current "Main"-Supplier</v>
          </cell>
          <cell r="E19" t="str">
            <v>Thickness</v>
          </cell>
          <cell r="F19" t="str">
            <v>Weight. per qm in kg</v>
          </cell>
          <cell r="G19" t="str">
            <v>contract price per UOM</v>
          </cell>
          <cell r="H19" t="str">
            <v>LME-price</v>
          </cell>
          <cell r="I19" t="str">
            <v>Exchange - rate</v>
          </cell>
          <cell r="J19" t="str">
            <v>transport cost in sfr.</v>
          </cell>
          <cell r="K19" t="str">
            <v>value chain supplier</v>
          </cell>
        </row>
        <row r="20">
          <cell r="A20">
            <v>6000001</v>
          </cell>
          <cell r="B20" t="str">
            <v>April</v>
          </cell>
          <cell r="C20" t="str">
            <v>Alu-coil (Al99,5W7); schmalrollen</v>
          </cell>
          <cell r="D20" t="str">
            <v>VAW</v>
          </cell>
          <cell r="E20">
            <v>0.2</v>
          </cell>
          <cell r="F20">
            <v>0.54</v>
          </cell>
          <cell r="G20">
            <v>4.8199999999999994</v>
          </cell>
          <cell r="H20">
            <v>1.49</v>
          </cell>
          <cell r="I20">
            <v>1.5</v>
          </cell>
          <cell r="J20">
            <v>0.12</v>
          </cell>
          <cell r="K20">
            <v>2.4649999999999994</v>
          </cell>
        </row>
        <row r="21">
          <cell r="A21">
            <v>6000002</v>
          </cell>
          <cell r="B21" t="str">
            <v>April</v>
          </cell>
          <cell r="C21" t="str">
            <v>Alu-coil (Al99,5W7); schmalrollen</v>
          </cell>
          <cell r="D21" t="str">
            <v>VAW</v>
          </cell>
          <cell r="E21">
            <v>0.3</v>
          </cell>
          <cell r="F21">
            <v>0.81</v>
          </cell>
          <cell r="G21">
            <v>4.7399999999999993</v>
          </cell>
          <cell r="H21">
            <v>1.49</v>
          </cell>
          <cell r="I21">
            <v>1.5</v>
          </cell>
          <cell r="J21">
            <v>0.12</v>
          </cell>
          <cell r="K21">
            <v>2.3849999999999993</v>
          </cell>
        </row>
        <row r="22">
          <cell r="A22">
            <v>6000003</v>
          </cell>
          <cell r="B22" t="str">
            <v>April</v>
          </cell>
          <cell r="C22" t="str">
            <v>Alu-coil (Al99,5W7); schmalrollen</v>
          </cell>
          <cell r="D22" t="str">
            <v>VAW</v>
          </cell>
          <cell r="E22">
            <v>0.4</v>
          </cell>
          <cell r="F22">
            <v>1.08</v>
          </cell>
          <cell r="G22">
            <v>4.8699999999999992</v>
          </cell>
          <cell r="H22">
            <v>1.49</v>
          </cell>
          <cell r="I22">
            <v>1.5</v>
          </cell>
          <cell r="J22">
            <v>0.12</v>
          </cell>
          <cell r="K22">
            <v>2.5149999999999992</v>
          </cell>
        </row>
        <row r="23">
          <cell r="A23">
            <v>6000004</v>
          </cell>
          <cell r="B23" t="str">
            <v>April</v>
          </cell>
          <cell r="C23" t="str">
            <v>Alu-coil (Al99,5W7); schmalrollen</v>
          </cell>
          <cell r="D23" t="str">
            <v>VAW</v>
          </cell>
          <cell r="E23">
            <v>0.5</v>
          </cell>
          <cell r="F23">
            <v>1.35</v>
          </cell>
          <cell r="G23">
            <v>4.6099999999999994</v>
          </cell>
          <cell r="H23">
            <v>1.49</v>
          </cell>
          <cell r="I23">
            <v>1.5</v>
          </cell>
          <cell r="J23">
            <v>0.12</v>
          </cell>
          <cell r="K23">
            <v>2.2549999999999994</v>
          </cell>
        </row>
        <row r="24">
          <cell r="A24">
            <v>6000005</v>
          </cell>
          <cell r="B24" t="str">
            <v>April</v>
          </cell>
          <cell r="C24" t="str">
            <v>Alu-coil (Al99,5W7); schmalrollen</v>
          </cell>
          <cell r="D24" t="str">
            <v>VAW</v>
          </cell>
          <cell r="E24">
            <v>0.8</v>
          </cell>
          <cell r="F24">
            <v>2.16</v>
          </cell>
          <cell r="G24">
            <v>4.5299999999999994</v>
          </cell>
          <cell r="H24">
            <v>1.49</v>
          </cell>
          <cell r="I24">
            <v>1.5</v>
          </cell>
          <cell r="J24">
            <v>0.12</v>
          </cell>
          <cell r="K24">
            <v>2.1749999999999994</v>
          </cell>
        </row>
        <row r="25">
          <cell r="A25">
            <v>6000006</v>
          </cell>
          <cell r="B25" t="str">
            <v>April</v>
          </cell>
          <cell r="C25" t="str">
            <v>Alu-coil (Al99,5W7); schmalrollen</v>
          </cell>
          <cell r="D25" t="str">
            <v>VAW</v>
          </cell>
          <cell r="E25">
            <v>1</v>
          </cell>
          <cell r="F25">
            <v>2.7</v>
          </cell>
          <cell r="G25">
            <v>4.55</v>
          </cell>
          <cell r="H25">
            <v>1.49</v>
          </cell>
          <cell r="I25">
            <v>1.5</v>
          </cell>
          <cell r="J25">
            <v>0.12</v>
          </cell>
          <cell r="K25">
            <v>2.1949999999999998</v>
          </cell>
        </row>
        <row r="26">
          <cell r="A26">
            <v>1000570</v>
          </cell>
          <cell r="B26" t="str">
            <v>April</v>
          </cell>
          <cell r="C26" t="str">
            <v>Alu-foil painted, reels</v>
          </cell>
          <cell r="D26" t="str">
            <v>Neher</v>
          </cell>
          <cell r="E26">
            <v>0.05</v>
          </cell>
          <cell r="F26">
            <v>0.13500000000000001</v>
          </cell>
          <cell r="G26">
            <v>7.87</v>
          </cell>
        </row>
        <row r="27">
          <cell r="A27">
            <v>1004120</v>
          </cell>
          <cell r="B27" t="str">
            <v>April</v>
          </cell>
          <cell r="C27" t="str">
            <v>Alu-foil painted, reels</v>
          </cell>
          <cell r="D27" t="str">
            <v>Neher</v>
          </cell>
          <cell r="E27">
            <v>0.06</v>
          </cell>
          <cell r="F27">
            <v>0.16200000000000001</v>
          </cell>
          <cell r="G27">
            <v>7.77</v>
          </cell>
        </row>
        <row r="28">
          <cell r="A28">
            <v>1004123</v>
          </cell>
          <cell r="B28" t="str">
            <v>April</v>
          </cell>
          <cell r="C28" t="str">
            <v>Alu-foil painted, reels</v>
          </cell>
          <cell r="D28" t="str">
            <v>Neher</v>
          </cell>
          <cell r="E28">
            <v>0.1</v>
          </cell>
          <cell r="F28">
            <v>0.27</v>
          </cell>
          <cell r="G28">
            <v>7.0699999999999994</v>
          </cell>
        </row>
        <row r="29">
          <cell r="A29">
            <v>1002907</v>
          </cell>
          <cell r="B29" t="str">
            <v>April</v>
          </cell>
          <cell r="C29" t="str">
            <v>Alu-foil painted, sheets</v>
          </cell>
          <cell r="D29" t="str">
            <v>Neher</v>
          </cell>
          <cell r="E29">
            <v>0.05</v>
          </cell>
          <cell r="F29">
            <v>0.13500000000000001</v>
          </cell>
          <cell r="G29">
            <v>8.2200000000000006</v>
          </cell>
        </row>
        <row r="30">
          <cell r="A30">
            <v>1004026</v>
          </cell>
          <cell r="B30" t="str">
            <v>April</v>
          </cell>
          <cell r="C30" t="str">
            <v>Alu-foil painted, sheets</v>
          </cell>
          <cell r="D30" t="str">
            <v>Neher</v>
          </cell>
          <cell r="E30">
            <v>0.06</v>
          </cell>
          <cell r="F30">
            <v>0.16200000000000001</v>
          </cell>
          <cell r="G30">
            <v>8.120000000000001</v>
          </cell>
        </row>
        <row r="31">
          <cell r="A31">
            <v>1004069</v>
          </cell>
          <cell r="B31" t="str">
            <v>April</v>
          </cell>
          <cell r="C31" t="str">
            <v>Alu-foil painted, sheets</v>
          </cell>
          <cell r="D31" t="str">
            <v>Neher</v>
          </cell>
          <cell r="E31">
            <v>0.1</v>
          </cell>
          <cell r="F31">
            <v>0.27</v>
          </cell>
          <cell r="G31">
            <v>7.42</v>
          </cell>
        </row>
        <row r="32">
          <cell r="A32">
            <v>1001391</v>
          </cell>
          <cell r="B32" t="str">
            <v>April</v>
          </cell>
          <cell r="C32" t="str">
            <v>Alu-foil unpainted, reels</v>
          </cell>
          <cell r="D32" t="str">
            <v>Neher</v>
          </cell>
          <cell r="E32">
            <v>0.02</v>
          </cell>
          <cell r="F32">
            <v>5.4000000000000006E-2</v>
          </cell>
          <cell r="G32">
            <v>5.43</v>
          </cell>
        </row>
        <row r="33">
          <cell r="A33">
            <v>1001255</v>
          </cell>
          <cell r="B33" t="str">
            <v>April</v>
          </cell>
          <cell r="C33" t="str">
            <v>Alu-foil unpainted, reels</v>
          </cell>
          <cell r="D33" t="str">
            <v>Neher</v>
          </cell>
          <cell r="E33">
            <v>0.05</v>
          </cell>
          <cell r="F33">
            <v>0.13500000000000001</v>
          </cell>
          <cell r="G33">
            <v>4.5999999999999996</v>
          </cell>
        </row>
        <row r="34">
          <cell r="A34">
            <v>1001748</v>
          </cell>
          <cell r="B34" t="str">
            <v>April</v>
          </cell>
          <cell r="C34" t="str">
            <v>Alu-foil unpainted, sheets</v>
          </cell>
          <cell r="D34" t="str">
            <v>Neher</v>
          </cell>
          <cell r="E34">
            <v>0.02</v>
          </cell>
          <cell r="F34">
            <v>5.4000000000000006E-2</v>
          </cell>
          <cell r="G34">
            <v>9.0200000000000014</v>
          </cell>
        </row>
        <row r="35">
          <cell r="A35">
            <v>1000985</v>
          </cell>
          <cell r="B35" t="str">
            <v>April</v>
          </cell>
          <cell r="C35" t="str">
            <v>Isolation, 5 layers</v>
          </cell>
          <cell r="D35" t="str">
            <v>Sevex</v>
          </cell>
          <cell r="E35">
            <v>0.25</v>
          </cell>
          <cell r="F35">
            <v>0.67500000000000004</v>
          </cell>
          <cell r="G35">
            <v>5.43</v>
          </cell>
        </row>
        <row r="36">
          <cell r="A36">
            <v>1001048</v>
          </cell>
          <cell r="B36" t="str">
            <v>April</v>
          </cell>
          <cell r="C36" t="str">
            <v>Isolation, 4 layers</v>
          </cell>
          <cell r="D36" t="str">
            <v>Sevex</v>
          </cell>
          <cell r="E36">
            <v>0.2</v>
          </cell>
          <cell r="F36">
            <v>0.54</v>
          </cell>
          <cell r="G36">
            <v>4.75</v>
          </cell>
        </row>
        <row r="37">
          <cell r="A37">
            <v>1002031</v>
          </cell>
          <cell r="B37" t="str">
            <v>April</v>
          </cell>
          <cell r="C37" t="str">
            <v>Isolation, 6 layers</v>
          </cell>
          <cell r="D37" t="str">
            <v>Sevex</v>
          </cell>
          <cell r="E37">
            <v>0.3</v>
          </cell>
          <cell r="F37">
            <v>0.81</v>
          </cell>
          <cell r="G37">
            <v>6.1099999999999994</v>
          </cell>
        </row>
        <row r="38">
          <cell r="A38">
            <v>1002322</v>
          </cell>
          <cell r="B38" t="str">
            <v>April</v>
          </cell>
          <cell r="C38" t="str">
            <v>Isolation, 8 layers</v>
          </cell>
          <cell r="D38" t="str">
            <v>Sevex</v>
          </cell>
          <cell r="E38">
            <v>0.35</v>
          </cell>
          <cell r="F38">
            <v>0.94499999999999995</v>
          </cell>
          <cell r="G38">
            <v>7.47</v>
          </cell>
        </row>
        <row r="39">
          <cell r="A39">
            <v>1001499</v>
          </cell>
          <cell r="B39" t="str">
            <v>April</v>
          </cell>
          <cell r="C39" t="str">
            <v>Isolation, 4 layers, with membran-foil</v>
          </cell>
          <cell r="D39" t="str">
            <v>Sevex</v>
          </cell>
          <cell r="E39">
            <v>0.22</v>
          </cell>
          <cell r="F39">
            <v>0.59400000000000008</v>
          </cell>
          <cell r="G39">
            <v>5.25</v>
          </cell>
        </row>
        <row r="40">
          <cell r="A40">
            <v>1002050</v>
          </cell>
          <cell r="B40" t="str">
            <v>April</v>
          </cell>
          <cell r="C40" t="str">
            <v>Isolation, 5 layers, with membran-foil</v>
          </cell>
          <cell r="D40" t="str">
            <v>Sevex</v>
          </cell>
          <cell r="E40">
            <v>0.27</v>
          </cell>
          <cell r="F40">
            <v>0.72900000000000009</v>
          </cell>
          <cell r="G40">
            <v>5.8599999999999994</v>
          </cell>
        </row>
        <row r="41">
          <cell r="A41">
            <v>1002944</v>
          </cell>
          <cell r="B41" t="str">
            <v>April</v>
          </cell>
          <cell r="C41" t="str">
            <v>Isolation, 3 layers, with membran-foil</v>
          </cell>
          <cell r="D41" t="str">
            <v>Sevex</v>
          </cell>
          <cell r="E41">
            <v>0.17</v>
          </cell>
          <cell r="F41">
            <v>0.45900000000000007</v>
          </cell>
          <cell r="G41">
            <v>4.5199999999999996</v>
          </cell>
        </row>
        <row r="42">
          <cell r="A42">
            <v>9000001</v>
          </cell>
          <cell r="B42" t="str">
            <v>April</v>
          </cell>
          <cell r="C42" t="str">
            <v>Recycling, Alu (99,5W7)</v>
          </cell>
          <cell r="D42" t="str">
            <v>Alu-Met</v>
          </cell>
          <cell r="E42">
            <v>0</v>
          </cell>
          <cell r="F42">
            <v>0</v>
          </cell>
          <cell r="G42">
            <v>2.5499999999999998</v>
          </cell>
          <cell r="H42">
            <v>1.49</v>
          </cell>
          <cell r="I42">
            <v>1.5</v>
          </cell>
          <cell r="J42">
            <v>7.0000000000000007E-2</v>
          </cell>
          <cell r="K42">
            <v>0.24500000000000011</v>
          </cell>
        </row>
        <row r="43">
          <cell r="A43">
            <v>9000002</v>
          </cell>
          <cell r="B43" t="str">
            <v>April</v>
          </cell>
          <cell r="C43" t="str">
            <v>Recycling, Alu (AlMg3, AlMg1.5)</v>
          </cell>
          <cell r="D43" t="str">
            <v>Eggenberger</v>
          </cell>
          <cell r="E43">
            <v>0</v>
          </cell>
          <cell r="F43">
            <v>0</v>
          </cell>
          <cell r="G43">
            <v>1.2</v>
          </cell>
          <cell r="H43">
            <v>1.49</v>
          </cell>
          <cell r="I43">
            <v>1.5</v>
          </cell>
          <cell r="J43">
            <v>7.0000000000000007E-2</v>
          </cell>
          <cell r="K43">
            <v>-1.1049999999999998</v>
          </cell>
        </row>
      </sheetData>
      <sheetData sheetId="3" refreshError="1">
        <row r="19">
          <cell r="A19" t="str">
            <v>Material-number</v>
          </cell>
          <cell r="B19" t="str">
            <v>Date</v>
          </cell>
          <cell r="C19" t="str">
            <v>Material-description</v>
          </cell>
          <cell r="D19" t="str">
            <v>Current "Main"-Supplier</v>
          </cell>
          <cell r="E19" t="str">
            <v>Thickness</v>
          </cell>
          <cell r="F19" t="str">
            <v>Weight. per qm in kg</v>
          </cell>
          <cell r="G19" t="str">
            <v>contract price per UOM</v>
          </cell>
          <cell r="H19" t="str">
            <v>LME-price</v>
          </cell>
          <cell r="I19" t="str">
            <v>Exchange - rate</v>
          </cell>
          <cell r="J19" t="str">
            <v>market  factor</v>
          </cell>
          <cell r="K19" t="str">
            <v>value chain supplier</v>
          </cell>
        </row>
        <row r="20">
          <cell r="A20">
            <v>6000001</v>
          </cell>
          <cell r="B20" t="str">
            <v>April</v>
          </cell>
          <cell r="C20" t="str">
            <v>Alu-coil (Al99,5W7); schmalrollen</v>
          </cell>
          <cell r="D20" t="str">
            <v>VAW</v>
          </cell>
          <cell r="E20">
            <v>0.2</v>
          </cell>
          <cell r="F20" t="str">
            <v>mm</v>
          </cell>
          <cell r="G20">
            <v>5.1738669999999995</v>
          </cell>
          <cell r="H20">
            <v>1.4870000000000001</v>
          </cell>
          <cell r="I20">
            <v>1.7410000000000001</v>
          </cell>
          <cell r="J20">
            <v>0</v>
          </cell>
          <cell r="K20">
            <v>2.5849999999999995</v>
          </cell>
        </row>
        <row r="21">
          <cell r="A21">
            <v>6000002</v>
          </cell>
          <cell r="B21" t="str">
            <v>April</v>
          </cell>
          <cell r="C21" t="str">
            <v>Alu-coil (Al99,5W7); schmalrollen</v>
          </cell>
          <cell r="D21" t="str">
            <v>VAW</v>
          </cell>
          <cell r="E21">
            <v>0.3</v>
          </cell>
          <cell r="F21" t="str">
            <v>mm</v>
          </cell>
          <cell r="G21">
            <v>5.0938669999999995</v>
          </cell>
          <cell r="H21">
            <v>1.4870000000000001</v>
          </cell>
          <cell r="I21">
            <v>1.7410000000000001</v>
          </cell>
          <cell r="J21">
            <v>0</v>
          </cell>
          <cell r="K21">
            <v>2.5049999999999994</v>
          </cell>
        </row>
        <row r="22">
          <cell r="A22">
            <v>6000003</v>
          </cell>
          <cell r="B22" t="str">
            <v>April</v>
          </cell>
          <cell r="C22" t="str">
            <v>Alu-coil (Al99,5W7); schmalrollen</v>
          </cell>
          <cell r="D22" t="str">
            <v>VAW</v>
          </cell>
          <cell r="E22">
            <v>0.4</v>
          </cell>
          <cell r="F22" t="str">
            <v>mm</v>
          </cell>
          <cell r="G22">
            <v>5.2238670000000003</v>
          </cell>
          <cell r="H22">
            <v>1.4870000000000001</v>
          </cell>
          <cell r="I22">
            <v>1.7410000000000001</v>
          </cell>
          <cell r="J22">
            <v>0</v>
          </cell>
          <cell r="K22">
            <v>2.6349999999999993</v>
          </cell>
        </row>
        <row r="23">
          <cell r="A23">
            <v>6000004</v>
          </cell>
          <cell r="B23" t="str">
            <v>April</v>
          </cell>
          <cell r="C23" t="str">
            <v>Alu-coil (Al99,5W7); schmalrollen</v>
          </cell>
          <cell r="D23" t="str">
            <v>VAW</v>
          </cell>
          <cell r="E23">
            <v>0.5</v>
          </cell>
          <cell r="F23" t="str">
            <v>mm</v>
          </cell>
          <cell r="G23">
            <v>4.9638670000000005</v>
          </cell>
          <cell r="H23">
            <v>1.4870000000000001</v>
          </cell>
          <cell r="I23">
            <v>1.7410000000000001</v>
          </cell>
          <cell r="J23">
            <v>0</v>
          </cell>
          <cell r="K23">
            <v>2.3749999999999996</v>
          </cell>
        </row>
        <row r="24">
          <cell r="A24">
            <v>6000005</v>
          </cell>
          <cell r="B24" t="str">
            <v>April</v>
          </cell>
          <cell r="C24" t="str">
            <v>Alu-coil (Al99,5W7); schmalrollen</v>
          </cell>
          <cell r="D24" t="str">
            <v>VAW</v>
          </cell>
          <cell r="E24">
            <v>0.8</v>
          </cell>
          <cell r="F24" t="str">
            <v>mm</v>
          </cell>
          <cell r="G24">
            <v>4.8838670000000004</v>
          </cell>
          <cell r="H24">
            <v>1.4870000000000001</v>
          </cell>
          <cell r="I24">
            <v>1.7410000000000001</v>
          </cell>
          <cell r="J24">
            <v>0</v>
          </cell>
          <cell r="K24">
            <v>2.2949999999999995</v>
          </cell>
        </row>
        <row r="25">
          <cell r="A25">
            <v>6000006</v>
          </cell>
          <cell r="B25" t="str">
            <v>April</v>
          </cell>
          <cell r="C25" t="str">
            <v>Alu-coil (Al99,5W7); schmalrollen</v>
          </cell>
          <cell r="D25" t="str">
            <v>VAW</v>
          </cell>
          <cell r="E25">
            <v>1</v>
          </cell>
          <cell r="F25" t="str">
            <v>mm</v>
          </cell>
          <cell r="G25">
            <v>4.903867</v>
          </cell>
          <cell r="H25">
            <v>1.4870000000000001</v>
          </cell>
          <cell r="I25">
            <v>1.7410000000000001</v>
          </cell>
          <cell r="J25">
            <v>0</v>
          </cell>
          <cell r="K25">
            <v>2.3149999999999999</v>
          </cell>
        </row>
        <row r="26">
          <cell r="A26">
            <v>1000570</v>
          </cell>
          <cell r="B26" t="str">
            <v>April</v>
          </cell>
          <cell r="C26" t="str">
            <v>Alu-foil painted, reels</v>
          </cell>
          <cell r="D26" t="str">
            <v>Neher</v>
          </cell>
          <cell r="E26">
            <v>0.05</v>
          </cell>
          <cell r="F26" t="str">
            <v>mm</v>
          </cell>
          <cell r="G26">
            <v>7.87</v>
          </cell>
          <cell r="K26">
            <v>0</v>
          </cell>
        </row>
        <row r="27">
          <cell r="A27">
            <v>1004120</v>
          </cell>
          <cell r="B27" t="str">
            <v>April</v>
          </cell>
          <cell r="C27" t="str">
            <v>Alu-foil painted, reels</v>
          </cell>
          <cell r="D27" t="str">
            <v>Neher</v>
          </cell>
          <cell r="E27">
            <v>0.06</v>
          </cell>
          <cell r="F27" t="str">
            <v>mm</v>
          </cell>
          <cell r="G27">
            <v>7.77</v>
          </cell>
          <cell r="K27">
            <v>0</v>
          </cell>
        </row>
        <row r="28">
          <cell r="A28">
            <v>1004123</v>
          </cell>
          <cell r="B28" t="str">
            <v>April</v>
          </cell>
          <cell r="C28" t="str">
            <v>Alu-foil painted, reels</v>
          </cell>
          <cell r="D28" t="str">
            <v>Neher</v>
          </cell>
          <cell r="E28">
            <v>0.1</v>
          </cell>
          <cell r="F28" t="str">
            <v>mm</v>
          </cell>
          <cell r="G28">
            <v>7.0699999999999994</v>
          </cell>
          <cell r="K28">
            <v>0</v>
          </cell>
        </row>
        <row r="29">
          <cell r="A29">
            <v>1002907</v>
          </cell>
          <cell r="B29" t="str">
            <v>April</v>
          </cell>
          <cell r="C29" t="str">
            <v>Alu-foil painted, sheets</v>
          </cell>
          <cell r="D29" t="str">
            <v>Neher</v>
          </cell>
          <cell r="E29">
            <v>0.05</v>
          </cell>
          <cell r="F29" t="str">
            <v>mm</v>
          </cell>
          <cell r="G29">
            <v>8.2200000000000006</v>
          </cell>
          <cell r="K29">
            <v>0</v>
          </cell>
        </row>
        <row r="30">
          <cell r="A30">
            <v>1004026</v>
          </cell>
          <cell r="B30" t="str">
            <v>April</v>
          </cell>
          <cell r="C30" t="str">
            <v>Alu-foil painted, sheets</v>
          </cell>
          <cell r="D30" t="str">
            <v>Neher</v>
          </cell>
          <cell r="E30">
            <v>0.06</v>
          </cell>
          <cell r="F30" t="str">
            <v>mm</v>
          </cell>
          <cell r="G30">
            <v>8.120000000000001</v>
          </cell>
          <cell r="K30">
            <v>0</v>
          </cell>
        </row>
        <row r="31">
          <cell r="A31">
            <v>1004069</v>
          </cell>
          <cell r="B31" t="str">
            <v>April</v>
          </cell>
          <cell r="C31" t="str">
            <v>Alu-foil painted, sheets</v>
          </cell>
          <cell r="D31" t="str">
            <v>Neher</v>
          </cell>
          <cell r="E31">
            <v>0.1</v>
          </cell>
          <cell r="F31" t="str">
            <v>mm</v>
          </cell>
          <cell r="G31">
            <v>7.42</v>
          </cell>
          <cell r="K31">
            <v>0</v>
          </cell>
        </row>
        <row r="32">
          <cell r="A32">
            <v>1001391</v>
          </cell>
          <cell r="B32" t="str">
            <v>April</v>
          </cell>
          <cell r="C32" t="str">
            <v>Alu-foil unpainted, reels</v>
          </cell>
          <cell r="D32" t="str">
            <v>Neher</v>
          </cell>
          <cell r="E32">
            <v>0.02</v>
          </cell>
          <cell r="F32" t="str">
            <v>mm</v>
          </cell>
          <cell r="G32">
            <v>5.43</v>
          </cell>
          <cell r="K32">
            <v>0</v>
          </cell>
        </row>
        <row r="33">
          <cell r="A33">
            <v>1001255</v>
          </cell>
          <cell r="B33" t="str">
            <v>April</v>
          </cell>
          <cell r="C33" t="str">
            <v>Alu-foil unpainted, reels</v>
          </cell>
          <cell r="D33" t="str">
            <v>Neher</v>
          </cell>
          <cell r="E33">
            <v>0.05</v>
          </cell>
          <cell r="F33" t="str">
            <v>mm</v>
          </cell>
          <cell r="G33">
            <v>4.5999999999999996</v>
          </cell>
          <cell r="K33">
            <v>0</v>
          </cell>
        </row>
        <row r="34">
          <cell r="A34">
            <v>1001748</v>
          </cell>
          <cell r="B34" t="str">
            <v>April</v>
          </cell>
          <cell r="C34" t="str">
            <v>Alu-foil unpainted, sheets</v>
          </cell>
          <cell r="D34" t="str">
            <v>Neher</v>
          </cell>
          <cell r="E34">
            <v>0.02</v>
          </cell>
          <cell r="F34" t="str">
            <v>mm</v>
          </cell>
          <cell r="G34">
            <v>9.0200000000000014</v>
          </cell>
          <cell r="K34">
            <v>0</v>
          </cell>
        </row>
        <row r="35">
          <cell r="A35">
            <v>1000985</v>
          </cell>
          <cell r="B35" t="str">
            <v>April</v>
          </cell>
          <cell r="C35" t="str">
            <v>Isolation, 5 layers</v>
          </cell>
          <cell r="D35" t="str">
            <v>Sevex</v>
          </cell>
          <cell r="E35">
            <v>0.25</v>
          </cell>
          <cell r="F35" t="str">
            <v>mm</v>
          </cell>
          <cell r="G35">
            <v>5.43</v>
          </cell>
          <cell r="K35">
            <v>0</v>
          </cell>
        </row>
        <row r="36">
          <cell r="A36">
            <v>1001048</v>
          </cell>
          <cell r="B36" t="str">
            <v>April</v>
          </cell>
          <cell r="C36" t="str">
            <v>Isolation, 4 layers</v>
          </cell>
          <cell r="D36" t="str">
            <v>Sevex</v>
          </cell>
          <cell r="E36">
            <v>0.2</v>
          </cell>
          <cell r="F36" t="str">
            <v>mm</v>
          </cell>
          <cell r="G36">
            <v>4.75</v>
          </cell>
          <cell r="K36">
            <v>0</v>
          </cell>
        </row>
        <row r="37">
          <cell r="A37">
            <v>1002031</v>
          </cell>
          <cell r="B37" t="str">
            <v>April</v>
          </cell>
          <cell r="C37" t="str">
            <v>Isolation, 6 layers</v>
          </cell>
          <cell r="D37" t="str">
            <v>Sevex</v>
          </cell>
          <cell r="E37">
            <v>0.3</v>
          </cell>
          <cell r="F37" t="str">
            <v>mm</v>
          </cell>
          <cell r="G37">
            <v>6.1099999999999994</v>
          </cell>
          <cell r="K37">
            <v>0</v>
          </cell>
        </row>
        <row r="38">
          <cell r="A38">
            <v>1002322</v>
          </cell>
          <cell r="B38" t="str">
            <v>April</v>
          </cell>
          <cell r="C38" t="str">
            <v>Isolation, 8 layers</v>
          </cell>
          <cell r="D38" t="str">
            <v>Sevex</v>
          </cell>
          <cell r="E38">
            <v>0.35</v>
          </cell>
          <cell r="F38" t="str">
            <v>mm</v>
          </cell>
          <cell r="G38">
            <v>7.47</v>
          </cell>
          <cell r="K38">
            <v>0</v>
          </cell>
        </row>
        <row r="39">
          <cell r="A39">
            <v>1001499</v>
          </cell>
          <cell r="B39" t="str">
            <v>April</v>
          </cell>
          <cell r="C39" t="str">
            <v>Isolation, 4 layers, with membran-foil</v>
          </cell>
          <cell r="D39" t="str">
            <v>Sevex</v>
          </cell>
          <cell r="E39">
            <v>0.22</v>
          </cell>
          <cell r="F39" t="str">
            <v>mm</v>
          </cell>
          <cell r="G39">
            <v>5.25</v>
          </cell>
          <cell r="K39">
            <v>0</v>
          </cell>
        </row>
        <row r="40">
          <cell r="A40">
            <v>1002050</v>
          </cell>
          <cell r="B40" t="str">
            <v>April</v>
          </cell>
          <cell r="C40" t="str">
            <v>Isolation, 5 layers, with membran-foil</v>
          </cell>
          <cell r="D40" t="str">
            <v>Sevex</v>
          </cell>
          <cell r="E40">
            <v>0.27</v>
          </cell>
          <cell r="F40" t="str">
            <v>mm</v>
          </cell>
          <cell r="G40">
            <v>5.8599999999999994</v>
          </cell>
          <cell r="K40">
            <v>0</v>
          </cell>
        </row>
        <row r="41">
          <cell r="A41">
            <v>1002944</v>
          </cell>
          <cell r="B41" t="str">
            <v>April</v>
          </cell>
          <cell r="C41" t="str">
            <v>Isolation, 3 layers, with membran-foil</v>
          </cell>
          <cell r="D41" t="str">
            <v>Sevex</v>
          </cell>
          <cell r="E41">
            <v>0.17</v>
          </cell>
          <cell r="F41" t="str">
            <v>mm</v>
          </cell>
          <cell r="G41">
            <v>4.5199999999999996</v>
          </cell>
          <cell r="K41">
            <v>0</v>
          </cell>
        </row>
        <row r="42">
          <cell r="A42">
            <v>9000001</v>
          </cell>
          <cell r="B42" t="str">
            <v>April</v>
          </cell>
          <cell r="C42" t="str">
            <v>Recycling, Alu (99,5W7)</v>
          </cell>
          <cell r="D42" t="str">
            <v>Alu-Met</v>
          </cell>
          <cell r="E42">
            <v>0</v>
          </cell>
          <cell r="F42" t="str">
            <v>mm</v>
          </cell>
          <cell r="G42">
            <v>2.8770920000000006</v>
          </cell>
          <cell r="H42">
            <v>1.4870000000000001</v>
          </cell>
          <cell r="I42">
            <v>1.7410000000000001</v>
          </cell>
          <cell r="J42">
            <v>-8.5000000000000006E-2</v>
          </cell>
          <cell r="K42">
            <v>0.31500000000000011</v>
          </cell>
        </row>
        <row r="43">
          <cell r="A43">
            <v>9000002</v>
          </cell>
          <cell r="B43" t="str">
            <v>April</v>
          </cell>
          <cell r="C43" t="str">
            <v>Recycling, Alu (AlMg3, AlMg1.5)</v>
          </cell>
          <cell r="D43" t="str">
            <v>Eggenberger</v>
          </cell>
          <cell r="E43">
            <v>0</v>
          </cell>
          <cell r="F43" t="str">
            <v>mm</v>
          </cell>
          <cell r="G43">
            <v>1.6418420000000007</v>
          </cell>
          <cell r="H43">
            <v>1.4870000000000001</v>
          </cell>
          <cell r="I43">
            <v>1.7410000000000001</v>
          </cell>
          <cell r="J43">
            <v>-8.5000000000000006E-2</v>
          </cell>
          <cell r="K43">
            <v>-1.0349999999999997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順進度表"/>
      <sheetName val="現場改善工数実績"/>
      <sheetName val="組別現場改善工数実績 "/>
      <sheetName val="型当り工数算出定義"/>
      <sheetName val="99年度原単位"/>
      <sheetName val="X11EglobalV5"/>
      <sheetName val="ﾍﾞﾀﾘｽﾄ"/>
      <sheetName val="319一元表 "/>
      <sheetName val="WTC BODY一覧原紙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ドアｳｴｽﾄ開口部剛性"/>
      <sheetName val="ドアウエスト開口部剛性"/>
      <sheetName val="319一元表 "/>
    </sheetNames>
    <definedNames>
      <definedName name="List_Print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ine_costs"/>
      <sheetName val="Comments"/>
      <sheetName val="machines"/>
      <sheetName val="mach_energy"/>
      <sheetName val="mach_general_OPEX"/>
      <sheetName val="machine_costs CHF"/>
      <sheetName val="conclusion in DM"/>
      <sheetName val="conclusion in CHF"/>
      <sheetName val="Machine Rates Conclusion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hines"/>
      <sheetName val="machine_costs"/>
      <sheetName val="contract AGER"/>
      <sheetName val="contract APOR"/>
      <sheetName val="market AGER"/>
      <sheetName val="market APOR"/>
      <sheetName val="contract"/>
      <sheetName val="market"/>
      <sheetName val="Currencies"/>
      <sheetName val="(TR)ＰＰＬ99-8-17"/>
      <sheetName val="MASTER"/>
    </sheetNames>
    <sheetDataSet>
      <sheetData sheetId="0" refreshError="1">
        <row r="9">
          <cell r="A9">
            <v>0</v>
          </cell>
          <cell r="B9">
            <v>0</v>
          </cell>
          <cell r="C9">
            <v>0</v>
          </cell>
          <cell r="E9">
            <v>0</v>
          </cell>
          <cell r="F9">
            <v>0</v>
          </cell>
        </row>
        <row r="10">
          <cell r="A10">
            <v>1000</v>
          </cell>
          <cell r="B10" t="str">
            <v>TCS press line (800 to)</v>
          </cell>
          <cell r="C10" t="str">
            <v>plastic press</v>
          </cell>
          <cell r="D10" t="str">
            <v>108; 539</v>
          </cell>
          <cell r="E10" t="str">
            <v xml:space="preserve">Machine line consists of TCS 800 plastic press and Geiss Oven
TCS press with 800 to press power, </v>
          </cell>
          <cell r="F10">
            <v>1</v>
          </cell>
        </row>
        <row r="11">
          <cell r="A11">
            <v>1001</v>
          </cell>
          <cell r="B11" t="str">
            <v>Terenzio press line (1200 to)</v>
          </cell>
          <cell r="C11" t="str">
            <v>plastic press</v>
          </cell>
          <cell r="D11" t="str">
            <v>160, 541</v>
          </cell>
          <cell r="E11" t="str">
            <v>Machine line consists of Terenzio plastic press and Geiss Oven</v>
          </cell>
          <cell r="F11">
            <v>1</v>
          </cell>
        </row>
        <row r="12">
          <cell r="A12">
            <v>1002</v>
          </cell>
          <cell r="B12" t="str">
            <v>Lauffer press line (1500 to)</v>
          </cell>
          <cell r="C12" t="str">
            <v>plastic press</v>
          </cell>
          <cell r="D12" t="str">
            <v>164, 580</v>
          </cell>
          <cell r="E12" t="str">
            <v xml:space="preserve">Machine line consists of Lauffer press 1500, 2* Tool Temp;  and Geiss Oven </v>
          </cell>
          <cell r="F12">
            <v>1</v>
          </cell>
        </row>
        <row r="13">
          <cell r="A13">
            <v>1003</v>
          </cell>
          <cell r="B13" t="str">
            <v>Dieffenbacher press line (2500 to)</v>
          </cell>
          <cell r="C13" t="str">
            <v>plastic press</v>
          </cell>
          <cell r="D13" t="str">
            <v xml:space="preserve">620, 587, 621, 168, 622. 219, 586, 167, 218, </v>
          </cell>
          <cell r="E13" t="str">
            <v>machine line consists of automatization (675000), Oven (480000); press (1779400), add. modules (50000+30000+39000+47700+12000); Stanze (333500.- ); ToolTemps (84000); D?mpfungselemente (50000), Einbringung (30000), tool change equip. (36000); )</v>
          </cell>
          <cell r="F13">
            <v>3</v>
          </cell>
        </row>
        <row r="14">
          <cell r="A14">
            <v>1004</v>
          </cell>
          <cell r="B14" t="str">
            <v>Primer machines</v>
          </cell>
          <cell r="C14" t="str">
            <v>Primeranlage</v>
          </cell>
          <cell r="D14" t="str">
            <v>630, 330, 710, 631, 632, 634</v>
          </cell>
          <cell r="E14" t="str">
            <v>Machine line consists of Terenzio plastic press and Geiss Oven</v>
          </cell>
          <cell r="F14">
            <v>1</v>
          </cell>
        </row>
        <row r="15">
          <cell r="A15">
            <v>1005</v>
          </cell>
          <cell r="B15" t="str">
            <v>?lhydr. Viers?ulenpresse VSKO 160 (kl. Lauffer)</v>
          </cell>
          <cell r="C15" t="str">
            <v>plastic press</v>
          </cell>
          <cell r="D15" t="str">
            <v>151, 500</v>
          </cell>
          <cell r="E15" t="str">
            <v xml:space="preserve">Machine line consists of Lauffer press 1500, 2* Tool Temp;  and Geiss Oven </v>
          </cell>
          <cell r="F15">
            <v>1</v>
          </cell>
        </row>
        <row r="16">
          <cell r="A16">
            <v>1006</v>
          </cell>
          <cell r="B16" t="str">
            <v>cutting machine plastic</v>
          </cell>
          <cell r="C16" t="str">
            <v>cross cutting</v>
          </cell>
          <cell r="D16">
            <v>402</v>
          </cell>
          <cell r="E16" t="str">
            <v>machine line consists of automatization (675000), Oven (480000); press (1779400), add. modules (50000+30000+39000+47700+12000); Stanze (333500.- ); ToolTemps (84000); D?mpfungselemente (50000), Einbringung (30000), tool change equip. (36000); )</v>
          </cell>
          <cell r="F16">
            <v>1</v>
          </cell>
        </row>
        <row r="17">
          <cell r="A17">
            <v>1007</v>
          </cell>
          <cell r="B17" t="str">
            <v>assembly machines GMT</v>
          </cell>
          <cell r="C17" t="str">
            <v>assembly</v>
          </cell>
          <cell r="D17" t="str">
            <v>630, 330, 710, 631, 632, 634</v>
          </cell>
          <cell r="F17">
            <v>5</v>
          </cell>
        </row>
        <row r="18">
          <cell r="A18">
            <v>1008</v>
          </cell>
          <cell r="B18" t="str">
            <v>fork lift</v>
          </cell>
          <cell r="C18" t="str">
            <v>fork lift</v>
          </cell>
          <cell r="D18" t="str">
            <v>151, 500</v>
          </cell>
          <cell r="F18">
            <v>2</v>
          </cell>
        </row>
        <row r="19">
          <cell r="A19">
            <v>1009</v>
          </cell>
          <cell r="B19" t="str">
            <v>1500 to automatic press line</v>
          </cell>
          <cell r="C19" t="str">
            <v>plastic press</v>
          </cell>
          <cell r="D19">
            <v>402</v>
          </cell>
          <cell r="E19" t="str">
            <v>Versuch der Simulation einer Dieffenbacher-Linie mit kleiner Presse</v>
          </cell>
          <cell r="F19">
            <v>1</v>
          </cell>
        </row>
        <row r="20">
          <cell r="A20">
            <v>1100</v>
          </cell>
          <cell r="B20" t="str">
            <v>maxipress 120 to</v>
          </cell>
          <cell r="C20" t="str">
            <v>maxi press</v>
          </cell>
          <cell r="D20" t="str">
            <v>161, 162, 163, 165</v>
          </cell>
          <cell r="F20">
            <v>4</v>
          </cell>
        </row>
        <row r="21">
          <cell r="A21">
            <v>1101</v>
          </cell>
          <cell r="B21" t="str">
            <v>maxipress 120 t, automatized</v>
          </cell>
          <cell r="C21" t="str">
            <v>maxi press</v>
          </cell>
          <cell r="F21">
            <v>2</v>
          </cell>
        </row>
        <row r="22">
          <cell r="A22">
            <v>1102</v>
          </cell>
          <cell r="B22" t="str">
            <v>maxi press 50 to</v>
          </cell>
          <cell r="C22" t="str">
            <v>maxi press</v>
          </cell>
          <cell r="D22" t="str">
            <v xml:space="preserve">156, 157, 158, </v>
          </cell>
          <cell r="E22" t="str">
            <v>Versuch der Simulation einer Dieffenbacher-Linie mit kleiner Presse</v>
          </cell>
          <cell r="F22">
            <v>3</v>
          </cell>
        </row>
        <row r="23">
          <cell r="A23">
            <v>1103</v>
          </cell>
          <cell r="B23" t="str">
            <v>?lhydr. Doppelst. Ziehpresse RZU 500; RZU320</v>
          </cell>
          <cell r="C23" t="str">
            <v>alu presses</v>
          </cell>
          <cell r="D23" t="str">
            <v>125, 145, 144</v>
          </cell>
          <cell r="E23" t="str">
            <v xml:space="preserve">Dieffenbacher Stanze mit 165000.- sfr anteilig Automatisierungsanlagen etc. </v>
          </cell>
          <cell r="F23">
            <v>3</v>
          </cell>
        </row>
        <row r="24">
          <cell r="A24">
            <v>1104</v>
          </cell>
          <cell r="B24" t="str">
            <v>Stanze (ATOM, USM, ...)</v>
          </cell>
          <cell r="C24" t="str">
            <v>Stanze</v>
          </cell>
          <cell r="D24" t="str">
            <v xml:space="preserve">210, 212, 202, </v>
          </cell>
          <cell r="E24" t="str">
            <v>210 - 'die' Stanze in der Alufertigung
202 - Mineralschaumstanze</v>
          </cell>
          <cell r="F24">
            <v>3</v>
          </cell>
        </row>
        <row r="25">
          <cell r="A25">
            <v>1105</v>
          </cell>
          <cell r="B25" t="str">
            <v>C-St?nderpresse (CEZ M?ller Presse, Lauffer, Einst?nder Ziehpresse, etc)</v>
          </cell>
          <cell r="C25" t="str">
            <v>C-St?nderpresse</v>
          </cell>
          <cell r="D25" t="str">
            <v xml:space="preserve">124, 134, 136, 139, 140, </v>
          </cell>
          <cell r="F25">
            <v>8</v>
          </cell>
        </row>
        <row r="26">
          <cell r="A26">
            <v>1106</v>
          </cell>
          <cell r="B26" t="str">
            <v>Doppelpr?gewerk Unimatec</v>
          </cell>
          <cell r="C26" t="str">
            <v>Noppenanlage</v>
          </cell>
          <cell r="D26">
            <v>412</v>
          </cell>
          <cell r="F26">
            <v>1</v>
          </cell>
        </row>
        <row r="27">
          <cell r="A27">
            <v>1107</v>
          </cell>
          <cell r="B27" t="str">
            <v>Querschneider/Fassonlocher ab Rolle</v>
          </cell>
          <cell r="C27" t="str">
            <v>Fassonlocher</v>
          </cell>
          <cell r="D27">
            <v>146</v>
          </cell>
          <cell r="E27" t="str">
            <v>146 - Laufferpresse
414 - Exzenter-Presse; Umbau zu Fassonlocher f?r Schmallrollen</v>
          </cell>
          <cell r="F27">
            <v>2</v>
          </cell>
        </row>
        <row r="28">
          <cell r="A28">
            <v>1108</v>
          </cell>
          <cell r="B28" t="str">
            <v>Lochautomat Raskin programmierbar</v>
          </cell>
          <cell r="C28" t="str">
            <v>Fassonlocher</v>
          </cell>
          <cell r="D28">
            <v>216</v>
          </cell>
          <cell r="E28" t="str">
            <v>210 - 'die' Stanze in der Alufertigung
202 - Mineralschaumstanze</v>
          </cell>
          <cell r="F28">
            <v>1</v>
          </cell>
        </row>
        <row r="29">
          <cell r="A29">
            <v>1109</v>
          </cell>
          <cell r="B29" t="str">
            <v>cross cutting scissor</v>
          </cell>
          <cell r="C29" t="str">
            <v>cross cutting</v>
          </cell>
          <cell r="D29" t="str">
            <v xml:space="preserve">124, 134, 136, 139, 140, </v>
          </cell>
          <cell r="E29" t="str">
            <v>Forstner Querschneiden</v>
          </cell>
          <cell r="F29">
            <v>1</v>
          </cell>
        </row>
        <row r="30">
          <cell r="A30">
            <v>1110</v>
          </cell>
          <cell r="B30" t="str">
            <v>Alublech-Spaltanlage</v>
          </cell>
          <cell r="C30" t="str">
            <v>cross cutting</v>
          </cell>
          <cell r="D30">
            <v>409</v>
          </cell>
          <cell r="E30" t="str">
            <v>Spalt- und Querschneiden</v>
          </cell>
          <cell r="F30">
            <v>1</v>
          </cell>
        </row>
        <row r="31">
          <cell r="A31">
            <v>1111</v>
          </cell>
          <cell r="B31" t="str">
            <v>4-column presses AAW (30-40 to)</v>
          </cell>
          <cell r="C31" t="str">
            <v>Viers?ulenpressen</v>
          </cell>
          <cell r="D31" t="str">
            <v>115, 142</v>
          </cell>
          <cell r="E31" t="str">
            <v>146 - Laufferpresse
414 - Exzenter-Presse; Umbau zu Fassonlocher f?r Schmallrollen</v>
          </cell>
          <cell r="F31">
            <v>2</v>
          </cell>
        </row>
        <row r="32">
          <cell r="A32">
            <v>1112</v>
          </cell>
          <cell r="B32" t="str">
            <v>Kleinmaschinen (5-12 to)</v>
          </cell>
          <cell r="C32" t="str">
            <v>Viers?ulenpressen</v>
          </cell>
          <cell r="D32">
            <v>216</v>
          </cell>
          <cell r="F32">
            <v>8</v>
          </cell>
        </row>
        <row r="33">
          <cell r="A33">
            <v>1113</v>
          </cell>
          <cell r="B33" t="str">
            <v>foil-Stanze, automatic (Saspol)</v>
          </cell>
          <cell r="C33" t="str">
            <v>Stanze</v>
          </cell>
          <cell r="D33">
            <v>217</v>
          </cell>
          <cell r="E33" t="str">
            <v>Forstner Querschneiden</v>
          </cell>
          <cell r="F33">
            <v>1</v>
          </cell>
        </row>
        <row r="34">
          <cell r="A34">
            <v>1114</v>
          </cell>
          <cell r="B34" t="str">
            <v>fork lift</v>
          </cell>
          <cell r="C34" t="str">
            <v>fork lift</v>
          </cell>
          <cell r="D34">
            <v>409</v>
          </cell>
          <cell r="E34" t="str">
            <v>Spalt- und Querschneiden</v>
          </cell>
          <cell r="F34">
            <v>3</v>
          </cell>
        </row>
        <row r="35">
          <cell r="A35">
            <v>1115</v>
          </cell>
          <cell r="B35" t="str">
            <v>assembly machines Alu / Hilfsmaschinen</v>
          </cell>
          <cell r="C35" t="str">
            <v>assembly machine</v>
          </cell>
          <cell r="D35" t="str">
            <v>115, 142</v>
          </cell>
          <cell r="E35" t="str">
            <v>Hilfsvorrichtungen f?r b?rdeln, nieten, etc.
 verwendet zum grossteil f?r Ersatzteilproduktion</v>
          </cell>
          <cell r="F35">
            <v>7</v>
          </cell>
        </row>
        <row r="36">
          <cell r="A36">
            <v>1112</v>
          </cell>
          <cell r="B36" t="str">
            <v>Kleinmaschinen (5-12 to)</v>
          </cell>
          <cell r="C36" t="str">
            <v>Viers?ulenpressen</v>
          </cell>
          <cell r="F36">
            <v>8</v>
          </cell>
        </row>
        <row r="37">
          <cell r="A37">
            <v>1113</v>
          </cell>
          <cell r="B37" t="str">
            <v>foil-Stanze, automatic (Saspol)</v>
          </cell>
          <cell r="C37" t="str">
            <v>Stanze</v>
          </cell>
          <cell r="D37">
            <v>217</v>
          </cell>
          <cell r="F37">
            <v>1</v>
          </cell>
        </row>
        <row r="38">
          <cell r="A38">
            <v>1114</v>
          </cell>
          <cell r="B38" t="str">
            <v>fork lift</v>
          </cell>
          <cell r="C38" t="str">
            <v>fork lift</v>
          </cell>
          <cell r="F38">
            <v>3</v>
          </cell>
        </row>
        <row r="39">
          <cell r="A39">
            <v>1115</v>
          </cell>
          <cell r="B39" t="str">
            <v>assembly machines Alu / Hilfsmaschinen</v>
          </cell>
          <cell r="C39" t="str">
            <v>assembly machine</v>
          </cell>
          <cell r="E39" t="str">
            <v>Hilfsvorrichtungen f?r b?rdeln, nieten, etc.
 verwendet zum Grossteil f?r Ersatzteilproduktion</v>
          </cell>
          <cell r="F39">
            <v>7</v>
          </cell>
        </row>
        <row r="40">
          <cell r="A40">
            <v>1116</v>
          </cell>
          <cell r="B40" t="str">
            <v>maxi press 50 to automized</v>
          </cell>
          <cell r="C40" t="str">
            <v>maxi press</v>
          </cell>
          <cell r="F4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会議室予約"/>
      <sheetName val="square1"/>
      <sheetName val="validation 1"/>
      <sheetName val="PCS-JIT Yantai"/>
      <sheetName val="Basic"/>
      <sheetName val="HS HB NE dr 1"/>
      <sheetName val="Pln Pdt"/>
      <sheetName val="総合表"/>
      <sheetName val="Volume_Backup"/>
      <sheetName val="MOTO"/>
      <sheetName val="MM利益・原価企画方針書ｶｸ１"/>
      <sheetName val="99年度原単位"/>
      <sheetName val="ｺﾝﾄ構想再審査"/>
      <sheetName val="Workdays"/>
      <sheetName val="全構成(構成順)"/>
      <sheetName val="Europe PU-1"/>
      <sheetName val="流资汇总"/>
      <sheetName val="319一元表 "/>
      <sheetName val="#REF"/>
      <sheetName val="BoM"/>
      <sheetName val="樹脂 (3)"/>
      <sheetName val="MPL 技連"/>
      <sheetName val="342E BLOCK"/>
      <sheetName val="Labor"/>
      <sheetName val="Ideas Entered"/>
      <sheetName val="??? Pilling upu_S y"/>
      <sheetName val="CONTROL"/>
      <sheetName val="Mapa de armadoras"/>
      <sheetName val="LTD FY00"/>
      <sheetName val="___ Pilling upu_S y"/>
      <sheetName val="Ａ-1"/>
      <sheetName val="WTC BODY一覧原紙"/>
      <sheetName val="machines"/>
      <sheetName val="暗騒音→等高線"/>
      <sheetName val="DRING"/>
      <sheetName val="LIPSEAL"/>
      <sheetName val="万年历"/>
      <sheetName val="総合B"/>
      <sheetName val="JT3.0견적-구1"/>
      <sheetName val="List_data"/>
      <sheetName val="06年度計画"/>
      <sheetName val="DATA_HEAD"/>
      <sheetName val="ﾍﾞﾀﾘｽﾄ"/>
      <sheetName val="nfc"/>
      <sheetName val="Process Cost"/>
      <sheetName val="产地选择"/>
      <sheetName val="SGM"/>
      <sheetName val="材料使用量原紙"/>
      <sheetName val="KST-Liste"/>
      <sheetName val="Hilfstabelle"/>
      <sheetName val="Stahlbasis"/>
      <sheetName val="DIMENSIONS"/>
      <sheetName val="B-BRKT"/>
      <sheetName val="0410MFGﾍﾞｰｽ"/>
      <sheetName val="波状路測定結果まとめ（LPF500Hｚ）"/>
      <sheetName val="InternalExternal"/>
      <sheetName val="OCCURRENCE_FACTOR"/>
      <sheetName val="事務所引越見積書"/>
      <sheetName val="391.各"/>
      <sheetName val="PROD2"/>
      <sheetName val="Anexo9 ExpStamp"/>
    </sheetNames>
    <definedNames>
      <definedName name="Macro1"/>
      <definedName name="Record3"/>
      <definedName name="syoki"/>
      <definedName name="syoki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線表"/>
    </sheetNames>
    <definedNames>
      <definedName name="Module1.メニューへ"/>
    </definedNames>
    <sheetDataSet>
      <sheetData sheetId="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出図リスト1･20"/>
      <sheetName val="カチオン・コストテーブル"/>
      <sheetName val="Pln Pdt"/>
      <sheetName val="Sheet1"/>
      <sheetName val="総合B"/>
      <sheetName val="出図リスト1･20.xls"/>
      <sheetName val="Pln_Pdt"/>
      <sheetName val="HS HB NE dr 1"/>
      <sheetName val="Local All"/>
      <sheetName val="NML Except DUK"/>
      <sheetName val="NML All"/>
      <sheetName val="MPL 技連"/>
      <sheetName val="342E BLOCK"/>
      <sheetName val="設備投資"/>
      <sheetName val="MOTO"/>
      <sheetName val="Freight Table"/>
      <sheetName val="Purchased Parts"/>
      <sheetName val="班部番別"/>
      <sheetName val="零三"/>
      <sheetName val="%E5%87%BA%E5%9B%B3%E3%83%AA%E3%"/>
      <sheetName val="Roll Material"/>
      <sheetName val="Master Parts List"/>
      <sheetName val="LOTUS"/>
    </sheetNames>
    <definedNames>
      <definedName name="Module2.Record2"/>
      <definedName name="Record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7"/>
      <sheetName val="一覧"/>
      <sheetName val="一覧２生試"/>
      <sheetName val="同文発売価格、寒地"/>
      <sheetName val="Control"/>
      <sheetName val="2001USA Sales"/>
      <sheetName val="Sheet1"/>
      <sheetName val="323MPLﾃﾞｰﾀ"/>
      <sheetName val="99年度原単位"/>
      <sheetName val="2001USA_Sales"/>
      <sheetName val="square1"/>
      <sheetName val="HYO"/>
      <sheetName val="MOTO"/>
      <sheetName val="Formulas"/>
      <sheetName val="volumes PF"/>
      <sheetName val="Endeks"/>
      <sheetName val="Parametres"/>
      <sheetName val="Table"/>
      <sheetName val="Read me first"/>
      <sheetName val="MPL 技連"/>
      <sheetName val="342E BLOCK"/>
      <sheetName val="Pln Pdt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M利益・原価企画方針書ｶｸ１"/>
      <sheetName val="VT集計"/>
      <sheetName val="Option集計"/>
      <sheetName val="AX0集計"/>
      <sheetName val="A3A集計"/>
      <sheetName val="OtherSW_下田"/>
      <sheetName val="部別集計"/>
      <sheetName val="MM利益・原価企画方針書ｶｸ１ . MSRP  MIX _x0000_攘?"/>
      <sheetName val="MM利益・原価企画方針書ｶｸ１ . MSRP  MIX _x0000_攘瞲"/>
      <sheetName val="ALL -ZD30Ti &amp; CUMMINS-"/>
      <sheetName val="Note"/>
      <sheetName val="MM利益・原価企画方針書ｶｸ１ 03MY Sales Moni"/>
      <sheetName val="Sheet1"/>
      <sheetName val="MM利益・原価企画方針書ｶｸ１ . MSRP  MIX 攘瞲ڨ"/>
      <sheetName val="MM利益_原価企画方針書ｶｸ１"/>
      <sheetName val="MM利益・原価企画方針書ｶｸ１ . MSRP  MIX _x0000_攘_"/>
      <sheetName val="MM利益・原価企画方針書ｶｸ１ . MSRP  MIX "/>
      <sheetName val="R&amp;R(DATA)"/>
      <sheetName val="ＰＨＧ２活動目標割付（ＮＢ）"/>
      <sheetName val="MM利益・原価企画方針書ｶｸ１ . MSRP  MIX ?攘?"/>
      <sheetName val="MM利益・原価企画方針書ｶｸ１ . MSRP  MIX ?攘瞲"/>
      <sheetName val="MM利益・原価企画方針書ｶｸ１ . MSRP  MIX 攘??"/>
      <sheetName val="MM利益・原価企画方針書ｶｸ１ . MSRP  MIX ?攘_"/>
      <sheetName val="MM利益・原価企画方針書ｶｸ１ . MSRP  MIX 攘_?"/>
      <sheetName val="MM利益・原価企攻方針書ｶｸ１ . MSRP  MIX _x0000_攘瞲"/>
      <sheetName val="MM利益?原価企画方針書??１"/>
      <sheetName val="MM利益・原価企画方針書ｶｸ１ . MSRP  MIX _攘_"/>
      <sheetName val="MM利益・原価企画方針書ｶｸ１ . MSRP  MIX _攘瞲"/>
      <sheetName val="MM利益・原価企画方針書ｶｸ１ . MSRP  MIX 攘__"/>
      <sheetName val="MM利益_原価企画方針書__１"/>
      <sheetName val="MM利益・原価企攻方針書ｶｸ１ . MSRP  MIX "/>
      <sheetName val="MM利益・原価企攻方針書ｶｸ１ . MSRP  MIX 攘瞲ڨ"/>
      <sheetName val="MM利益・原価企攻方針書ｶｸ１ . MSRP  MIX ?攘瞲"/>
      <sheetName val="MM利益・原価企画方針書ﵶｸ１ . MSRP  MIX _x0000_攘?"/>
      <sheetName val="MM利益・原価企㔻方針書ｶｸ１ . MSRP  MIX _x0000_攘瞲"/>
      <sheetName val="0413562_x0000_ЄÜ_x0000_胸ポ_x0000__x0000__x0000__x0000__x0000__x0000__x0000__x0000__x0000__x0000__xffff__xffff__x0000__x0000__x0000__x0000__x0000__x0000_"/>
      <sheetName val="MM利益・原価企㔻方針書ｶｸ１ . MSRP  MIX 攘?_x0000_"/>
      <sheetName val="712"/>
      <sheetName val="MM利益・原価企攻方針書ｶｸ１ . MSRP  MIX _攘瞲"/>
      <sheetName val="MM利益・原価企画方針書ﵶｸ１ . MSRP  MIX ?攘?"/>
      <sheetName val="MM利益・原価企㔻方針書ｶｸ１ . MSRP  MIX ?攘瞲"/>
      <sheetName val="0413562?ЄÜ?胸ポ??????????_xffff__xffff_??????"/>
      <sheetName val="MM利益・原価企㔻方針書ｶｸ１ . MSRP  MIX 攘??"/>
      <sheetName val="ALL_-ZD30Ti_&amp;_CUMMINS-"/>
      <sheetName val="MM利益・原価企画方針書ｶｸ１___MSRP__MIX_攘?"/>
      <sheetName val="MM利益・原価企画方針書ｶｸ１___MSRP__MIX_攘瞲ڨ"/>
      <sheetName val="MM利益・原価企画方針書ｶｸ１___MSRP__MIX_攘瞲"/>
      <sheetName val="MM利益・原価企画方針書ｶｸ１_03MY_Sales_Moni"/>
      <sheetName val="MM利益・原価企画方針書ｶｸ１___MSRP__MIX_"/>
      <sheetName val="MM利益・原価企画方針書ｶｸ１___MSRP__MIX_攘_"/>
      <sheetName val="MM利益・原価企画方針書ｶｸ１___MSRP__MIX_攘??"/>
      <sheetName val="MM利益・原価企画方針書ｶｸ１___MSRP__MIX_?攘瞲"/>
      <sheetName val="MM利益・原価企画方針書ｶｸ１___MSRP__MIX_攘_?"/>
      <sheetName val="MM利益・原価企画方針書ｶｸ１___MSRP__MIX_?攘?"/>
      <sheetName val="MM利益・原価企画方針書ｶｸ１___MSRP__MIX_?攘_"/>
      <sheetName val="MM利益・原価企画方針書ｶｸ１___MSRP__MIX__攘_"/>
      <sheetName val="MM利益・原価企画方針書ｶｸ１___MSRP__MIX__攘瞲"/>
      <sheetName val="MM利益・原価企画方針書ｶｸ１___MSRP__MIX_攘__"/>
      <sheetName val="MM利益・原価企画方針書ﵶｸ１ . MSRP  MIX "/>
      <sheetName val="MM利益・原価企㔻方針書ｶｸ１ . MSRP  MIX "/>
      <sheetName val="0413562"/>
      <sheetName val="MM利益・原価企㔻方針書ｶｸ１ . MSRP  MIX 攘_"/>
      <sheetName val="MM利益・原価企画方針書ﵶｸ１ . MSRP  MIX _攘_"/>
      <sheetName val="MM利益・原価企㔻方針書ｶｸ１ . MSRP  MIX _攘瞲"/>
      <sheetName val="0413562_ЄÜ_胸ポ___________xffff__xffff_______"/>
      <sheetName val="MM利益・原価企㔻方針書ｶｸ１ . MSRP  MIX 攘__"/>
      <sheetName val="文書管理台帳"/>
      <sheetName val="MM利益・原価企攻方針書ｶｸ１ . MSRP  MIX 攘瞲?"/>
      <sheetName val="MM利益・原価企㔻方針書ｶｸ１ . MSRP  MIX 攘瞲ڨ"/>
      <sheetName val="MM利益・原価企画方針書ｶｸ１0. MSRP  MIX _攘_"/>
      <sheetName val="MM利益・原価企攻方針書ｶｸ１ . MSRP  MIX 攘瞲_"/>
      <sheetName val="MM利益・原価企画方針書ｶｸ１ . MSRP  MIX  攘?"/>
      <sheetName val="MM利益・原価企画方針書ｶｸ１ . MSRP  MIX  攘瞲"/>
      <sheetName val="MM利益・原価企画方針書ｶｸ１ . MSRP  MIX 攘? "/>
      <sheetName val="MM利益・原価企画方針書ｶｸ１ . MSRP  MIX  攘_"/>
      <sheetName val="MM利益・原価企画方針書ｶｸ１ . MSRP  MIX 攘_ "/>
      <sheetName val="MM利益・原価企攻方針書ｶｸ１ . MSRP  MIX  攘瞲"/>
      <sheetName val="MM利益・原価企画方針書ﵶｸ１ . MSRP  MIX  攘?"/>
      <sheetName val="MM利益・原価企㔻方針書ｶｸ１ . MSRP  MIX  攘瞲"/>
      <sheetName val="0413562 ЄÜ 胸ポ          _xffff__xffff_      "/>
      <sheetName val="MM利益・原価企㔻方針書ｶｸ１ . MSRP  MIX 攘? "/>
      <sheetName val="MM利益・原価企画方針書ｶｸ１ . MSRP  MIX _x0"/>
      <sheetName val="MM利益・原価企画方針書ｶｸ１ . MSRP  MIX 攘?_"/>
      <sheetName val="MM利益・原価企攻方針書ｶｸ１ . MSRP  MIX _x0"/>
      <sheetName val="P5 ﾒﾀﾙ加工費(ﾚｰｻﾞｰ)"/>
      <sheetName val="MM利益・原価企画方針書ﵶｸ１ . MSRP  MIX 攘_"/>
      <sheetName val="MM利益・原価企画方針書ﵶｸ１ . MSRP  MIX  攘_"/>
      <sheetName val="MM利益・原価企㔻方針書ｶｸ１ . MSRP  MIX 攘_ "/>
      <sheetName val="MM利益・原価企画方針書ﵶｸ１ . MSRP  MIX 攘? "/>
      <sheetName val="MM利益・原価企画方針書ﵶｸ１ . MSRP  MIX 攘??"/>
      <sheetName val="車会集約"/>
      <sheetName val="#REF"/>
      <sheetName val="ALL_-ZD30Ti_&amp;_CUMMINS-1"/>
      <sheetName val="MM利益・原価企画方針書ｶｸ１___MSRP__MIX_攘瞲1"/>
      <sheetName val="MM利益・原価企画方針書ｶｸ１_03MY_Sales_Mon1"/>
      <sheetName val="MM利益・原価企画方針書ｶｸ１___MSRP__MIX_1"/>
      <sheetName val="MM利益・原価企画方針書ｶｸ１___MSRP__MIX_攘?1"/>
      <sheetName val="MM利益・原価企画方針書ｶｸ１___MSRP__MIX_?攘1"/>
      <sheetName val="PAGE_1"/>
      <sheetName val="MM利益・原価企画方針書ﵶｸ１ . MSRP  MIX 攘_ "/>
      <sheetName val="MM利益・原価企画方針書ﵶｸ１ . MSRP  MIX 攘__"/>
      <sheetName val="MM利益・原価企画方針書ﵶｸ１ . MSRP  MIX _x0"/>
      <sheetName val="MM利益・原価企㔻方針書ｶｸ１ . MSRP  MIX _x0"/>
      <sheetName val="0413562_x005f_x0000_ЄÜ_x005f_x0000_胸ポ_x0000"/>
      <sheetName val="MM利益・原価企㔻方針書ｶｸ１ . MSRP  MIX 攘?_"/>
      <sheetName val="0413562?ЄÜ?胸ポ??????????_x005f_xffff__"/>
      <sheetName val="0413562_ЄÜ_胸ポ___________x005f_xffff__"/>
      <sheetName val="0413562 ЄÜ 胸ポ          _x005f_xffff__"/>
      <sheetName val="日産ｺﾓﾝR"/>
      <sheetName val="MOTO"/>
      <sheetName val="A"/>
      <sheetName val="Benefits Worksheet"/>
      <sheetName val="C"/>
      <sheetName val="MM利益・原価企画方針書ﵶｸ１ . MSR柖)_x0000__x0000_⊸≣⇤ǀ䞀Ʋ"/>
      <sheetName val="MM利益・原価企画方針書ﵶｸ１ . MSR柖ń_x0000__x0000_췀຀ᾴ5䒐,"/>
      <sheetName val="MM利益・原価企攻方針書ｶｸ１ . MSRP  MIX ૐĸ柖"/>
      <sheetName val="MM利益・原価企攻方針書ｶｸ１ . MSRP  MIX ૐɴ柖"/>
      <sheetName val="MM利益・原価企攻方針書ｶｸ１ . MSRP  MIX ૐŘ柖"/>
      <sheetName val="MM利益・原価企画方針書ﵶｸ１ . MSRૐǗ柖´_x0000__x0000_킀ጀ₼&amp;"/>
      <sheetName val="MM利益・原価企画方針書ﵶｸ１ . MSRૐǗ柖´_x0000__x0000_籀ᏺ₼&amp;"/>
      <sheetName val="MM利益・原価企画方針書ﵶｸ１ . MSRૐǗ柖´_x0000__x0000_㽈ᎋ₼&amp;"/>
      <sheetName val="MM利益・原価企画方針書ﵶｸ１ . MSRૐǗ柖´_x0000__x0000_쨀ጀ₼&amp;"/>
      <sheetName val="MM利益・原価企画方針書ﵶｸ１ . MSR䘭睿ૐĸ柖_x0015__x0000__x0000_ظၤ"/>
      <sheetName val="MM利益・原価企画方針書ﵶｸ１ . MSR䘭睿ૐĸ柖_x0015__x0000__x0000_힠ဲ"/>
      <sheetName val="MM利益・原価企画方針書ﵶｸ１ . MSR䘭畧ૐɗ柖Ĵ_x0000__x0000_鹰ⳉ"/>
      <sheetName val="MM利益・原価企画方針書ﵶｸ１ . MSR䘭畧ૐɗ柖Ĵ_x0000__x0000_㞐ຓ"/>
      <sheetName val="MM利益・原価企画方針書ﵶｸ１ . MSRૐɗ柖Ĵ_x0000__x0000_쵨௢₼7"/>
      <sheetName val="ＶＡ"/>
      <sheetName val="MM利益・原価企画方針書ﵶｸ１ . M恶敖㸂䏾_x0001__x0000_蠀溺퐓怳㐀⦔"/>
      <sheetName val="ﾀｲﾔCP"/>
      <sheetName val="等価CP"/>
      <sheetName val="2-row_Opt_table"/>
      <sheetName val="MM利益・原価企画方針書ﵶｸ１ . M_x0001__x0000__xd800_썔␒堶찀᲎퐀Დ_x0000__x0000_"/>
      <sheetName val="愛知・日デ"/>
      <sheetName val="MM利益・原価企画方針書ﵶｸ１ . MĀMM利益・原価企画方針"/>
      <sheetName val="_Recovered_SheetName_119_"/>
      <sheetName val="_Recovered_SheetName_120_"/>
      <sheetName val="_Recovered_SheetName_121_"/>
      <sheetName val="_Recovered_SheetName_122_"/>
      <sheetName val="_Recovered_SheetName_123_"/>
      <sheetName val="_Recovered_SheetName_124_"/>
      <sheetName val="MM利益・原価企画方針書ﵶｸ１ . MSRĀMM利益・原価企画"/>
      <sheetName val="_Recovered_SheetName_118_"/>
      <sheetName val="_Recovered_SheetName_117_"/>
      <sheetName val="MM利益・原価企画方針書ﵶｸ１ . MSR柖#_x0000__x0000_⣨⠉⃬ǀ䬐ư"/>
      <sheetName val="MM利益・原価企画方針書ﵶｸ１ . MSR柖#_x0000__x0000_⸐⃬ǀ䬐ư"/>
      <sheetName val="MM利益・原価企画方針書ﵶｸ１ . MSRP䘭皂ૐǹ柖Ö_x0000__x0000_஠"/>
      <sheetName val="MM利益・原価企㔻方針書ｶｸ１ . MSR䘭皂ૐǹ柖Ö_x0000__x0000_᧻"/>
      <sheetName val="MM利益・原価企㔻方針書ｶｸ１ . MSR柖â_x0000__x0000_鵰౲⃬_x001e_习_x001d_"/>
      <sheetName val="MM利益・原価企画方針書ﵶｸ１ . MSR䘭盦ૐƸ柖_x0000__x0000__xdb78_ႝ"/>
      <sheetName val="MM利益・原価企画方針書ﵶｸ１ . MSR柖_x0000__x0000_鬈Ꮙ⃬6䛀_x0013_"/>
      <sheetName val="MM利益・原価企画方針書ﵶｸ１ . MSR柖)_x005f_x0000__"/>
      <sheetName val="MM利益・原価企画方針書ﵶｸ１ . MSR柖ń_x005f_x0000__"/>
      <sheetName val="0413562_x005f_x005f_x005f_x0000_ЄÜ_x005f_x005f_x0"/>
      <sheetName val="0413562?ЄÜ?胸ポ??????????_x005f_x005f_x"/>
      <sheetName val="0413562_ЄÜ_胸ポ___________x005f_x005f_x"/>
      <sheetName val="0413562 ЄÜ 胸ポ          _x005f_x005f_x"/>
      <sheetName val="MM利益・原価企画方針書ﵶｸ１ . MSR柖)_x005f_x005f_x"/>
      <sheetName val="MM利益・原価企画方針書ﵶｸ１ . MSR柖ń_x005f_x005f_x"/>
      <sheetName val="0413562_x005f_x005f_x005f_x005f_x005f_x005f_x0000"/>
      <sheetName val="0413562_x005f_x005f_x005f_x005f_x005f_x005f_x005f"/>
      <sheetName val="MM利益・原価企画方針書ｶｸ１ 03M_x0000__x0000_ꀀ䕥焰鰀㙬ꐀ㙱_x0000__x0000_"/>
      <sheetName val="MM利益・原価企㔻方針書ｶｸ１ . MSRP  MIX 攘?"/>
      <sheetName val="0413562_ЄÜ_胸ポ___________xffff__"/>
      <sheetName val="0413562_x0000_ЄÜ_x0000_胸ポ_x0000"/>
      <sheetName val="0413562 ЄÜ 胸ポ          _xffff__"/>
      <sheetName val="MPL 技連"/>
      <sheetName val="342E BLOCK"/>
      <sheetName val="①評価項目_メーカー"/>
      <sheetName val="PU"/>
      <sheetName val="MM利益・原価企画方針書ﵶｸ１ . M㸁⛾_x0000__x0000_䀀趗븵簁뵯렁뵶"/>
      <sheetName val="MM利益・原価企画方針書ﵶｸ１ . M_x0001__x0000_쁥쐍䘳ఀ㲋᐀㲐_x0000__x0000_"/>
      <sheetName val="MM利益・原価企画方針書ﵶｸ１ . M恶彖㸂㷾_x0001__x0000_뀀䬾쐏㬳ꐀ⁮"/>
      <sheetName val="MM利益・原価企画方針書ﵶｸ１ . M_x0000__x0000_ἷ䰙娌밀⾋쐀⾐_x0000__x0000_"/>
      <sheetName val="噴射系"/>
      <sheetName val="星取表"/>
      <sheetName val="MM利益・原価企画方針書ﵶｸ１ . Mܭ怨㉖㸂ჾ_x0001__x0000_退鑷ᰘ氨"/>
      <sheetName val="MM利益・原価企画方針書ﵶｸ１ . M_x0000__x0000_退歞吐䠵⠀㪈搀㪏_x0000__x0000_"/>
      <sheetName val="MM利益・原価企画方針書ﵶｸ１ . M_x0000__x0000_⠀꩏吋䠵⠀㪈搀㪏_x0000__x0000_"/>
      <sheetName val="tZR_39區分(案)0226"/>
      <sheetName val="MM利益・原価企画方針書ﵶｸ１ . M㸀ꃾ_x0000__x0000_䀀똵吒䠵_xdc00_㪏᠀㪗"/>
      <sheetName val="MM利益・原価企画方針書ﵶｸ１ . M_x0000__x0000_蠀멕后䠵⠀㪈搀㪏_x0000__x0000_"/>
      <sheetName val="MM利益・原価企画方針書ﵶｸ１ . Mⴀ㡆恷䵖㸂⯾_x0001__x0000__xd800_굳㰖氵"/>
      <sheetName val="MM利益・原価企画方針書ﵶｸ１ . M硴褧怗᝖㸂_x0000__x0000_蠀쐍丳"/>
      <sheetName val="MM利益・原価企画方針書ﵶｸ１ . M_x0001__x0000_ꀀ䷆쐋䴳尀ẍ搀Ẓ_x0000__x0000_"/>
      <sheetName val="MM利益・原価企画方針書ﵶｸ１ . M_x0001__x0000_ꀀ죬쐘搳㦊㐀㦒_x0000__x0000_"/>
      <sheetName val="MM利益・原価企画方針書ﵶｸ１ . M_x0000__x0000_䠀鐕쐪氳簀㥲萀㥷_x0000__x0000_"/>
      <sheetName val="MM利益・原価企画方針書ﵶｸ１ . M_x0000__x0000__xdec8_쐔氳簀㥲萀㥷_x0000__x0000_"/>
      <sheetName val="MM利益・原価企画方針書ﵶｸ１ . M_x0001__x0000_怀雄쐋攳䰀㺎吀㺓_x0000__x0000_"/>
      <sheetName val="MM利益・原価企画方針書ﵶｸ１ . M恴奖㸂㟾_x0001__x0000_ࠀ옭쐒攳㹯"/>
      <sheetName val="MM利益・原価企画方針書ﵶｸ１ . M_x0000__x0000_倀｜쐖퍎ᢍ㐀ᢕ_x0000__x0000_"/>
      <sheetName val="MM利益・原価企画方針書ﵶｸ１ . M_x0001__x0000_ꀀ吤쐑㘳㰀ら䐀ゎ_x0000__x0000_"/>
      <sheetName val="MM利益・原価企画方針書ﵶｸ１ . M_x0000__x0000_ꠀ赞쐒댿Ⰱ햏㐁햔_x0001__x0000_"/>
      <sheetName val="MM利益・原価企画方針書ｶｸ１ 03MY԰_x0000__x0000__x0000_Ꮆﴀ᫵簍᎖Ԁ"/>
      <sheetName val="MM利益・原価企画方針書ﵶｸ１ . Mက⟡_x0000__x0000_Ā蟡Ŀ_x0000__x0000__x0000_Ԁ_x0000_"/>
      <sheetName val="MM利益・原価企画方針書ﵶｸ１ . M_x0001__x0000_ꀀ芕㰙䀵Ⰰ㮉㐀㮎_x0000__x0000_"/>
      <sheetName val="MM利益・原価企画方針書ﵶｸ１ . M耀ᚾ_x0000__x0000_ĀĿ_x0000__x0000__x0000_Ԁ_x0000_"/>
      <sheetName val="MM利益・原価企画方針書ﵶｸ１ . M_x0000__x0000_砀폈ᄴ簂풊萁풏_x0001__x0000_"/>
      <sheetName val="MM利益・原価企画方針書ﵶｸ１ . M㸂ᓾ_x0001__x0000_砀蚝쐍㘳なは"/>
      <sheetName val="MM利益・原価企画方針書ﵶｸ１ . M㸂ᓾ_x0001__x0000_䀀빼쐓㘳なは"/>
      <sheetName val="試作DPロット日程"/>
      <sheetName val="基計目標検討"/>
      <sheetName val="星取・"/>
      <sheetName val="生涯利益計画ｼｰﾄ"/>
      <sheetName val="外表面Ａ"/>
      <sheetName val="0413562_x005f_x0000_ЄÜ_x0"/>
      <sheetName val="0413562_ЄÜ_胸ポ___________x"/>
      <sheetName val="0413562 ЄÜ 胸ポ          _x"/>
      <sheetName val="MM利益・原価企画方針書ﵶｸ１ . MSR䘭皿ૐɛ柖ĸ"/>
      <sheetName val="MM利益・原価企画方針書ﵶｸ１ . MSR柖ĸ"/>
      <sheetName val="MM利益・原価企画方針書ﵶｸ１ . MSRP柖ĝ_x0000__x0000_秠ాℬ_x001d_你"/>
      <sheetName val="MM利益・原価企画方針書ﵶｸ１ . M_x0000__x0000_␣⴦尀ᖊ搀ᖏ_x0000__x0000_"/>
      <sheetName val="MM利益・原価企画方針書ﵶｸ１ . M혂❧_x0001__x0000_⠀ᯢ␷䌦_x0000_♄ࠀ♉"/>
      <sheetName val="MM利益・原価企画方針書ﵶｸ１ . Mጂ᡽_x0001__x0000_ﯣ萒湊氀㞏ꠀ㞖"/>
      <sheetName val="MM利益・原価企画方針書ﵶｸ１ . M_x0001__x0000_　ᚬ␚ࠦ㰀ㆌ䐀㆑_x0000__x0000_"/>
      <sheetName val="MM利益・原価企画方針書ﵶｸ１ . M_x0000__x0000_退흃␞_xda26_氁뺐琁뺕_x0001__x0000_"/>
      <sheetName val="MM利益・原価企画方針書ﵶｸ１ . M⯠_x0000__x0000_Ā泡Ŀ_x0000__x0000__x0000_Ԁ_x0000_"/>
      <sheetName val="MM利益・原価企画方針書ﵶｸ１ . M⯃_x0000__x0000_Ā泡Ŀ_x0000__x0000__x0000_Ԁ_x0000_"/>
      <sheetName val="MM利益・原価企画方針書ﵶｸ１ . Mﴀ악쁶䍶褁 _x0000__x0000_뀀儀밳"/>
      <sheetName val="TR_OLD"/>
      <sheetName val="MM利益・原価企画方針書ﵶｸ１ . M褂䔨_x0001__x0000_退鞤㴳㡂⠀㡊"/>
      <sheetName val="MM利益・原価企画方針書ﵶｸ１ . M褂⤨_x0001__x0000_ࠀ䤳퀀㱁_xd800_㱆"/>
      <sheetName val="MM利益・原価企画方針書ﵶｸ１ . M褂⤨_x0001__x0000_᠀合䤳퀀㱁_xd800_㱆"/>
      <sheetName val="MM利益・原価企画方針書ﵶｸ１ . M褂⤨_x0001__x0000_堀묽䤳퀀㱁_xd800_㱆"/>
      <sheetName val="MM利益・原価企画方針書ﵶｸ１ . M褂㸨_x0001__x0000_䀀ዡ㐳_x0000_╅ࠀ╊"/>
      <sheetName val="MM利益・原価企画方針書ﵶｸ１ . M៟_x0000__x0000_Ā蛡Ŀ_x0000__x0000__x0000_Ԁ_x0000_"/>
      <sheetName val="MM利益・原価企画方針書ﵶｸ１ . Mⳡ_x0000__x0000_Ā䏡Ŀ_x0000__x0000__x0000_Ԁ_x0000_"/>
      <sheetName val="MM利益・原価企画方針書ﵶｸ１ . M褂Ｈ_x0000__x0000_ 瘳退䅂頀䅇"/>
      <sheetName val="MM利益・原価企画方針書ﵶｸ１ . M褁㜨_x0000__x0000_退퍊퀳쭇쭌"/>
      <sheetName val="MM利益・原価企画方針書ﵶｸ１ . M_x0000__x0000_頀칏퀳䰁쮏吁쮔_x0001__x0000_"/>
      <sheetName val="MM利益・原価企画方針書ﵶｸ１ . M褁㜨_x0000__x0000_က맏퀳쭇쭌"/>
      <sheetName val="MM利益・原価企画方針書ﵶｸ１ . M褁㜨_x0000__x0000_　ꑟ퀳쭇쭌"/>
      <sheetName val="MM利益・原価企画方針書ﵶｸ１ . M_x0000__x0000_蠀毗㬳ఀᾐ᐀ᾕ_x0000__x0000_"/>
      <sheetName val="MM利益・原価企画方針書ﵶｸ１ . M㄂㻊_x0001__x0000_⠀먂䰖堌ကㅅ᠀ㅊ"/>
      <sheetName val="MM利益・原価企画方針書ﵶｸ１ . Mﴀ쁅롵㵶㄂᧊_x0001__x0000_쀀㑱䰳"/>
      <sheetName val="MM利益・原価企画方針書ﵶｸ１ . Mﴀ책롴湶㄂䫊_x0001__x0000_ꀀ澱戳"/>
      <sheetName val="MM利益・原価企画方針書ﵶｸ１ . M㄂_x0000__x0000_저䋷ḳ밀䁆䁍"/>
      <sheetName val="MM利益・原価企画方針書ﵶｸ１ . M㄂_x0000__x0000_栀풩ḳက䂘᠀䂝"/>
      <sheetName val="MM利益・原価企画方針書ﵶｸ１ . M_x0001__x0000_쐂戳砀㕫됀㕲_x0000__x0000_"/>
      <sheetName val="MM利益・原価企画方針書ﵶｸ１ . M_x0000__x0000_焇䰤ㄌ砀⾌됀⾓_x0000__x0000_"/>
      <sheetName val="MM利益・原価企画方針書ﵶｸ１ . M桶ṝ렩㄁웊_x0000__x0000_堀ﯮ䰽瀌"/>
      <sheetName val="MM利益・原価企画方針書ﵶｸ１ . M_x0000__x0000_怀틧䰑瀌堀㎍鐀㎔_x0000__x0000_"/>
      <sheetName val="MM利益・原価企画方針書ﵶｸ１ . M_x0001__x0000_怀玧␑䜦Ⰰ⢏㐀⢔_x0000__x0000_"/>
      <sheetName val="MM利益・原価企画方針書ﵶｸ１ . M_x0001__x0000_ꀀ␤☦_xdc00_↏↔_x0000__x0000_"/>
      <sheetName val="MM利益・原価企画方針書ﵶｸ１ . M_x0001__x0000_ࠀⷕꐢ䘢ﰀ㢉Ѐ㢏_x0000__x0000_"/>
      <sheetName val="MM利益・原価企画方針書ﵶｸ１ . M_x0000__x0000_ﺶ蠶찀䆉퐀䆎_x0000__x0000_"/>
      <sheetName val="MM利益・原価企画方針書ﵶｸ１ . M롴Ŷᨂ_xdf1c__x0000__x0000_쀀睢퐜头萀ᡯ"/>
      <sheetName val="MM利益・原価企画方針書ﵶｸ１ . M_x0001__x0000_瀀﵎⬶⠀⦎搀⦕_x0000__x0000_"/>
      <sheetName val="MM利益・原価企画方針書ﵶｸ１ . M_x0001__x0000_躈퐕䌴㰀⡮䐀⡳_x0000__x0000_"/>
      <sheetName val="MM利益・原価企画方針書ﵶｸ１ . M怀扖㸂䃾_x0001__x0000_䟥퐖蜴᐀䁲"/>
      <sheetName val="MM利益・原価企画方針書ﵶｸ１ . MSR柖)"/>
      <sheetName val="MM利益・原価企画方針書ﵶｸ１ . MSR柖ń"/>
      <sheetName val="MM利益・原価企画方針書ﵶｸ１ . MSR䘭睿ૐĸ柖_x0015_"/>
      <sheetName val="MM利益・原価企画方針書ﵶｸ１ . MSR䘭畧ૐɗ柖Ĵ"/>
      <sheetName val="MM利益・原価企画方針書ﵶｸ１ . MSRૐɗ柖Ĵ"/>
      <sheetName val="MM利益・原価企画方針書ﵶｸ１ . MSR䘭瞩ૐɬ柖ŉ_x0000__x0000_懲ᵛ"/>
      <sheetName val="MM利益・原価企画方針書ﵶｸ１ . MSR䘭瞩ૐɬ柖ŉ_x0000__x0000_뱘℻"/>
      <sheetName val="MM利益・原価企画方針書ﵶｸ１ . MSR☦ª_x0000__x0000_⛨ཙℼ_x000c_䞰0"/>
      <sheetName val="MM利益・原価企画方針書ﵶｸ１ . MSR柖#"/>
      <sheetName val="MM利益・原価企㔻方針書ｶｸ１ . MSR䘭皂ૐǹ柖Ö"/>
      <sheetName val="MM利益・原価企㔻方針書ｶｸ１ . MSR柖â"/>
      <sheetName val="WTC BODY一覧原紙"/>
      <sheetName val="MM利益・原価企画方針書ﵶｸ１ . MSR柖Ō_x0000__x0000_඗≤4䨰_x001e_"/>
      <sheetName val="MM利益・原価企画方針書ﵶｸ１ . MSR䙠ɠ☦ľ_x0000__x0000_뮈వℼ&quot;"/>
      <sheetName val="MM利益・原価企画方針書ﵶｸ１ . MSR柖Ō_x0000__x0000_‰ጌ≤4䨰_x001e_"/>
      <sheetName val="MM利益・原価企画方針書ﵶｸ１ . MSR䘭盥ૐɯ柖Ō_x0000__x0000_猈⅀"/>
      <sheetName val="MM利益・原価企画方針書ﵶｸ１ . MSR柖Ō_x0000__x0000_㣐൶≤4䨰_x001e_"/>
      <sheetName val="MM利益・原価企画方針書ﵶｸ１ . MSR䘭盥ૐɯ柖Ō_x0000__x0000_ꄈང"/>
      <sheetName val="MM利益・原価企画方針書ﵶｸ１ . MSR柖Ō_x0000__x0000_ඓ≤4䨰_x001e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/>
      <sheetData sheetId="13"/>
      <sheetData sheetId="14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/>
      <sheetData sheetId="75"/>
      <sheetData sheetId="76" refreshError="1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 refreshError="1"/>
      <sheetData sheetId="258"/>
      <sheetData sheetId="259"/>
      <sheetData sheetId="260"/>
      <sheetData sheetId="261" refreshError="1"/>
      <sheetData sheetId="262"/>
      <sheetData sheetId="263" refreshError="1"/>
      <sheetData sheetId="264"/>
      <sheetData sheetId="265"/>
      <sheetData sheetId="266"/>
      <sheetData sheetId="267"/>
      <sheetData sheetId="268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対策進捗（ET-Lot）"/>
      <sheetName val="MOTO"/>
      <sheetName val="ﾌﾞﾗﾝｸﾀﾞｲ"/>
      <sheetName val="Sheet7"/>
      <sheetName val="A"/>
      <sheetName val="総合B"/>
      <sheetName val="FTE November08"/>
      <sheetName val="FTE September08"/>
      <sheetName val="FTE Apr 2008"/>
      <sheetName val="Jrnl Apr 2008"/>
      <sheetName val="FTE August08"/>
      <sheetName val="WTC BODY一覧原紙"/>
      <sheetName val="標時"/>
      <sheetName val="GIリスト"/>
      <sheetName val="等価CP"/>
      <sheetName val="ﾀｲﾔCP"/>
      <sheetName val="Summary"/>
      <sheetName val="EQﾏ､HQﾏ-GA18DE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制造成本预算表A3"/>
      <sheetName val="TTショーカー"/>
      <sheetName val="L52A国内台当り"/>
      <sheetName val="車会集約"/>
      <sheetName val="#REF"/>
      <sheetName val="Combo_List"/>
      <sheetName val="AL_ZH1E　KHOT"/>
      <sheetName val="MAPTFA0(H_R)"/>
      <sheetName val="RESIO"/>
      <sheetName val="Particulates"/>
      <sheetName val="DD"/>
      <sheetName val="Cover"/>
      <sheetName val="全体"/>
      <sheetName val="MF"/>
      <sheetName val="課題ﾘｽﾄ"/>
      <sheetName val="MPL_技連"/>
      <sheetName val="342A_Block"/>
      <sheetName val="342E_BLOCK"/>
      <sheetName val="７予計"/>
      <sheetName val="Sheet1"/>
      <sheetName val="After Sales Supplier #'s"/>
      <sheetName val="P5 ﾒﾀﾙ加工費(ﾚｰｻﾞｰ)"/>
      <sheetName val="PROFILE"/>
      <sheetName val="設計通知"/>
      <sheetName val="レシオ表"/>
      <sheetName val="391.各"/>
      <sheetName val="TKBN_TKBNA"/>
      <sheetName val="ES4"/>
      <sheetName val="外表面Ａ"/>
      <sheetName val="REQVEHPILOTAJE"/>
      <sheetName val="Plan Sheet"/>
      <sheetName val="Schedule "/>
      <sheetName val="ｺﾝﾄ構想再審査"/>
      <sheetName val="PAP 9Q EU00 210301"/>
      <sheetName val="１１月"/>
      <sheetName val="ﾌﾟﾗｯﾄFRT"/>
      <sheetName val="Sheet4"/>
      <sheetName val="RC5.5"/>
      <sheetName val="製廃検討（計算ｼｰﾄ)"/>
      <sheetName val="初期設定"/>
      <sheetName val="61B (J)"/>
      <sheetName val="X61B (E)"/>
      <sheetName val="00-1"/>
      <sheetName val="ETRS"/>
      <sheetName val="进口工装"/>
      <sheetName val="型費"/>
      <sheetName val=" IB-PL-YTD"/>
      <sheetName val="残った要件"/>
      <sheetName val="HS配管準"/>
      <sheetName val="①評価項目_メーカー"/>
      <sheetName val="NTCNA Option Weights"/>
      <sheetName val="sheet5"/>
      <sheetName val="生涯利益計画ｼｰﾄ"/>
      <sheetName val="PF"/>
      <sheetName val="ＢＭＰ塗装直材"/>
      <sheetName val="1.23役員会資料"/>
      <sheetName val="1上下"/>
      <sheetName val="323MPLﾃﾞｰﾀ"/>
      <sheetName val="試作DPロット日程"/>
      <sheetName val="Model Years"/>
      <sheetName val="概要"/>
      <sheetName val="square1"/>
      <sheetName val="247国内ﾜｺﾞﾝﾏｲﾅｰ1生試"/>
      <sheetName val="星取・"/>
      <sheetName val="HS HB NE dr 1"/>
      <sheetName val="計算ｼｰﾄ"/>
      <sheetName val="ET results"/>
      <sheetName val="CVT3変速線"/>
      <sheetName val="愛知・日デ"/>
      <sheetName val="事務所引越見積書"/>
      <sheetName val="車体構成"/>
      <sheetName val="ﾕｰｻﾞｰ設定"/>
      <sheetName val="ﾏｯﾁﾝｸﾞ"/>
      <sheetName val="DIG ECM端子用途表97.7"/>
      <sheetName val="Graph"/>
      <sheetName val="Data"/>
      <sheetName val="InputData"/>
      <sheetName val="Prod plan CM 6M(現地生産)"/>
      <sheetName val="05_L52A北米台当り"/>
      <sheetName val="基計目標検討"/>
      <sheetName val="MM利益・原価企画方針書ｶｸ１"/>
      <sheetName val="要因一覧表"/>
      <sheetName val="Function"/>
      <sheetName val="ダブり"/>
      <sheetName val="Car Flow"/>
      <sheetName val="Anlycs"/>
      <sheetName val="Mctng"/>
      <sheetName val="094_APP別"/>
      <sheetName val="sheet17"/>
      <sheetName val="99年度原単位"/>
      <sheetName val="疲労限度線図"/>
      <sheetName val="Grafica sin proyectos"/>
      <sheetName val="ＹＹ"/>
      <sheetName val="日程"/>
      <sheetName val="進め方"/>
      <sheetName val="L.C.P."/>
      <sheetName val="L2 Fiamm"/>
      <sheetName val="DT"/>
      <sheetName val="報告書表紙"/>
      <sheetName val="実験条件（Test condition）"/>
      <sheetName val="condi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4豪州一般ZD301生試"/>
      <sheetName val="244豪州一般ZD30ET'01 1生試"/>
      <sheetName val="L52A国内台当り"/>
      <sheetName val="StdBom"/>
      <sheetName val="1.23役員会資料"/>
      <sheetName val="Europe PU-1"/>
      <sheetName val="資材01"/>
      <sheetName val="①評価項目_メーカー"/>
      <sheetName val="IP仕様一覧表"/>
      <sheetName val="EQﾏ､HQﾏ-GA18DE"/>
      <sheetName val="#REF"/>
      <sheetName val="ＹＹ"/>
      <sheetName val="MPL 技連"/>
      <sheetName val="342E BLOCK"/>
      <sheetName val="??? Pilling upu_S y"/>
      <sheetName val="見積依頼部品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</sheetNames>
    <sheetDataSet>
      <sheetData sheetId="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CV3"/>
      <sheetName val="SOP Status - Wk of 16-Aug-04"/>
      <sheetName val="Pivot Table"/>
      <sheetName val="Master Parts List"/>
      <sheetName val="Linked BOM View"/>
      <sheetName val="PPAP Chart"/>
      <sheetName val="Euro parts"/>
      <sheetName val="PROFILE"/>
      <sheetName val="1st_Row_X61B_Parts_Matrix092404"/>
      <sheetName val="lists"/>
      <sheetName val="Retropricing Trial Plan"/>
      <sheetName val="Material Data"/>
      <sheetName val="#REF"/>
    </sheetNames>
    <sheetDataSet>
      <sheetData sheetId="0"/>
      <sheetData sheetId="1"/>
      <sheetData sheetId="2"/>
      <sheetData sheetId="3">
        <row r="4">
          <cell r="A4">
            <v>536749</v>
          </cell>
          <cell r="B4" t="str">
            <v>Not on SSOW, need volume for QSN</v>
          </cell>
          <cell r="C4" t="str">
            <v>FASTENER</v>
          </cell>
          <cell r="D4" t="str">
            <v>Jose DeLaGarza</v>
          </cell>
          <cell r="E4" t="str">
            <v>N</v>
          </cell>
          <cell r="F4" t="str">
            <v>C/O</v>
          </cell>
          <cell r="G4" t="str">
            <v>N/A</v>
          </cell>
          <cell r="I4" t="str">
            <v>BOLT HEX M6x18 T/R (Table Back Free Pivot INR)</v>
          </cell>
          <cell r="J4" t="str">
            <v>QSN</v>
          </cell>
          <cell r="L4" t="str">
            <v>Murfreesboro - JIT</v>
          </cell>
          <cell r="M4" t="str">
            <v>00</v>
          </cell>
          <cell r="N4" t="str">
            <v>00</v>
          </cell>
          <cell r="O4" t="str">
            <v>YES</v>
          </cell>
          <cell r="P4">
            <v>23</v>
          </cell>
          <cell r="Q4">
            <v>201050</v>
          </cell>
          <cell r="R4">
            <v>36111</v>
          </cell>
          <cell r="S4" t="str">
            <v>00117867</v>
          </cell>
          <cell r="T4">
            <v>38016</v>
          </cell>
          <cell r="U4" t="str">
            <v>S2009366</v>
          </cell>
          <cell r="V4" t="str">
            <v>00117867</v>
          </cell>
          <cell r="W4" t="str">
            <v>same as PT-1</v>
          </cell>
          <cell r="X4" t="str">
            <v>same as PT-1</v>
          </cell>
          <cell r="Y4" t="str">
            <v>NO</v>
          </cell>
          <cell r="Z4" t="str">
            <v>00</v>
          </cell>
          <cell r="AA4" t="str">
            <v>00</v>
          </cell>
          <cell r="AB4" t="str">
            <v>YES</v>
          </cell>
          <cell r="AF4" t="str">
            <v>NO</v>
          </cell>
          <cell r="AG4" t="str">
            <v>00</v>
          </cell>
          <cell r="AH4" t="str">
            <v>00</v>
          </cell>
          <cell r="AI4" t="str">
            <v>YES</v>
          </cell>
          <cell r="AJ4">
            <v>38016</v>
          </cell>
          <cell r="AK4">
            <v>38016</v>
          </cell>
          <cell r="AL4">
            <v>38016</v>
          </cell>
          <cell r="AM4" t="str">
            <v>YES</v>
          </cell>
          <cell r="AN4">
            <v>38016</v>
          </cell>
          <cell r="AO4">
            <v>38016</v>
          </cell>
          <cell r="AP4">
            <v>38016</v>
          </cell>
          <cell r="AQ4">
            <v>38016</v>
          </cell>
          <cell r="AR4">
            <v>38016</v>
          </cell>
          <cell r="AS4">
            <v>38016</v>
          </cell>
          <cell r="AT4">
            <v>38016</v>
          </cell>
          <cell r="AU4">
            <v>38016</v>
          </cell>
          <cell r="AV4">
            <v>38016</v>
          </cell>
          <cell r="AW4">
            <v>38016</v>
          </cell>
          <cell r="AX4">
            <v>38016</v>
          </cell>
          <cell r="AY4">
            <v>38016</v>
          </cell>
          <cell r="AZ4">
            <v>38016</v>
          </cell>
          <cell r="BA4">
            <v>38016</v>
          </cell>
          <cell r="BB4">
            <v>38016</v>
          </cell>
          <cell r="BC4" t="str">
            <v>No</v>
          </cell>
          <cell r="BD4" t="str">
            <v>00</v>
          </cell>
          <cell r="BE4" t="str">
            <v>00</v>
          </cell>
          <cell r="BF4" t="str">
            <v>YES</v>
          </cell>
          <cell r="BG4">
            <v>38016</v>
          </cell>
          <cell r="BH4">
            <v>38016</v>
          </cell>
          <cell r="BJ4" t="str">
            <v>Carryover</v>
          </cell>
          <cell r="BK4" t="str">
            <v>C/O</v>
          </cell>
          <cell r="BL4" t="str">
            <v>C/O</v>
          </cell>
          <cell r="BM4" t="str">
            <v>C/O</v>
          </cell>
          <cell r="BN4" t="str">
            <v>C/O</v>
          </cell>
          <cell r="BO4" t="str">
            <v>N/A</v>
          </cell>
          <cell r="BP4" t="str">
            <v>C/O</v>
          </cell>
          <cell r="BQ4" t="str">
            <v>C/O</v>
          </cell>
          <cell r="BR4" t="str">
            <v>C/O</v>
          </cell>
          <cell r="BS4" t="str">
            <v>C/O</v>
          </cell>
          <cell r="BT4" t="str">
            <v>C/O</v>
          </cell>
          <cell r="BU4" t="str">
            <v>C/O</v>
          </cell>
          <cell r="BV4" t="str">
            <v>C/O</v>
          </cell>
          <cell r="BW4" t="str">
            <v>C/O</v>
          </cell>
          <cell r="BX4" t="str">
            <v>C/O</v>
          </cell>
          <cell r="BY4" t="str">
            <v>C/O</v>
          </cell>
          <cell r="BZ4">
            <v>38051</v>
          </cell>
          <cell r="CA4">
            <v>38051</v>
          </cell>
          <cell r="CB4">
            <v>38131</v>
          </cell>
          <cell r="CC4">
            <v>38131</v>
          </cell>
          <cell r="CD4">
            <v>38131</v>
          </cell>
          <cell r="CE4" t="str">
            <v>McConchie</v>
          </cell>
          <cell r="CF4">
            <v>38131</v>
          </cell>
          <cell r="CG4">
            <v>38131</v>
          </cell>
          <cell r="CH4">
            <v>38131</v>
          </cell>
          <cell r="CI4" t="str">
            <v>Production</v>
          </cell>
          <cell r="CJ4" t="str">
            <v>N/A</v>
          </cell>
          <cell r="CK4" t="str">
            <v>N/A</v>
          </cell>
          <cell r="CL4" t="str">
            <v>N/A</v>
          </cell>
          <cell r="CM4" t="str">
            <v>N/A</v>
          </cell>
          <cell r="CN4" t="str">
            <v>N/A</v>
          </cell>
          <cell r="CO4" t="str">
            <v>Production</v>
          </cell>
          <cell r="CP4" t="str">
            <v>N/A</v>
          </cell>
          <cell r="CQ4" t="str">
            <v>N/A</v>
          </cell>
          <cell r="CR4" t="str">
            <v>N/A</v>
          </cell>
          <cell r="CS4" t="str">
            <v>N/A</v>
          </cell>
          <cell r="CT4" t="str">
            <v>N/A</v>
          </cell>
          <cell r="CU4">
            <v>38032</v>
          </cell>
          <cell r="CV4">
            <v>38032</v>
          </cell>
          <cell r="CW4">
            <v>38040</v>
          </cell>
          <cell r="CX4" t="str">
            <v>F</v>
          </cell>
          <cell r="CY4">
            <v>38044</v>
          </cell>
          <cell r="CZ4" t="str">
            <v>00</v>
          </cell>
          <cell r="DA4" t="str">
            <v>Yes</v>
          </cell>
          <cell r="DB4">
            <v>38044</v>
          </cell>
          <cell r="DC4" t="str">
            <v>Email from M. Skupin verifying 3/23 MRD</v>
          </cell>
          <cell r="DD4" t="e">
            <v>#N/A</v>
          </cell>
          <cell r="DE4">
            <v>38044</v>
          </cell>
          <cell r="DF4">
            <v>38044</v>
          </cell>
          <cell r="DG4">
            <v>38044</v>
          </cell>
          <cell r="DH4">
            <v>38044</v>
          </cell>
          <cell r="DI4">
            <v>38044</v>
          </cell>
          <cell r="DJ4">
            <v>38044</v>
          </cell>
          <cell r="DK4">
            <v>38044</v>
          </cell>
          <cell r="DL4">
            <v>38044</v>
          </cell>
          <cell r="DM4">
            <v>38044</v>
          </cell>
          <cell r="DN4">
            <v>38044</v>
          </cell>
          <cell r="DO4">
            <v>38044</v>
          </cell>
          <cell r="DP4">
            <v>38044</v>
          </cell>
          <cell r="DQ4">
            <v>38044</v>
          </cell>
          <cell r="DR4">
            <v>38044</v>
          </cell>
          <cell r="DS4">
            <v>38044</v>
          </cell>
          <cell r="DT4">
            <v>38044</v>
          </cell>
        </row>
        <row r="5">
          <cell r="A5">
            <v>537210</v>
          </cell>
          <cell r="B5" t="str">
            <v>Used on all Fold-Flat seats (Update BOM View)</v>
          </cell>
          <cell r="C5" t="str">
            <v>WIRES</v>
          </cell>
          <cell r="D5" t="str">
            <v>A. Ackerman</v>
          </cell>
          <cell r="E5" t="str">
            <v>N</v>
          </cell>
          <cell r="F5" t="str">
            <v>NEW</v>
          </cell>
          <cell r="G5" t="str">
            <v>N/A</v>
          </cell>
          <cell r="I5" t="str">
            <v>WIRE LISTING 720mm (BCK - TABLE)</v>
          </cell>
          <cell r="J5" t="str">
            <v>LEGGETT &amp; PLATT</v>
          </cell>
          <cell r="L5" t="str">
            <v>Murfreesboro - JIT</v>
          </cell>
          <cell r="M5" t="str">
            <v>1</v>
          </cell>
          <cell r="N5" t="str">
            <v>1</v>
          </cell>
          <cell r="O5" t="str">
            <v>YES</v>
          </cell>
          <cell r="P5">
            <v>7</v>
          </cell>
          <cell r="Q5">
            <v>116684</v>
          </cell>
          <cell r="R5">
            <v>37873</v>
          </cell>
          <cell r="S5" t="str">
            <v>00117878</v>
          </cell>
          <cell r="T5">
            <v>38016</v>
          </cell>
          <cell r="U5" t="str">
            <v>S3009225</v>
          </cell>
          <cell r="V5" t="str">
            <v>00117878</v>
          </cell>
          <cell r="W5" t="str">
            <v>same as PT-1</v>
          </cell>
          <cell r="X5" t="str">
            <v>same as PT-1</v>
          </cell>
          <cell r="Y5" t="str">
            <v>NO</v>
          </cell>
          <cell r="Z5" t="str">
            <v>1</v>
          </cell>
          <cell r="AA5" t="str">
            <v>1</v>
          </cell>
          <cell r="AB5" t="str">
            <v>YES</v>
          </cell>
          <cell r="AF5" t="str">
            <v>NO</v>
          </cell>
          <cell r="AG5" t="str">
            <v>1</v>
          </cell>
          <cell r="AH5" t="str">
            <v>1</v>
          </cell>
          <cell r="AI5" t="str">
            <v>YES</v>
          </cell>
          <cell r="AJ5">
            <v>38016</v>
          </cell>
          <cell r="AK5">
            <v>38016</v>
          </cell>
          <cell r="AL5">
            <v>38016</v>
          </cell>
          <cell r="AM5" t="str">
            <v>YES</v>
          </cell>
          <cell r="AN5">
            <v>38016</v>
          </cell>
          <cell r="AO5">
            <v>38016</v>
          </cell>
          <cell r="AP5">
            <v>38016</v>
          </cell>
          <cell r="AQ5">
            <v>38016</v>
          </cell>
          <cell r="AR5">
            <v>38016</v>
          </cell>
          <cell r="AS5">
            <v>38016</v>
          </cell>
          <cell r="AT5">
            <v>38016</v>
          </cell>
          <cell r="AU5">
            <v>38016</v>
          </cell>
          <cell r="AV5">
            <v>38016</v>
          </cell>
          <cell r="AW5">
            <v>38016</v>
          </cell>
          <cell r="AX5">
            <v>38016</v>
          </cell>
          <cell r="AY5">
            <v>38016</v>
          </cell>
          <cell r="AZ5">
            <v>38016</v>
          </cell>
          <cell r="BA5">
            <v>38016</v>
          </cell>
          <cell r="BB5">
            <v>38016</v>
          </cell>
          <cell r="BC5" t="str">
            <v>No</v>
          </cell>
          <cell r="BD5" t="str">
            <v>1</v>
          </cell>
          <cell r="BE5" t="str">
            <v>1</v>
          </cell>
          <cell r="BF5" t="str">
            <v>YES</v>
          </cell>
          <cell r="BG5">
            <v>38016</v>
          </cell>
          <cell r="BH5">
            <v>38016</v>
          </cell>
          <cell r="BJ5" t="str">
            <v>PRODUCTION</v>
          </cell>
          <cell r="BK5" t="str">
            <v>C/O</v>
          </cell>
          <cell r="BL5" t="str">
            <v>C/O</v>
          </cell>
          <cell r="BM5" t="str">
            <v>C/O</v>
          </cell>
          <cell r="BN5" t="str">
            <v>C/O</v>
          </cell>
          <cell r="BO5" t="str">
            <v>N/A</v>
          </cell>
          <cell r="BP5" t="str">
            <v>C/O</v>
          </cell>
          <cell r="BQ5" t="str">
            <v>C/O</v>
          </cell>
          <cell r="BR5" t="str">
            <v>C/O</v>
          </cell>
          <cell r="BS5" t="str">
            <v>C/O</v>
          </cell>
          <cell r="BT5" t="str">
            <v>C/O</v>
          </cell>
          <cell r="BU5" t="str">
            <v>C/O</v>
          </cell>
          <cell r="BV5" t="str">
            <v>C/O</v>
          </cell>
          <cell r="BW5" t="str">
            <v>C/O</v>
          </cell>
          <cell r="BX5" t="str">
            <v>C/O</v>
          </cell>
          <cell r="BY5" t="str">
            <v>C/O</v>
          </cell>
          <cell r="BZ5">
            <v>38051</v>
          </cell>
          <cell r="CA5">
            <v>38051</v>
          </cell>
          <cell r="CB5">
            <v>38131</v>
          </cell>
          <cell r="CC5">
            <v>38131</v>
          </cell>
          <cell r="CD5">
            <v>38131</v>
          </cell>
          <cell r="CE5" t="str">
            <v>Stachowski</v>
          </cell>
          <cell r="CF5" t="str">
            <v xml:space="preserve"> </v>
          </cell>
          <cell r="CG5">
            <v>38009</v>
          </cell>
          <cell r="CH5" t="str">
            <v>1</v>
          </cell>
          <cell r="CI5" t="str">
            <v>Production</v>
          </cell>
          <cell r="CJ5">
            <v>38100</v>
          </cell>
          <cell r="CK5">
            <v>38100</v>
          </cell>
          <cell r="CL5" t="str">
            <v>F</v>
          </cell>
          <cell r="CM5">
            <v>38100</v>
          </cell>
          <cell r="CN5" t="str">
            <v>1</v>
          </cell>
          <cell r="CO5" t="str">
            <v>Production</v>
          </cell>
          <cell r="CP5">
            <v>38100</v>
          </cell>
          <cell r="CQ5">
            <v>38100</v>
          </cell>
          <cell r="CR5" t="str">
            <v>F</v>
          </cell>
          <cell r="CS5">
            <v>38100</v>
          </cell>
          <cell r="CT5" t="str">
            <v>1</v>
          </cell>
          <cell r="CU5">
            <v>38100</v>
          </cell>
          <cell r="CV5" t="str">
            <v>4/23/04</v>
          </cell>
          <cell r="CW5" t="str">
            <v>4/23/04</v>
          </cell>
          <cell r="CX5" t="str">
            <v>F</v>
          </cell>
          <cell r="CY5" t="str">
            <v>4/23/04</v>
          </cell>
          <cell r="CZ5" t="str">
            <v>1</v>
          </cell>
          <cell r="DA5" t="str">
            <v>Yes</v>
          </cell>
          <cell r="DB5">
            <v>38100</v>
          </cell>
          <cell r="DC5">
            <v>38100</v>
          </cell>
          <cell r="DD5" t="e">
            <v>#N/A</v>
          </cell>
          <cell r="DE5">
            <v>38100</v>
          </cell>
          <cell r="DF5">
            <v>38100</v>
          </cell>
          <cell r="DG5">
            <v>38100</v>
          </cell>
          <cell r="DH5">
            <v>38100</v>
          </cell>
          <cell r="DI5">
            <v>38100</v>
          </cell>
          <cell r="DJ5">
            <v>38100</v>
          </cell>
          <cell r="DK5">
            <v>38100</v>
          </cell>
          <cell r="DL5">
            <v>38100</v>
          </cell>
          <cell r="DM5">
            <v>38100</v>
          </cell>
          <cell r="DN5">
            <v>38100</v>
          </cell>
          <cell r="DO5">
            <v>38100</v>
          </cell>
          <cell r="DP5">
            <v>38100</v>
          </cell>
          <cell r="DQ5">
            <v>38100</v>
          </cell>
          <cell r="DR5">
            <v>38100</v>
          </cell>
          <cell r="DS5">
            <v>38100</v>
          </cell>
          <cell r="DT5">
            <v>38100</v>
          </cell>
        </row>
        <row r="6">
          <cell r="A6">
            <v>537776</v>
          </cell>
          <cell r="B6" t="str">
            <v>verify volume</v>
          </cell>
          <cell r="C6" t="str">
            <v>FASTENER</v>
          </cell>
          <cell r="D6" t="str">
            <v>Jose DeLaGarza</v>
          </cell>
          <cell r="E6" t="str">
            <v>N</v>
          </cell>
          <cell r="F6" t="str">
            <v>C/O</v>
          </cell>
          <cell r="G6" t="str">
            <v>N/A</v>
          </cell>
          <cell r="I6" t="str">
            <v>BOLT M6x16</v>
          </cell>
          <cell r="J6" t="str">
            <v>QSN</v>
          </cell>
          <cell r="L6" t="str">
            <v>Murfreesboro - JIT</v>
          </cell>
          <cell r="M6" t="str">
            <v>00</v>
          </cell>
          <cell r="N6" t="str">
            <v>00</v>
          </cell>
          <cell r="O6" t="str">
            <v>YES</v>
          </cell>
          <cell r="P6">
            <v>7</v>
          </cell>
          <cell r="Q6">
            <v>105480</v>
          </cell>
          <cell r="R6">
            <v>37154</v>
          </cell>
          <cell r="S6" t="str">
            <v>00117867</v>
          </cell>
          <cell r="T6">
            <v>38016</v>
          </cell>
          <cell r="U6" t="str">
            <v>H2009722</v>
          </cell>
          <cell r="V6" t="str">
            <v>00117867</v>
          </cell>
          <cell r="W6" t="str">
            <v>same as PT-1</v>
          </cell>
          <cell r="X6" t="str">
            <v>same as PT-1</v>
          </cell>
          <cell r="Y6" t="str">
            <v>NO</v>
          </cell>
          <cell r="Z6" t="str">
            <v>00</v>
          </cell>
          <cell r="AA6" t="str">
            <v>00</v>
          </cell>
          <cell r="AB6" t="str">
            <v>YES</v>
          </cell>
          <cell r="AF6" t="str">
            <v>NO</v>
          </cell>
          <cell r="AG6" t="str">
            <v>00</v>
          </cell>
          <cell r="AH6" t="str">
            <v>00</v>
          </cell>
          <cell r="AI6" t="str">
            <v>YES</v>
          </cell>
          <cell r="AJ6">
            <v>38016</v>
          </cell>
          <cell r="AK6">
            <v>38016</v>
          </cell>
          <cell r="AL6">
            <v>38016</v>
          </cell>
          <cell r="AM6" t="str">
            <v>YES</v>
          </cell>
          <cell r="AN6">
            <v>38016</v>
          </cell>
          <cell r="AO6">
            <v>38016</v>
          </cell>
          <cell r="AP6">
            <v>38016</v>
          </cell>
          <cell r="AQ6">
            <v>38016</v>
          </cell>
          <cell r="AR6">
            <v>38016</v>
          </cell>
          <cell r="AS6">
            <v>38016</v>
          </cell>
          <cell r="AT6">
            <v>38016</v>
          </cell>
          <cell r="AU6">
            <v>38016</v>
          </cell>
          <cell r="AV6">
            <v>38016</v>
          </cell>
          <cell r="AW6">
            <v>38016</v>
          </cell>
          <cell r="AX6">
            <v>38016</v>
          </cell>
          <cell r="AY6">
            <v>38016</v>
          </cell>
          <cell r="AZ6">
            <v>38016</v>
          </cell>
          <cell r="BA6">
            <v>38016</v>
          </cell>
          <cell r="BB6">
            <v>38016</v>
          </cell>
          <cell r="BC6" t="str">
            <v>No</v>
          </cell>
          <cell r="BD6" t="str">
            <v>00</v>
          </cell>
          <cell r="BE6" t="str">
            <v>00</v>
          </cell>
          <cell r="BF6" t="str">
            <v>YES</v>
          </cell>
          <cell r="BG6">
            <v>38016</v>
          </cell>
          <cell r="BH6">
            <v>38016</v>
          </cell>
          <cell r="BJ6" t="str">
            <v>Carryover</v>
          </cell>
          <cell r="BK6" t="str">
            <v>C/O</v>
          </cell>
          <cell r="BL6" t="str">
            <v>C/O</v>
          </cell>
          <cell r="BM6" t="str">
            <v>C/O</v>
          </cell>
          <cell r="BN6" t="str">
            <v>C/O</v>
          </cell>
          <cell r="BO6" t="str">
            <v>N/A</v>
          </cell>
          <cell r="BP6" t="str">
            <v>C/O</v>
          </cell>
          <cell r="BQ6" t="str">
            <v>C/O</v>
          </cell>
          <cell r="BR6" t="str">
            <v>C/O</v>
          </cell>
          <cell r="BS6" t="str">
            <v>C/O</v>
          </cell>
          <cell r="BT6" t="str">
            <v>C/O</v>
          </cell>
          <cell r="BU6" t="str">
            <v>C/O</v>
          </cell>
          <cell r="BV6" t="str">
            <v>C/O</v>
          </cell>
          <cell r="BW6" t="str">
            <v>C/O</v>
          </cell>
          <cell r="BX6" t="str">
            <v>C/O</v>
          </cell>
          <cell r="BY6" t="str">
            <v>C/O</v>
          </cell>
          <cell r="BZ6">
            <v>38051</v>
          </cell>
          <cell r="CA6">
            <v>38051</v>
          </cell>
          <cell r="CB6">
            <v>38131</v>
          </cell>
          <cell r="CC6">
            <v>38131</v>
          </cell>
          <cell r="CD6">
            <v>38131</v>
          </cell>
          <cell r="CE6" t="str">
            <v>McConchie</v>
          </cell>
          <cell r="CF6">
            <v>38131</v>
          </cell>
          <cell r="CG6">
            <v>38131</v>
          </cell>
          <cell r="CH6">
            <v>38131</v>
          </cell>
          <cell r="CI6" t="str">
            <v>Production</v>
          </cell>
          <cell r="CJ6" t="str">
            <v>N/A</v>
          </cell>
          <cell r="CK6" t="str">
            <v>N/A</v>
          </cell>
          <cell r="CL6" t="str">
            <v>N/A</v>
          </cell>
          <cell r="CM6" t="str">
            <v>N/A</v>
          </cell>
          <cell r="CN6" t="str">
            <v>N/A</v>
          </cell>
          <cell r="CO6" t="str">
            <v>Production</v>
          </cell>
          <cell r="CP6" t="str">
            <v>N/A</v>
          </cell>
          <cell r="CQ6" t="str">
            <v>N/A</v>
          </cell>
          <cell r="CR6" t="str">
            <v>N/A</v>
          </cell>
          <cell r="CS6" t="str">
            <v>N/A</v>
          </cell>
          <cell r="CT6" t="str">
            <v>N/A</v>
          </cell>
          <cell r="CU6">
            <v>38047</v>
          </cell>
          <cell r="CV6">
            <v>38047</v>
          </cell>
          <cell r="CW6">
            <v>38050</v>
          </cell>
          <cell r="CX6" t="str">
            <v>F</v>
          </cell>
          <cell r="CY6">
            <v>38051</v>
          </cell>
          <cell r="CZ6" t="str">
            <v>00</v>
          </cell>
          <cell r="DA6" t="str">
            <v>Yes</v>
          </cell>
          <cell r="DB6">
            <v>38051</v>
          </cell>
          <cell r="DC6">
            <v>38051</v>
          </cell>
          <cell r="DD6" t="e">
            <v>#N/A</v>
          </cell>
          <cell r="DE6">
            <v>38051</v>
          </cell>
          <cell r="DF6">
            <v>38051</v>
          </cell>
          <cell r="DG6">
            <v>38051</v>
          </cell>
          <cell r="DH6">
            <v>38051</v>
          </cell>
          <cell r="DI6">
            <v>38051</v>
          </cell>
          <cell r="DJ6">
            <v>38051</v>
          </cell>
          <cell r="DK6">
            <v>38051</v>
          </cell>
          <cell r="DL6">
            <v>38051</v>
          </cell>
          <cell r="DM6">
            <v>38051</v>
          </cell>
          <cell r="DN6">
            <v>38051</v>
          </cell>
          <cell r="DO6">
            <v>38051</v>
          </cell>
          <cell r="DP6">
            <v>38051</v>
          </cell>
          <cell r="DQ6">
            <v>38051</v>
          </cell>
          <cell r="DR6">
            <v>38051</v>
          </cell>
          <cell r="DS6">
            <v>38051</v>
          </cell>
          <cell r="DT6">
            <v>38051</v>
          </cell>
        </row>
        <row r="7">
          <cell r="A7">
            <v>542781</v>
          </cell>
          <cell r="B7" t="str">
            <v>verify volume</v>
          </cell>
          <cell r="C7" t="str">
            <v>FASTENER</v>
          </cell>
          <cell r="D7" t="str">
            <v>Jose DeLaGarza</v>
          </cell>
          <cell r="E7" t="str">
            <v>N</v>
          </cell>
          <cell r="F7" t="str">
            <v>C/O</v>
          </cell>
          <cell r="G7" t="str">
            <v>N/A</v>
          </cell>
          <cell r="I7" t="str">
            <v>WASHER HORIZ STOP</v>
          </cell>
          <cell r="J7" t="str">
            <v>QSN</v>
          </cell>
          <cell r="L7" t="str">
            <v>Murfreesboro - JIT</v>
          </cell>
          <cell r="M7" t="str">
            <v>1</v>
          </cell>
          <cell r="N7" t="str">
            <v>1</v>
          </cell>
          <cell r="O7" t="str">
            <v>YES</v>
          </cell>
          <cell r="P7">
            <v>1</v>
          </cell>
          <cell r="Q7">
            <v>1150342</v>
          </cell>
          <cell r="R7">
            <v>38016</v>
          </cell>
          <cell r="S7" t="str">
            <v>00117867</v>
          </cell>
          <cell r="T7">
            <v>38016</v>
          </cell>
          <cell r="U7">
            <v>542781</v>
          </cell>
          <cell r="V7" t="str">
            <v>00117867</v>
          </cell>
          <cell r="W7" t="str">
            <v>same as PT-1</v>
          </cell>
          <cell r="X7" t="str">
            <v>same as PT-1</v>
          </cell>
          <cell r="Y7" t="str">
            <v>NO</v>
          </cell>
          <cell r="Z7" t="str">
            <v>1</v>
          </cell>
          <cell r="AA7" t="str">
            <v>1</v>
          </cell>
          <cell r="AB7" t="str">
            <v>YES</v>
          </cell>
          <cell r="AF7" t="str">
            <v>NO</v>
          </cell>
          <cell r="AG7" t="str">
            <v>1</v>
          </cell>
          <cell r="AH7" t="str">
            <v>1</v>
          </cell>
          <cell r="AI7" t="str">
            <v>YES</v>
          </cell>
          <cell r="AJ7">
            <v>542781</v>
          </cell>
          <cell r="AK7">
            <v>542781</v>
          </cell>
          <cell r="AL7">
            <v>542781</v>
          </cell>
          <cell r="AM7" t="str">
            <v>YES</v>
          </cell>
          <cell r="AN7">
            <v>542781</v>
          </cell>
          <cell r="AO7">
            <v>542781</v>
          </cell>
          <cell r="AP7">
            <v>542781</v>
          </cell>
          <cell r="AQ7">
            <v>542781</v>
          </cell>
          <cell r="AR7">
            <v>542781</v>
          </cell>
          <cell r="AS7">
            <v>542781</v>
          </cell>
          <cell r="AT7">
            <v>542781</v>
          </cell>
          <cell r="AU7">
            <v>542781</v>
          </cell>
          <cell r="AV7">
            <v>542781</v>
          </cell>
          <cell r="AW7">
            <v>542781</v>
          </cell>
          <cell r="AX7">
            <v>542781</v>
          </cell>
          <cell r="AY7">
            <v>542781</v>
          </cell>
          <cell r="AZ7">
            <v>542781</v>
          </cell>
          <cell r="BA7">
            <v>542781</v>
          </cell>
          <cell r="BB7">
            <v>542781</v>
          </cell>
          <cell r="BC7" t="str">
            <v>No</v>
          </cell>
          <cell r="BD7" t="str">
            <v>1</v>
          </cell>
          <cell r="BE7" t="str">
            <v>1</v>
          </cell>
          <cell r="BF7" t="str">
            <v>YES</v>
          </cell>
          <cell r="BG7">
            <v>542781</v>
          </cell>
          <cell r="BH7">
            <v>542781</v>
          </cell>
          <cell r="BJ7" t="str">
            <v>Carryover</v>
          </cell>
          <cell r="BK7" t="str">
            <v>C/O</v>
          </cell>
          <cell r="BL7" t="str">
            <v>C/O</v>
          </cell>
          <cell r="BM7" t="str">
            <v>C/O</v>
          </cell>
          <cell r="BN7" t="str">
            <v>C/O</v>
          </cell>
          <cell r="BO7" t="str">
            <v>N/A</v>
          </cell>
          <cell r="BP7" t="str">
            <v>C/O</v>
          </cell>
          <cell r="BQ7" t="str">
            <v>C/O</v>
          </cell>
          <cell r="BR7" t="str">
            <v>C/O</v>
          </cell>
          <cell r="BS7" t="str">
            <v>C/O</v>
          </cell>
          <cell r="BT7" t="str">
            <v>C/O</v>
          </cell>
          <cell r="BU7" t="str">
            <v>C/O</v>
          </cell>
          <cell r="BV7" t="str">
            <v>C/O</v>
          </cell>
          <cell r="BW7" t="str">
            <v>C/O</v>
          </cell>
          <cell r="BX7" t="str">
            <v>C/O</v>
          </cell>
          <cell r="BY7" t="str">
            <v>C/O</v>
          </cell>
          <cell r="BZ7">
            <v>38051</v>
          </cell>
          <cell r="CA7">
            <v>38051</v>
          </cell>
          <cell r="CB7">
            <v>38131</v>
          </cell>
          <cell r="CC7">
            <v>38131</v>
          </cell>
          <cell r="CD7">
            <v>38131</v>
          </cell>
          <cell r="CE7" t="str">
            <v>McConchie</v>
          </cell>
          <cell r="CF7">
            <v>38131</v>
          </cell>
          <cell r="CG7">
            <v>38131</v>
          </cell>
          <cell r="CH7">
            <v>38131</v>
          </cell>
          <cell r="CI7" t="str">
            <v>Production</v>
          </cell>
          <cell r="CJ7" t="str">
            <v>N/A</v>
          </cell>
          <cell r="CK7" t="str">
            <v>N/A</v>
          </cell>
          <cell r="CL7" t="str">
            <v>N/A</v>
          </cell>
          <cell r="CM7" t="str">
            <v>N/A</v>
          </cell>
          <cell r="CN7" t="str">
            <v>N/A</v>
          </cell>
          <cell r="CO7" t="str">
            <v>Production</v>
          </cell>
          <cell r="CP7" t="str">
            <v>N/A</v>
          </cell>
          <cell r="CQ7" t="str">
            <v>N/A</v>
          </cell>
          <cell r="CR7" t="str">
            <v>N/A</v>
          </cell>
          <cell r="CS7" t="str">
            <v>N/A</v>
          </cell>
          <cell r="CT7" t="str">
            <v>N/A</v>
          </cell>
          <cell r="CU7">
            <v>38047</v>
          </cell>
          <cell r="CV7">
            <v>38047</v>
          </cell>
          <cell r="CW7">
            <v>38050</v>
          </cell>
          <cell r="CX7" t="str">
            <v>F</v>
          </cell>
          <cell r="CY7">
            <v>38051</v>
          </cell>
          <cell r="CZ7" t="str">
            <v>1</v>
          </cell>
          <cell r="DA7" t="str">
            <v>Yes</v>
          </cell>
          <cell r="DB7">
            <v>38051</v>
          </cell>
          <cell r="DC7">
            <v>38051</v>
          </cell>
          <cell r="DD7" t="e">
            <v>#N/A</v>
          </cell>
          <cell r="DE7">
            <v>38051</v>
          </cell>
          <cell r="DF7">
            <v>38051</v>
          </cell>
          <cell r="DG7">
            <v>38051</v>
          </cell>
          <cell r="DH7">
            <v>38051</v>
          </cell>
          <cell r="DI7">
            <v>38051</v>
          </cell>
          <cell r="DJ7">
            <v>38051</v>
          </cell>
          <cell r="DK7">
            <v>38051</v>
          </cell>
          <cell r="DL7">
            <v>38051</v>
          </cell>
          <cell r="DM7">
            <v>38051</v>
          </cell>
          <cell r="DN7">
            <v>38051</v>
          </cell>
          <cell r="DO7">
            <v>38051</v>
          </cell>
          <cell r="DP7">
            <v>38051</v>
          </cell>
          <cell r="DQ7">
            <v>38051</v>
          </cell>
          <cell r="DR7">
            <v>38051</v>
          </cell>
          <cell r="DS7">
            <v>38051</v>
          </cell>
          <cell r="DT7">
            <v>38051</v>
          </cell>
        </row>
        <row r="8">
          <cell r="A8">
            <v>549497</v>
          </cell>
          <cell r="B8" t="str">
            <v>NOT QSN</v>
          </cell>
          <cell r="C8" t="str">
            <v>FASTENER</v>
          </cell>
          <cell r="D8" t="str">
            <v>L. Sholar</v>
          </cell>
          <cell r="E8" t="str">
            <v>N</v>
          </cell>
          <cell r="F8" t="str">
            <v>C/O</v>
          </cell>
          <cell r="G8" t="str">
            <v>WZW</v>
          </cell>
          <cell r="I8" t="str">
            <v>BUSHING, SNAP-IN</v>
          </cell>
          <cell r="J8" t="str">
            <v>FACIL</v>
          </cell>
          <cell r="L8" t="str">
            <v>Various</v>
          </cell>
          <cell r="M8" t="str">
            <v>00</v>
          </cell>
          <cell r="N8" t="str">
            <v>00</v>
          </cell>
          <cell r="O8" t="str">
            <v>YES</v>
          </cell>
          <cell r="P8">
            <v>9</v>
          </cell>
          <cell r="Q8">
            <v>108871</v>
          </cell>
          <cell r="R8">
            <v>37763</v>
          </cell>
          <cell r="U8">
            <v>102668</v>
          </cell>
          <cell r="W8" t="str">
            <v>same as PT-1</v>
          </cell>
          <cell r="X8" t="str">
            <v>same as PT-1</v>
          </cell>
          <cell r="Y8" t="str">
            <v>NO</v>
          </cell>
          <cell r="Z8" t="str">
            <v>00</v>
          </cell>
          <cell r="AA8" t="str">
            <v>00</v>
          </cell>
          <cell r="AB8" t="str">
            <v>YES</v>
          </cell>
          <cell r="AF8" t="str">
            <v>NO</v>
          </cell>
          <cell r="AG8" t="str">
            <v>00</v>
          </cell>
          <cell r="AH8" t="str">
            <v>00</v>
          </cell>
          <cell r="AI8" t="str">
            <v>YES</v>
          </cell>
          <cell r="AJ8">
            <v>102668</v>
          </cell>
          <cell r="AK8">
            <v>102668</v>
          </cell>
          <cell r="AL8">
            <v>102668</v>
          </cell>
          <cell r="AM8" t="str">
            <v>YES</v>
          </cell>
          <cell r="AN8">
            <v>102668</v>
          </cell>
          <cell r="AO8">
            <v>102668</v>
          </cell>
          <cell r="AP8">
            <v>102668</v>
          </cell>
          <cell r="AQ8">
            <v>102668</v>
          </cell>
          <cell r="AR8">
            <v>102668</v>
          </cell>
          <cell r="AS8">
            <v>102668</v>
          </cell>
          <cell r="AT8">
            <v>102668</v>
          </cell>
          <cell r="AU8">
            <v>102668</v>
          </cell>
          <cell r="AV8">
            <v>102668</v>
          </cell>
          <cell r="AW8">
            <v>102668</v>
          </cell>
          <cell r="AX8">
            <v>102668</v>
          </cell>
          <cell r="AY8">
            <v>102668</v>
          </cell>
          <cell r="AZ8">
            <v>102668</v>
          </cell>
          <cell r="BA8">
            <v>102668</v>
          </cell>
          <cell r="BB8">
            <v>102668</v>
          </cell>
          <cell r="BC8" t="str">
            <v>No</v>
          </cell>
          <cell r="BD8" t="str">
            <v>00</v>
          </cell>
          <cell r="BE8" t="str">
            <v>00</v>
          </cell>
          <cell r="BF8" t="str">
            <v>YES</v>
          </cell>
          <cell r="BG8">
            <v>102668</v>
          </cell>
          <cell r="BH8">
            <v>102668</v>
          </cell>
          <cell r="BJ8" t="str">
            <v>Carryover</v>
          </cell>
          <cell r="BK8" t="str">
            <v>C/O</v>
          </cell>
          <cell r="BL8" t="str">
            <v>C/O</v>
          </cell>
          <cell r="BM8" t="str">
            <v>C/O</v>
          </cell>
          <cell r="BN8" t="str">
            <v>C/O</v>
          </cell>
          <cell r="BO8" t="str">
            <v>N/A</v>
          </cell>
          <cell r="BP8" t="str">
            <v>C/O</v>
          </cell>
          <cell r="BQ8" t="str">
            <v>C/O</v>
          </cell>
          <cell r="BR8" t="str">
            <v>C/O</v>
          </cell>
          <cell r="BS8" t="str">
            <v>C/O</v>
          </cell>
          <cell r="BT8" t="str">
            <v>C/O</v>
          </cell>
          <cell r="BU8" t="str">
            <v>C/O</v>
          </cell>
          <cell r="BV8" t="str">
            <v>C/O</v>
          </cell>
          <cell r="BW8" t="str">
            <v>C/O</v>
          </cell>
          <cell r="BX8" t="str">
            <v>C/O</v>
          </cell>
          <cell r="BY8" t="str">
            <v>C/O</v>
          </cell>
          <cell r="BZ8">
            <v>38030</v>
          </cell>
          <cell r="CA8">
            <v>38030</v>
          </cell>
          <cell r="CB8">
            <v>38114</v>
          </cell>
          <cell r="CC8">
            <v>38114</v>
          </cell>
          <cell r="CD8">
            <v>38114</v>
          </cell>
          <cell r="CE8" t="str">
            <v>McConchie</v>
          </cell>
          <cell r="CF8">
            <v>38114</v>
          </cell>
          <cell r="CG8">
            <v>38114</v>
          </cell>
          <cell r="CH8">
            <v>38114</v>
          </cell>
          <cell r="CI8" t="str">
            <v>Production</v>
          </cell>
          <cell r="CJ8" t="str">
            <v>N/A</v>
          </cell>
          <cell r="CK8" t="str">
            <v>N/A</v>
          </cell>
          <cell r="CL8" t="str">
            <v>N/A</v>
          </cell>
          <cell r="CM8" t="str">
            <v>N/A</v>
          </cell>
          <cell r="CN8" t="str">
            <v>N/A</v>
          </cell>
          <cell r="CO8" t="str">
            <v>Production</v>
          </cell>
          <cell r="CP8" t="str">
            <v>N/A</v>
          </cell>
          <cell r="CQ8" t="str">
            <v>N/A</v>
          </cell>
          <cell r="CR8" t="str">
            <v>N/A</v>
          </cell>
          <cell r="CS8" t="str">
            <v>N/A</v>
          </cell>
          <cell r="CT8" t="str">
            <v>N/A</v>
          </cell>
          <cell r="CU8">
            <v>38110</v>
          </cell>
          <cell r="CV8">
            <v>38110</v>
          </cell>
          <cell r="CW8">
            <v>38098</v>
          </cell>
          <cell r="CX8" t="str">
            <v>F</v>
          </cell>
          <cell r="CY8">
            <v>38098</v>
          </cell>
          <cell r="CZ8" t="str">
            <v>02</v>
          </cell>
          <cell r="DA8" t="str">
            <v>No</v>
          </cell>
          <cell r="DB8">
            <v>38098</v>
          </cell>
          <cell r="DC8">
            <v>38098</v>
          </cell>
          <cell r="DD8" t="e">
            <v>#N/A</v>
          </cell>
          <cell r="DE8">
            <v>38098</v>
          </cell>
          <cell r="DF8">
            <v>38098</v>
          </cell>
          <cell r="DG8">
            <v>38098</v>
          </cell>
          <cell r="DH8">
            <v>38098</v>
          </cell>
          <cell r="DI8">
            <v>38098</v>
          </cell>
          <cell r="DJ8">
            <v>38098</v>
          </cell>
          <cell r="DK8">
            <v>38098</v>
          </cell>
          <cell r="DL8">
            <v>38098</v>
          </cell>
          <cell r="DM8">
            <v>38098</v>
          </cell>
          <cell r="DN8">
            <v>38098</v>
          </cell>
          <cell r="DO8">
            <v>38098</v>
          </cell>
          <cell r="DP8">
            <v>38098</v>
          </cell>
          <cell r="DQ8">
            <v>38098</v>
          </cell>
          <cell r="DR8">
            <v>38098</v>
          </cell>
          <cell r="DS8">
            <v>38098</v>
          </cell>
          <cell r="DT8">
            <v>38098</v>
          </cell>
        </row>
        <row r="9">
          <cell r="A9">
            <v>550013</v>
          </cell>
          <cell r="B9" t="str">
            <v>Need Volume for QSN</v>
          </cell>
          <cell r="C9" t="str">
            <v>FASTENER</v>
          </cell>
          <cell r="D9" t="str">
            <v>Jose DeLaGarza</v>
          </cell>
          <cell r="E9" t="str">
            <v>N</v>
          </cell>
          <cell r="F9" t="str">
            <v>C/O</v>
          </cell>
          <cell r="G9" t="str">
            <v>N/A</v>
          </cell>
          <cell r="I9" t="str">
            <v>BOLT M10 (TABLE BACK RECL OTR)</v>
          </cell>
          <cell r="J9" t="str">
            <v>QSN</v>
          </cell>
          <cell r="L9" t="str">
            <v>Murfreesboro - JIT</v>
          </cell>
          <cell r="M9" t="str">
            <v>00</v>
          </cell>
          <cell r="N9" t="str">
            <v>00</v>
          </cell>
          <cell r="O9" t="str">
            <v>YES</v>
          </cell>
          <cell r="P9">
            <v>33</v>
          </cell>
          <cell r="Q9">
            <v>207141</v>
          </cell>
          <cell r="R9">
            <v>36560</v>
          </cell>
          <cell r="S9" t="str">
            <v>00117867</v>
          </cell>
          <cell r="T9">
            <v>38016</v>
          </cell>
          <cell r="U9" t="str">
            <v>S2009365</v>
          </cell>
          <cell r="V9" t="str">
            <v>00117867</v>
          </cell>
          <cell r="W9" t="str">
            <v>same as PT-1</v>
          </cell>
          <cell r="X9" t="str">
            <v>same as PT-1</v>
          </cell>
          <cell r="Y9" t="str">
            <v>NO</v>
          </cell>
          <cell r="Z9" t="str">
            <v>00</v>
          </cell>
          <cell r="AA9" t="str">
            <v>00</v>
          </cell>
          <cell r="AB9" t="str">
            <v>YES</v>
          </cell>
          <cell r="AF9" t="str">
            <v>NO</v>
          </cell>
          <cell r="AG9" t="str">
            <v>00</v>
          </cell>
          <cell r="AH9" t="str">
            <v>00</v>
          </cell>
          <cell r="AI9" t="str">
            <v>YES</v>
          </cell>
          <cell r="AJ9">
            <v>38016</v>
          </cell>
          <cell r="AK9">
            <v>38016</v>
          </cell>
          <cell r="AL9">
            <v>38016</v>
          </cell>
          <cell r="AM9" t="str">
            <v>YES</v>
          </cell>
          <cell r="AN9">
            <v>38016</v>
          </cell>
          <cell r="AO9">
            <v>38016</v>
          </cell>
          <cell r="AP9">
            <v>38016</v>
          </cell>
          <cell r="AQ9">
            <v>38016</v>
          </cell>
          <cell r="AR9">
            <v>38016</v>
          </cell>
          <cell r="AS9">
            <v>38016</v>
          </cell>
          <cell r="AT9">
            <v>38016</v>
          </cell>
          <cell r="AU9">
            <v>38016</v>
          </cell>
          <cell r="AV9">
            <v>38016</v>
          </cell>
          <cell r="AW9">
            <v>38016</v>
          </cell>
          <cell r="AX9">
            <v>38016</v>
          </cell>
          <cell r="AY9">
            <v>38016</v>
          </cell>
          <cell r="AZ9">
            <v>38016</v>
          </cell>
          <cell r="BA9">
            <v>38016</v>
          </cell>
          <cell r="BB9">
            <v>38016</v>
          </cell>
          <cell r="BC9" t="str">
            <v>No</v>
          </cell>
          <cell r="BD9" t="str">
            <v>00</v>
          </cell>
          <cell r="BE9" t="str">
            <v>00</v>
          </cell>
          <cell r="BF9" t="str">
            <v>YES</v>
          </cell>
          <cell r="BG9">
            <v>38016</v>
          </cell>
          <cell r="BH9">
            <v>38016</v>
          </cell>
          <cell r="BJ9" t="str">
            <v>Carryover</v>
          </cell>
          <cell r="BK9" t="str">
            <v>C/O</v>
          </cell>
          <cell r="BL9" t="str">
            <v>C/O</v>
          </cell>
          <cell r="BM9" t="str">
            <v>C/O</v>
          </cell>
          <cell r="BN9" t="str">
            <v>C/O</v>
          </cell>
          <cell r="BO9" t="str">
            <v>N/A</v>
          </cell>
          <cell r="BP9" t="str">
            <v>C/O</v>
          </cell>
          <cell r="BQ9" t="str">
            <v>C/O</v>
          </cell>
          <cell r="BR9" t="str">
            <v>C/O</v>
          </cell>
          <cell r="BS9" t="str">
            <v>C/O</v>
          </cell>
          <cell r="BT9" t="str">
            <v>C/O</v>
          </cell>
          <cell r="BU9" t="str">
            <v>C/O</v>
          </cell>
          <cell r="BV9" t="str">
            <v>C/O</v>
          </cell>
          <cell r="BW9" t="str">
            <v>C/O</v>
          </cell>
          <cell r="BX9" t="str">
            <v>C/O</v>
          </cell>
          <cell r="BY9" t="str">
            <v>C/O</v>
          </cell>
          <cell r="BZ9">
            <v>38051</v>
          </cell>
          <cell r="CA9">
            <v>38051</v>
          </cell>
          <cell r="CB9">
            <v>38131</v>
          </cell>
          <cell r="CC9">
            <v>38131</v>
          </cell>
          <cell r="CD9">
            <v>38131</v>
          </cell>
          <cell r="CE9" t="str">
            <v>McConchie</v>
          </cell>
          <cell r="CF9">
            <v>38131</v>
          </cell>
          <cell r="CG9">
            <v>38131</v>
          </cell>
          <cell r="CH9">
            <v>38131</v>
          </cell>
          <cell r="CI9" t="str">
            <v>Production</v>
          </cell>
          <cell r="CJ9" t="str">
            <v>N/A</v>
          </cell>
          <cell r="CK9" t="str">
            <v>N/A</v>
          </cell>
          <cell r="CL9" t="str">
            <v>N/A</v>
          </cell>
          <cell r="CM9" t="str">
            <v>N/A</v>
          </cell>
          <cell r="CN9" t="str">
            <v>N/A</v>
          </cell>
          <cell r="CO9" t="str">
            <v>Production</v>
          </cell>
          <cell r="CP9" t="str">
            <v>N/A</v>
          </cell>
          <cell r="CQ9" t="str">
            <v>N/A</v>
          </cell>
          <cell r="CR9" t="str">
            <v>N/A</v>
          </cell>
          <cell r="CS9" t="str">
            <v>N/A</v>
          </cell>
          <cell r="CT9" t="str">
            <v>N/A</v>
          </cell>
          <cell r="CU9">
            <v>38032</v>
          </cell>
          <cell r="CV9">
            <v>38032</v>
          </cell>
          <cell r="CW9">
            <v>38040</v>
          </cell>
          <cell r="CX9" t="str">
            <v>F</v>
          </cell>
          <cell r="CY9">
            <v>38044</v>
          </cell>
          <cell r="CZ9" t="str">
            <v>00</v>
          </cell>
          <cell r="DA9" t="str">
            <v>Yes</v>
          </cell>
          <cell r="DB9">
            <v>38044</v>
          </cell>
          <cell r="DC9">
            <v>38044</v>
          </cell>
          <cell r="DD9" t="e">
            <v>#N/A</v>
          </cell>
          <cell r="DE9">
            <v>38044</v>
          </cell>
          <cell r="DF9">
            <v>38044</v>
          </cell>
          <cell r="DG9">
            <v>38044</v>
          </cell>
          <cell r="DH9">
            <v>38044</v>
          </cell>
          <cell r="DI9">
            <v>38044</v>
          </cell>
          <cell r="DJ9">
            <v>38044</v>
          </cell>
          <cell r="DK9">
            <v>38044</v>
          </cell>
          <cell r="DL9">
            <v>38044</v>
          </cell>
          <cell r="DM9">
            <v>38044</v>
          </cell>
          <cell r="DN9">
            <v>38044</v>
          </cell>
          <cell r="DO9">
            <v>38044</v>
          </cell>
          <cell r="DP9">
            <v>38044</v>
          </cell>
          <cell r="DQ9">
            <v>38044</v>
          </cell>
          <cell r="DR9">
            <v>38044</v>
          </cell>
          <cell r="DS9">
            <v>38044</v>
          </cell>
          <cell r="DT9">
            <v>38044</v>
          </cell>
        </row>
        <row r="10">
          <cell r="A10">
            <v>554350</v>
          </cell>
          <cell r="B10" t="str">
            <v>Need Volume for QSN</v>
          </cell>
          <cell r="C10" t="str">
            <v>FASTENER</v>
          </cell>
          <cell r="D10" t="str">
            <v>Jose DeLaGarza</v>
          </cell>
          <cell r="E10" t="str">
            <v>N</v>
          </cell>
          <cell r="F10" t="str">
            <v>C/O</v>
          </cell>
          <cell r="G10" t="str">
            <v>N/A</v>
          </cell>
          <cell r="I10" t="str">
            <v>SCREW M5 (ODS ECU)</v>
          </cell>
          <cell r="J10" t="str">
            <v>QSN</v>
          </cell>
          <cell r="L10" t="str">
            <v>Murfreesboro - JIT</v>
          </cell>
          <cell r="M10" t="str">
            <v>00</v>
          </cell>
          <cell r="N10" t="str">
            <v>00</v>
          </cell>
          <cell r="O10" t="str">
            <v>YES</v>
          </cell>
          <cell r="P10">
            <v>26</v>
          </cell>
          <cell r="S10" t="str">
            <v>00117867</v>
          </cell>
          <cell r="T10">
            <v>38016</v>
          </cell>
          <cell r="U10" t="str">
            <v>S2009366</v>
          </cell>
          <cell r="V10" t="str">
            <v>00117867</v>
          </cell>
          <cell r="W10" t="str">
            <v>same as PT-1</v>
          </cell>
          <cell r="X10" t="str">
            <v>same as PT-1</v>
          </cell>
          <cell r="Y10" t="str">
            <v>NO</v>
          </cell>
          <cell r="Z10" t="str">
            <v>00</v>
          </cell>
          <cell r="AA10" t="str">
            <v>00</v>
          </cell>
          <cell r="AB10" t="str">
            <v>YES</v>
          </cell>
          <cell r="AF10" t="str">
            <v>NO</v>
          </cell>
          <cell r="AG10" t="str">
            <v>00</v>
          </cell>
          <cell r="AH10" t="str">
            <v>00</v>
          </cell>
          <cell r="AI10" t="str">
            <v>YES</v>
          </cell>
          <cell r="AJ10">
            <v>38016</v>
          </cell>
          <cell r="AK10">
            <v>38016</v>
          </cell>
          <cell r="AL10">
            <v>38016</v>
          </cell>
          <cell r="AM10" t="str">
            <v>YES</v>
          </cell>
          <cell r="AN10">
            <v>38016</v>
          </cell>
          <cell r="AO10">
            <v>38016</v>
          </cell>
          <cell r="AP10">
            <v>38016</v>
          </cell>
          <cell r="AQ10">
            <v>38016</v>
          </cell>
          <cell r="AR10">
            <v>38016</v>
          </cell>
          <cell r="AS10">
            <v>38016</v>
          </cell>
          <cell r="AT10">
            <v>38016</v>
          </cell>
          <cell r="AU10">
            <v>38016</v>
          </cell>
          <cell r="AV10">
            <v>38016</v>
          </cell>
          <cell r="AW10">
            <v>38016</v>
          </cell>
          <cell r="AX10">
            <v>38016</v>
          </cell>
          <cell r="AY10">
            <v>38016</v>
          </cell>
          <cell r="AZ10">
            <v>38016</v>
          </cell>
          <cell r="BA10">
            <v>38016</v>
          </cell>
          <cell r="BB10">
            <v>38016</v>
          </cell>
          <cell r="BC10" t="str">
            <v>No</v>
          </cell>
          <cell r="BD10" t="str">
            <v>00</v>
          </cell>
          <cell r="BE10" t="str">
            <v>00</v>
          </cell>
          <cell r="BF10" t="str">
            <v>YES</v>
          </cell>
          <cell r="BG10">
            <v>38016</v>
          </cell>
          <cell r="BH10">
            <v>38016</v>
          </cell>
          <cell r="BJ10" t="str">
            <v>Carryover</v>
          </cell>
          <cell r="BK10" t="str">
            <v>C/O</v>
          </cell>
          <cell r="BL10" t="str">
            <v>C/O</v>
          </cell>
          <cell r="BM10" t="str">
            <v>C/O</v>
          </cell>
          <cell r="BN10" t="str">
            <v>C/O</v>
          </cell>
          <cell r="BO10" t="str">
            <v>N/A</v>
          </cell>
          <cell r="BP10" t="str">
            <v>C/O</v>
          </cell>
          <cell r="BQ10" t="str">
            <v>C/O</v>
          </cell>
          <cell r="BR10" t="str">
            <v>C/O</v>
          </cell>
          <cell r="BS10" t="str">
            <v>C/O</v>
          </cell>
          <cell r="BT10" t="str">
            <v>C/O</v>
          </cell>
          <cell r="BU10" t="str">
            <v>C/O</v>
          </cell>
          <cell r="BV10" t="str">
            <v>C/O</v>
          </cell>
          <cell r="BW10" t="str">
            <v>C/O</v>
          </cell>
          <cell r="BX10" t="str">
            <v>C/O</v>
          </cell>
          <cell r="BY10" t="str">
            <v>C/O</v>
          </cell>
          <cell r="BZ10">
            <v>38051</v>
          </cell>
          <cell r="CA10">
            <v>38051</v>
          </cell>
          <cell r="CB10">
            <v>38131</v>
          </cell>
          <cell r="CC10">
            <v>38131</v>
          </cell>
          <cell r="CD10">
            <v>38131</v>
          </cell>
          <cell r="CE10" t="str">
            <v>McConchie</v>
          </cell>
          <cell r="CF10">
            <v>38131</v>
          </cell>
          <cell r="CG10">
            <v>38131</v>
          </cell>
          <cell r="CH10">
            <v>38131</v>
          </cell>
          <cell r="CI10" t="str">
            <v>Production</v>
          </cell>
          <cell r="CJ10" t="str">
            <v>N/A</v>
          </cell>
          <cell r="CK10" t="str">
            <v>N/A</v>
          </cell>
          <cell r="CL10" t="str">
            <v>N/A</v>
          </cell>
          <cell r="CM10" t="str">
            <v>N/A</v>
          </cell>
          <cell r="CN10" t="str">
            <v>N/A</v>
          </cell>
          <cell r="CO10" t="str">
            <v>Production</v>
          </cell>
          <cell r="CP10" t="str">
            <v>N/A</v>
          </cell>
          <cell r="CQ10" t="str">
            <v>N/A</v>
          </cell>
          <cell r="CR10" t="str">
            <v>N/A</v>
          </cell>
          <cell r="CS10" t="str">
            <v>N/A</v>
          </cell>
          <cell r="CT10" t="str">
            <v>N/A</v>
          </cell>
          <cell r="CU10">
            <v>38032</v>
          </cell>
          <cell r="CV10">
            <v>38032</v>
          </cell>
          <cell r="CW10">
            <v>38040</v>
          </cell>
          <cell r="CX10" t="str">
            <v>F</v>
          </cell>
          <cell r="CY10">
            <v>38044</v>
          </cell>
          <cell r="CZ10" t="str">
            <v>00</v>
          </cell>
          <cell r="DA10" t="str">
            <v>Yes</v>
          </cell>
          <cell r="DB10">
            <v>38044</v>
          </cell>
          <cell r="DC10">
            <v>38044</v>
          </cell>
          <cell r="DD10" t="e">
            <v>#N/A</v>
          </cell>
          <cell r="DE10">
            <v>38044</v>
          </cell>
          <cell r="DF10">
            <v>38044</v>
          </cell>
          <cell r="DG10">
            <v>38044</v>
          </cell>
          <cell r="DH10">
            <v>38044</v>
          </cell>
          <cell r="DI10">
            <v>38044</v>
          </cell>
          <cell r="DJ10">
            <v>38044</v>
          </cell>
          <cell r="DK10">
            <v>38044</v>
          </cell>
          <cell r="DL10">
            <v>38044</v>
          </cell>
          <cell r="DM10">
            <v>38044</v>
          </cell>
          <cell r="DN10">
            <v>38044</v>
          </cell>
          <cell r="DO10">
            <v>38044</v>
          </cell>
          <cell r="DP10">
            <v>38044</v>
          </cell>
          <cell r="DQ10">
            <v>38044</v>
          </cell>
          <cell r="DR10">
            <v>38044</v>
          </cell>
          <cell r="DS10">
            <v>38044</v>
          </cell>
          <cell r="DT10">
            <v>38044</v>
          </cell>
        </row>
        <row r="11">
          <cell r="A11">
            <v>575160</v>
          </cell>
          <cell r="B11" t="str">
            <v>Deleted from program - Per S.Pearse 08/20</v>
          </cell>
          <cell r="C11" t="str">
            <v>TRIM</v>
          </cell>
          <cell r="E11" t="str">
            <v>N</v>
          </cell>
          <cell r="I11" t="str">
            <v>RETAINER, FLAT D7058, 375 MM LONG BOWED RIB</v>
          </cell>
          <cell r="L11" t="str">
            <v>Modern</v>
          </cell>
          <cell r="M11" t="str">
            <v>n/a</v>
          </cell>
          <cell r="N11" t="str">
            <v>n/a</v>
          </cell>
          <cell r="O11" t="str">
            <v>YES</v>
          </cell>
          <cell r="P11" t="str">
            <v>n/a</v>
          </cell>
          <cell r="Q11" t="str">
            <v>n/a</v>
          </cell>
          <cell r="R11" t="str">
            <v>n/a</v>
          </cell>
          <cell r="S11" t="str">
            <v>n/a</v>
          </cell>
          <cell r="T11" t="str">
            <v>n/a</v>
          </cell>
          <cell r="U11">
            <v>723425</v>
          </cell>
          <cell r="W11">
            <v>1189789</v>
          </cell>
          <cell r="X11">
            <v>38125</v>
          </cell>
          <cell r="Y11" t="str">
            <v>YES</v>
          </cell>
          <cell r="Z11" t="str">
            <v>00</v>
          </cell>
          <cell r="AA11" t="str">
            <v>00</v>
          </cell>
          <cell r="AB11" t="str">
            <v>YES</v>
          </cell>
          <cell r="AF11" t="str">
            <v>YES</v>
          </cell>
          <cell r="AG11" t="str">
            <v>00</v>
          </cell>
          <cell r="AH11" t="str">
            <v>01</v>
          </cell>
          <cell r="AI11" t="str">
            <v>NO</v>
          </cell>
          <cell r="AJ11" t="str">
            <v>Verify if part is changing</v>
          </cell>
          <cell r="AK11">
            <v>38125</v>
          </cell>
          <cell r="AL11">
            <v>38125</v>
          </cell>
          <cell r="AM11" t="str">
            <v>YES</v>
          </cell>
          <cell r="AN11">
            <v>38125</v>
          </cell>
          <cell r="AO11">
            <v>38125</v>
          </cell>
          <cell r="AP11">
            <v>38125</v>
          </cell>
          <cell r="AQ11">
            <v>38125</v>
          </cell>
          <cell r="AR11">
            <v>38125</v>
          </cell>
          <cell r="AS11">
            <v>38125</v>
          </cell>
          <cell r="AT11">
            <v>38125</v>
          </cell>
          <cell r="AU11">
            <v>38125</v>
          </cell>
          <cell r="AV11">
            <v>38125</v>
          </cell>
          <cell r="AW11">
            <v>38125</v>
          </cell>
          <cell r="AX11">
            <v>38125</v>
          </cell>
          <cell r="AY11">
            <v>38125</v>
          </cell>
          <cell r="AZ11">
            <v>38125</v>
          </cell>
          <cell r="BA11">
            <v>38125</v>
          </cell>
          <cell r="BB11">
            <v>38125</v>
          </cell>
          <cell r="BC11" t="str">
            <v>Yes</v>
          </cell>
          <cell r="BD11" t="str">
            <v>00</v>
          </cell>
          <cell r="BE11" t="str">
            <v>01</v>
          </cell>
          <cell r="BF11" t="str">
            <v>NO</v>
          </cell>
          <cell r="BG11">
            <v>38125</v>
          </cell>
          <cell r="BH11">
            <v>38125</v>
          </cell>
          <cell r="CE11" t="str">
            <v>N/A</v>
          </cell>
          <cell r="CF11" t="str">
            <v>M-boro Metals</v>
          </cell>
          <cell r="CG11" t="str">
            <v>N/A</v>
          </cell>
          <cell r="CH11" t="str">
            <v>N/A</v>
          </cell>
          <cell r="CI11" t="str">
            <v>N/A</v>
          </cell>
          <cell r="CJ11" t="str">
            <v>N/A</v>
          </cell>
          <cell r="CK11" t="str">
            <v>N/A</v>
          </cell>
          <cell r="CL11" t="str">
            <v>N/A</v>
          </cell>
          <cell r="CM11" t="str">
            <v>N/A</v>
          </cell>
          <cell r="CN11" t="str">
            <v>N/A</v>
          </cell>
          <cell r="CO11" t="str">
            <v>N/A</v>
          </cell>
          <cell r="CP11" t="str">
            <v>N/A</v>
          </cell>
          <cell r="CQ11" t="str">
            <v>N/A</v>
          </cell>
          <cell r="CR11" t="str">
            <v>N/A</v>
          </cell>
          <cell r="CS11" t="str">
            <v>N/A</v>
          </cell>
          <cell r="CT11" t="str">
            <v>N/A</v>
          </cell>
          <cell r="CU11" t="str">
            <v>N/A</v>
          </cell>
          <cell r="CV11" t="str">
            <v>N/A</v>
          </cell>
          <cell r="CW11" t="str">
            <v>N/A</v>
          </cell>
          <cell r="CX11" t="str">
            <v>N/A</v>
          </cell>
          <cell r="CY11" t="str">
            <v>N/A</v>
          </cell>
          <cell r="CZ11" t="str">
            <v>N/A</v>
          </cell>
          <cell r="DA11" t="str">
            <v>N/A</v>
          </cell>
          <cell r="DB11">
            <v>38125</v>
          </cell>
          <cell r="DC11">
            <v>38125</v>
          </cell>
          <cell r="DD11">
            <v>38125</v>
          </cell>
          <cell r="DE11">
            <v>38125</v>
          </cell>
          <cell r="DF11">
            <v>38125</v>
          </cell>
          <cell r="DG11">
            <v>38125</v>
          </cell>
          <cell r="DH11">
            <v>38125</v>
          </cell>
          <cell r="DI11">
            <v>38125</v>
          </cell>
          <cell r="DJ11">
            <v>38125</v>
          </cell>
          <cell r="DK11">
            <v>38125</v>
          </cell>
          <cell r="DL11">
            <v>38125</v>
          </cell>
          <cell r="DM11">
            <v>38125</v>
          </cell>
          <cell r="DN11">
            <v>38125</v>
          </cell>
          <cell r="DO11">
            <v>38125</v>
          </cell>
          <cell r="DP11">
            <v>38125</v>
          </cell>
          <cell r="DQ11">
            <v>38125</v>
          </cell>
          <cell r="DR11">
            <v>38125</v>
          </cell>
          <cell r="DS11">
            <v>38125</v>
          </cell>
          <cell r="DT11">
            <v>38125</v>
          </cell>
        </row>
        <row r="12">
          <cell r="A12">
            <v>575329</v>
          </cell>
          <cell r="B12" t="str">
            <v>Part deleted for PT 2 (tether only)</v>
          </cell>
          <cell r="C12" t="str">
            <v>FASTENER</v>
          </cell>
          <cell r="D12" t="str">
            <v>Jose DeLaGarza</v>
          </cell>
          <cell r="E12" t="str">
            <v>N</v>
          </cell>
          <cell r="F12" t="str">
            <v>C/O</v>
          </cell>
          <cell r="G12" t="str">
            <v>N/A</v>
          </cell>
          <cell r="I12" t="str">
            <v>SCR,T/R,HEXFLG (ISOFIX BAR)</v>
          </cell>
          <cell r="J12" t="str">
            <v>QSN</v>
          </cell>
          <cell r="L12" t="str">
            <v>Murfreesboro - JIT</v>
          </cell>
          <cell r="M12" t="str">
            <v>00</v>
          </cell>
          <cell r="N12" t="str">
            <v>00</v>
          </cell>
          <cell r="O12" t="str">
            <v>YES</v>
          </cell>
          <cell r="P12">
            <v>33</v>
          </cell>
          <cell r="Q12">
            <v>0</v>
          </cell>
          <cell r="R12">
            <v>0</v>
          </cell>
          <cell r="S12" t="str">
            <v>00117867</v>
          </cell>
          <cell r="T12">
            <v>38016</v>
          </cell>
          <cell r="U12" t="str">
            <v>S2009365</v>
          </cell>
          <cell r="V12" t="str">
            <v>00117867</v>
          </cell>
          <cell r="W12" t="str">
            <v>same as PT-1</v>
          </cell>
          <cell r="X12" t="str">
            <v>same as PT-1</v>
          </cell>
          <cell r="Y12" t="str">
            <v>NO</v>
          </cell>
          <cell r="Z12" t="str">
            <v>00</v>
          </cell>
          <cell r="AA12" t="str">
            <v>00</v>
          </cell>
          <cell r="AB12" t="str">
            <v>YES</v>
          </cell>
          <cell r="AF12" t="str">
            <v>NO</v>
          </cell>
          <cell r="AG12" t="str">
            <v>00</v>
          </cell>
          <cell r="AH12" t="str">
            <v>00</v>
          </cell>
          <cell r="AI12" t="str">
            <v>YES</v>
          </cell>
          <cell r="AJ12">
            <v>38016</v>
          </cell>
          <cell r="AK12">
            <v>38016</v>
          </cell>
          <cell r="AL12">
            <v>38016</v>
          </cell>
          <cell r="AM12" t="str">
            <v>YES</v>
          </cell>
          <cell r="AN12">
            <v>38016</v>
          </cell>
          <cell r="AO12">
            <v>38016</v>
          </cell>
          <cell r="AP12">
            <v>38016</v>
          </cell>
          <cell r="AQ12">
            <v>38016</v>
          </cell>
          <cell r="AR12">
            <v>38016</v>
          </cell>
          <cell r="AS12">
            <v>38016</v>
          </cell>
          <cell r="AT12">
            <v>38016</v>
          </cell>
          <cell r="AU12">
            <v>38016</v>
          </cell>
          <cell r="AV12">
            <v>38016</v>
          </cell>
          <cell r="AW12">
            <v>38016</v>
          </cell>
          <cell r="AX12">
            <v>38016</v>
          </cell>
          <cell r="AY12">
            <v>38016</v>
          </cell>
          <cell r="AZ12">
            <v>38016</v>
          </cell>
          <cell r="BA12">
            <v>38016</v>
          </cell>
          <cell r="BB12">
            <v>38016</v>
          </cell>
          <cell r="BC12" t="str">
            <v>No</v>
          </cell>
          <cell r="BD12" t="str">
            <v>00</v>
          </cell>
          <cell r="BE12" t="str">
            <v>00</v>
          </cell>
          <cell r="BF12" t="str">
            <v>YES</v>
          </cell>
          <cell r="BG12">
            <v>38016</v>
          </cell>
          <cell r="BH12">
            <v>38016</v>
          </cell>
          <cell r="BJ12" t="str">
            <v>Carryover</v>
          </cell>
          <cell r="BK12" t="str">
            <v>C/O</v>
          </cell>
          <cell r="BL12" t="str">
            <v>C/O</v>
          </cell>
          <cell r="BM12" t="str">
            <v>C/O</v>
          </cell>
          <cell r="BN12" t="str">
            <v>C/O</v>
          </cell>
          <cell r="BO12" t="str">
            <v>N/A</v>
          </cell>
          <cell r="BP12" t="str">
            <v>C/O</v>
          </cell>
          <cell r="BQ12" t="str">
            <v>C/O</v>
          </cell>
          <cell r="BR12" t="str">
            <v>C/O</v>
          </cell>
          <cell r="BS12" t="str">
            <v>C/O</v>
          </cell>
          <cell r="BT12" t="str">
            <v>C/O</v>
          </cell>
          <cell r="BU12" t="str">
            <v>C/O</v>
          </cell>
          <cell r="BV12" t="str">
            <v>C/O</v>
          </cell>
          <cell r="BW12" t="str">
            <v>C/O</v>
          </cell>
          <cell r="BX12" t="str">
            <v>C/O</v>
          </cell>
          <cell r="BY12" t="str">
            <v>C/O</v>
          </cell>
          <cell r="BZ12">
            <v>38051</v>
          </cell>
          <cell r="CA12">
            <v>38051</v>
          </cell>
          <cell r="CB12">
            <v>38131</v>
          </cell>
          <cell r="CC12">
            <v>38131</v>
          </cell>
          <cell r="CD12">
            <v>38131</v>
          </cell>
          <cell r="CE12" t="str">
            <v>McConchie</v>
          </cell>
          <cell r="CF12">
            <v>38131</v>
          </cell>
          <cell r="CG12">
            <v>38131</v>
          </cell>
          <cell r="CH12">
            <v>38131</v>
          </cell>
          <cell r="CI12" t="str">
            <v>Production</v>
          </cell>
          <cell r="CJ12" t="str">
            <v>N/A</v>
          </cell>
          <cell r="CK12" t="str">
            <v>N/A</v>
          </cell>
          <cell r="CL12" t="str">
            <v>N/A</v>
          </cell>
          <cell r="CM12" t="str">
            <v>N/A</v>
          </cell>
          <cell r="CN12" t="str">
            <v>N/A</v>
          </cell>
          <cell r="CO12" t="str">
            <v>Production</v>
          </cell>
          <cell r="CP12" t="str">
            <v>N/A</v>
          </cell>
          <cell r="CQ12" t="str">
            <v>N/A</v>
          </cell>
          <cell r="CR12" t="str">
            <v>N/A</v>
          </cell>
          <cell r="CS12" t="str">
            <v>N/A</v>
          </cell>
          <cell r="CT12" t="str">
            <v>N/A</v>
          </cell>
          <cell r="CU12">
            <v>38032</v>
          </cell>
          <cell r="CV12">
            <v>38032</v>
          </cell>
          <cell r="CW12">
            <v>38050</v>
          </cell>
          <cell r="CX12" t="str">
            <v>F</v>
          </cell>
          <cell r="CY12">
            <v>38051</v>
          </cell>
          <cell r="CZ12" t="str">
            <v>00</v>
          </cell>
          <cell r="DA12" t="str">
            <v>Yes</v>
          </cell>
          <cell r="DB12">
            <v>38051</v>
          </cell>
          <cell r="DC12">
            <v>38051</v>
          </cell>
          <cell r="DD12" t="e">
            <v>#N/A</v>
          </cell>
          <cell r="DE12">
            <v>38051</v>
          </cell>
          <cell r="DF12">
            <v>38051</v>
          </cell>
          <cell r="DG12">
            <v>38051</v>
          </cell>
          <cell r="DH12">
            <v>38051</v>
          </cell>
          <cell r="DI12">
            <v>38051</v>
          </cell>
          <cell r="DJ12">
            <v>38051</v>
          </cell>
          <cell r="DK12">
            <v>38051</v>
          </cell>
          <cell r="DL12">
            <v>38051</v>
          </cell>
          <cell r="DM12">
            <v>38051</v>
          </cell>
          <cell r="DN12">
            <v>38051</v>
          </cell>
          <cell r="DO12">
            <v>38051</v>
          </cell>
          <cell r="DP12">
            <v>38051</v>
          </cell>
          <cell r="DQ12">
            <v>38051</v>
          </cell>
          <cell r="DR12">
            <v>38051</v>
          </cell>
          <cell r="DS12">
            <v>38051</v>
          </cell>
          <cell r="DT12">
            <v>38051</v>
          </cell>
        </row>
        <row r="13">
          <cell r="A13">
            <v>576394</v>
          </cell>
          <cell r="B13" t="str">
            <v>Replaced by P/N 1158909 for SOP</v>
          </cell>
          <cell r="C13" t="str">
            <v>FASTENER</v>
          </cell>
          <cell r="D13" t="str">
            <v>Jose DeLaGarza</v>
          </cell>
          <cell r="E13" t="str">
            <v>N</v>
          </cell>
          <cell r="F13" t="str">
            <v>C/O</v>
          </cell>
          <cell r="G13" t="str">
            <v>N/A</v>
          </cell>
          <cell r="I13" t="str">
            <v>SCR, T/R, PAN HEAD #8</v>
          </cell>
          <cell r="J13" t="str">
            <v>QSN</v>
          </cell>
          <cell r="L13" t="str">
            <v>Murfreesboro - Metals</v>
          </cell>
          <cell r="M13" t="str">
            <v>00</v>
          </cell>
          <cell r="N13" t="str">
            <v>00</v>
          </cell>
          <cell r="O13" t="str">
            <v>YES</v>
          </cell>
          <cell r="P13">
            <v>1</v>
          </cell>
          <cell r="Q13">
            <v>103369</v>
          </cell>
          <cell r="R13">
            <v>36991</v>
          </cell>
          <cell r="S13" t="str">
            <v>00117867</v>
          </cell>
          <cell r="T13">
            <v>38016</v>
          </cell>
          <cell r="U13">
            <v>724233</v>
          </cell>
          <cell r="V13" t="str">
            <v>00117867</v>
          </cell>
          <cell r="W13" t="str">
            <v>same as PT-1</v>
          </cell>
          <cell r="X13" t="str">
            <v>same as PT-1</v>
          </cell>
          <cell r="Y13" t="str">
            <v>NO</v>
          </cell>
          <cell r="Z13" t="str">
            <v>00</v>
          </cell>
          <cell r="AA13" t="str">
            <v>00</v>
          </cell>
          <cell r="AB13" t="str">
            <v>YES</v>
          </cell>
          <cell r="AF13" t="str">
            <v>NO</v>
          </cell>
          <cell r="AG13" t="str">
            <v>00</v>
          </cell>
          <cell r="AH13" t="str">
            <v>00</v>
          </cell>
          <cell r="AI13" t="str">
            <v>YES</v>
          </cell>
          <cell r="AJ13" t="str">
            <v>Part to be replaced with Phillips Head Screw for SOP</v>
          </cell>
          <cell r="AK13">
            <v>724233</v>
          </cell>
          <cell r="AL13">
            <v>724233</v>
          </cell>
          <cell r="AM13" t="str">
            <v>YES</v>
          </cell>
          <cell r="AN13">
            <v>724233</v>
          </cell>
          <cell r="AO13">
            <v>724233</v>
          </cell>
          <cell r="AP13">
            <v>724233</v>
          </cell>
          <cell r="AQ13">
            <v>724233</v>
          </cell>
          <cell r="AR13">
            <v>724233</v>
          </cell>
          <cell r="AS13">
            <v>724233</v>
          </cell>
          <cell r="AT13">
            <v>724233</v>
          </cell>
          <cell r="AU13">
            <v>724233</v>
          </cell>
          <cell r="AV13">
            <v>724233</v>
          </cell>
          <cell r="AW13">
            <v>724233</v>
          </cell>
          <cell r="AX13">
            <v>724233</v>
          </cell>
          <cell r="AY13" t="str">
            <v>M-9</v>
          </cell>
          <cell r="AZ13">
            <v>724233</v>
          </cell>
          <cell r="BA13">
            <v>724233</v>
          </cell>
          <cell r="BB13">
            <v>724233</v>
          </cell>
          <cell r="BC13" t="str">
            <v>No</v>
          </cell>
          <cell r="BD13" t="str">
            <v>00</v>
          </cell>
          <cell r="BE13" t="str">
            <v>00</v>
          </cell>
          <cell r="BF13" t="str">
            <v>YES</v>
          </cell>
          <cell r="BG13">
            <v>724233</v>
          </cell>
          <cell r="BH13">
            <v>724233</v>
          </cell>
          <cell r="BJ13" t="str">
            <v>Carryover</v>
          </cell>
          <cell r="BK13" t="str">
            <v>C/O</v>
          </cell>
          <cell r="BL13" t="str">
            <v>C/O</v>
          </cell>
          <cell r="BM13" t="str">
            <v>C/O</v>
          </cell>
          <cell r="BN13" t="str">
            <v>C/O</v>
          </cell>
          <cell r="BO13" t="str">
            <v>N/A</v>
          </cell>
          <cell r="BP13" t="str">
            <v>C/O</v>
          </cell>
          <cell r="BQ13" t="str">
            <v>C/O</v>
          </cell>
          <cell r="BR13" t="str">
            <v>C/O</v>
          </cell>
          <cell r="BS13" t="str">
            <v>C/O</v>
          </cell>
          <cell r="BT13" t="str">
            <v>C/O</v>
          </cell>
          <cell r="BU13" t="str">
            <v>C/O</v>
          </cell>
          <cell r="BV13" t="str">
            <v>C/O</v>
          </cell>
          <cell r="BW13" t="str">
            <v>C/O</v>
          </cell>
          <cell r="BX13" t="str">
            <v>C/O</v>
          </cell>
          <cell r="BY13" t="str">
            <v>C/O</v>
          </cell>
          <cell r="BZ13">
            <v>38030</v>
          </cell>
          <cell r="CA13">
            <v>38030</v>
          </cell>
          <cell r="CB13">
            <v>38114</v>
          </cell>
          <cell r="CC13">
            <v>38114</v>
          </cell>
          <cell r="CD13">
            <v>38114</v>
          </cell>
          <cell r="CE13" t="str">
            <v>McConchie</v>
          </cell>
          <cell r="CF13">
            <v>38114</v>
          </cell>
          <cell r="CG13">
            <v>38114</v>
          </cell>
          <cell r="CH13">
            <v>38114</v>
          </cell>
          <cell r="CI13" t="str">
            <v>Production</v>
          </cell>
          <cell r="CJ13" t="str">
            <v>N/A</v>
          </cell>
          <cell r="CK13" t="str">
            <v>N/A</v>
          </cell>
          <cell r="CL13" t="str">
            <v>N/A</v>
          </cell>
          <cell r="CM13" t="str">
            <v>N/A</v>
          </cell>
          <cell r="CN13" t="str">
            <v>N/A</v>
          </cell>
          <cell r="CO13" t="str">
            <v>Production</v>
          </cell>
          <cell r="CP13" t="str">
            <v>N/A</v>
          </cell>
          <cell r="CQ13" t="str">
            <v>N/A</v>
          </cell>
          <cell r="CR13" t="str">
            <v>N/A</v>
          </cell>
          <cell r="CS13" t="str">
            <v>N/A</v>
          </cell>
          <cell r="CT13" t="str">
            <v>N/A</v>
          </cell>
          <cell r="CU13" t="str">
            <v>Not Rel.</v>
          </cell>
          <cell r="CV13">
            <v>38044</v>
          </cell>
          <cell r="CW13">
            <v>38044</v>
          </cell>
          <cell r="CX13" t="str">
            <v>F</v>
          </cell>
          <cell r="CY13">
            <v>38044</v>
          </cell>
          <cell r="CZ13" t="str">
            <v>01</v>
          </cell>
          <cell r="DA13" t="str">
            <v>No</v>
          </cell>
          <cell r="DB13">
            <v>38044</v>
          </cell>
          <cell r="DC13" t="str">
            <v>Email from M. Skupin verifying 3/23 MRD</v>
          </cell>
          <cell r="DD13" t="e">
            <v>#N/A</v>
          </cell>
          <cell r="DE13">
            <v>38044</v>
          </cell>
          <cell r="DF13">
            <v>38044</v>
          </cell>
          <cell r="DG13">
            <v>38044</v>
          </cell>
          <cell r="DH13">
            <v>38044</v>
          </cell>
          <cell r="DI13">
            <v>38044</v>
          </cell>
          <cell r="DJ13">
            <v>38044</v>
          </cell>
          <cell r="DK13">
            <v>38044</v>
          </cell>
          <cell r="DL13">
            <v>38044</v>
          </cell>
          <cell r="DM13">
            <v>38044</v>
          </cell>
          <cell r="DN13">
            <v>38044</v>
          </cell>
          <cell r="DO13">
            <v>38044</v>
          </cell>
          <cell r="DP13">
            <v>38044</v>
          </cell>
          <cell r="DQ13">
            <v>38044</v>
          </cell>
          <cell r="DR13">
            <v>38044</v>
          </cell>
          <cell r="DS13">
            <v>38044</v>
          </cell>
          <cell r="DT13">
            <v>38044</v>
          </cell>
        </row>
        <row r="14">
          <cell r="A14">
            <v>576395</v>
          </cell>
          <cell r="B14" t="str">
            <v>Need Volume for QSN</v>
          </cell>
          <cell r="C14" t="str">
            <v>FASTENER</v>
          </cell>
          <cell r="D14" t="str">
            <v>Jose DeLaGarza</v>
          </cell>
          <cell r="E14" t="str">
            <v>N</v>
          </cell>
          <cell r="F14" t="str">
            <v>C/O</v>
          </cell>
          <cell r="G14" t="str">
            <v>N/A</v>
          </cell>
          <cell r="I14" t="str">
            <v>SCR T/R RND WA PHILLIPS SQUARE DRIV</v>
          </cell>
          <cell r="J14" t="str">
            <v>QSN</v>
          </cell>
          <cell r="L14" t="str">
            <v>Murfreesboro - JIT</v>
          </cell>
          <cell r="M14" t="str">
            <v>1</v>
          </cell>
          <cell r="N14" t="str">
            <v>1</v>
          </cell>
          <cell r="O14" t="str">
            <v>YES</v>
          </cell>
          <cell r="P14">
            <v>1</v>
          </cell>
          <cell r="Q14">
            <v>1150342</v>
          </cell>
          <cell r="R14">
            <v>38016</v>
          </cell>
          <cell r="S14" t="str">
            <v>00117867</v>
          </cell>
          <cell r="T14">
            <v>38016</v>
          </cell>
          <cell r="U14">
            <v>724234</v>
          </cell>
          <cell r="V14" t="str">
            <v>00117867</v>
          </cell>
          <cell r="W14" t="str">
            <v>same as PT-1</v>
          </cell>
          <cell r="X14" t="str">
            <v>same as PT-1</v>
          </cell>
          <cell r="Y14" t="str">
            <v>NO</v>
          </cell>
          <cell r="Z14" t="str">
            <v>1</v>
          </cell>
          <cell r="AA14" t="str">
            <v>1</v>
          </cell>
          <cell r="AB14" t="str">
            <v>YES</v>
          </cell>
          <cell r="AF14" t="str">
            <v>NO</v>
          </cell>
          <cell r="AG14" t="str">
            <v>1</v>
          </cell>
          <cell r="AH14" t="str">
            <v>1</v>
          </cell>
          <cell r="AI14" t="str">
            <v>YES</v>
          </cell>
          <cell r="AJ14">
            <v>724234</v>
          </cell>
          <cell r="AK14">
            <v>724234</v>
          </cell>
          <cell r="AL14">
            <v>724234</v>
          </cell>
          <cell r="AM14" t="str">
            <v>YES</v>
          </cell>
          <cell r="AN14">
            <v>724234</v>
          </cell>
          <cell r="AO14">
            <v>724234</v>
          </cell>
          <cell r="AP14">
            <v>724234</v>
          </cell>
          <cell r="AQ14">
            <v>724234</v>
          </cell>
          <cell r="AR14">
            <v>724234</v>
          </cell>
          <cell r="AS14">
            <v>724234</v>
          </cell>
          <cell r="AT14">
            <v>724234</v>
          </cell>
          <cell r="AU14">
            <v>724234</v>
          </cell>
          <cell r="AV14">
            <v>724234</v>
          </cell>
          <cell r="AW14">
            <v>724234</v>
          </cell>
          <cell r="AX14">
            <v>724234</v>
          </cell>
          <cell r="AY14">
            <v>724234</v>
          </cell>
          <cell r="AZ14">
            <v>724234</v>
          </cell>
          <cell r="BA14">
            <v>724234</v>
          </cell>
          <cell r="BB14">
            <v>724234</v>
          </cell>
          <cell r="BC14" t="str">
            <v>No</v>
          </cell>
          <cell r="BD14" t="str">
            <v>1</v>
          </cell>
          <cell r="BE14" t="str">
            <v>1</v>
          </cell>
          <cell r="BF14" t="str">
            <v>YES</v>
          </cell>
          <cell r="BG14">
            <v>724234</v>
          </cell>
          <cell r="BH14">
            <v>724234</v>
          </cell>
          <cell r="BJ14" t="str">
            <v>Carryover</v>
          </cell>
          <cell r="BK14" t="str">
            <v>C/O</v>
          </cell>
          <cell r="BL14" t="str">
            <v>C/O</v>
          </cell>
          <cell r="BM14" t="str">
            <v>C/O</v>
          </cell>
          <cell r="BN14" t="str">
            <v>C/O</v>
          </cell>
          <cell r="BO14" t="str">
            <v>N/A</v>
          </cell>
          <cell r="BP14" t="str">
            <v>C/O</v>
          </cell>
          <cell r="BQ14" t="str">
            <v>C/O</v>
          </cell>
          <cell r="BR14" t="str">
            <v>C/O</v>
          </cell>
          <cell r="BS14" t="str">
            <v>C/O</v>
          </cell>
          <cell r="BT14" t="str">
            <v>C/O</v>
          </cell>
          <cell r="BU14" t="str">
            <v>C/O</v>
          </cell>
          <cell r="BV14" t="str">
            <v>C/O</v>
          </cell>
          <cell r="BW14" t="str">
            <v>C/O</v>
          </cell>
          <cell r="BX14" t="str">
            <v>C/O</v>
          </cell>
          <cell r="BY14" t="str">
            <v>C/O</v>
          </cell>
          <cell r="BZ14">
            <v>38051</v>
          </cell>
          <cell r="CA14">
            <v>38051</v>
          </cell>
          <cell r="CB14">
            <v>38131</v>
          </cell>
          <cell r="CC14">
            <v>38131</v>
          </cell>
          <cell r="CD14">
            <v>38131</v>
          </cell>
          <cell r="CE14" t="str">
            <v>McConchie</v>
          </cell>
          <cell r="CF14">
            <v>38131</v>
          </cell>
          <cell r="CG14">
            <v>38131</v>
          </cell>
          <cell r="CH14">
            <v>38131</v>
          </cell>
          <cell r="CI14" t="str">
            <v>Production</v>
          </cell>
          <cell r="CJ14" t="str">
            <v>N/A</v>
          </cell>
          <cell r="CK14" t="str">
            <v>N/A</v>
          </cell>
          <cell r="CL14" t="str">
            <v>N/A</v>
          </cell>
          <cell r="CM14" t="str">
            <v>N/A</v>
          </cell>
          <cell r="CN14" t="str">
            <v>N/A</v>
          </cell>
          <cell r="CO14" t="str">
            <v>Production</v>
          </cell>
          <cell r="CP14" t="str">
            <v>N/A</v>
          </cell>
          <cell r="CQ14" t="str">
            <v>N/A</v>
          </cell>
          <cell r="CR14" t="str">
            <v>N/A</v>
          </cell>
          <cell r="CS14" t="str">
            <v>N/A</v>
          </cell>
          <cell r="CT14" t="str">
            <v>N/A</v>
          </cell>
          <cell r="CU14">
            <v>38032</v>
          </cell>
          <cell r="CV14">
            <v>38032</v>
          </cell>
          <cell r="CW14">
            <v>38040</v>
          </cell>
          <cell r="CX14" t="str">
            <v>F</v>
          </cell>
          <cell r="CY14">
            <v>38044</v>
          </cell>
          <cell r="CZ14" t="str">
            <v>1</v>
          </cell>
          <cell r="DA14" t="str">
            <v>Yes</v>
          </cell>
          <cell r="DB14">
            <v>38044</v>
          </cell>
          <cell r="DC14">
            <v>38044</v>
          </cell>
          <cell r="DD14" t="e">
            <v>#N/A</v>
          </cell>
          <cell r="DE14">
            <v>38044</v>
          </cell>
          <cell r="DF14">
            <v>38044</v>
          </cell>
          <cell r="DG14">
            <v>38044</v>
          </cell>
          <cell r="DH14">
            <v>38044</v>
          </cell>
          <cell r="DI14">
            <v>38044</v>
          </cell>
          <cell r="DJ14">
            <v>38044</v>
          </cell>
          <cell r="DK14">
            <v>38044</v>
          </cell>
          <cell r="DL14">
            <v>38044</v>
          </cell>
          <cell r="DM14">
            <v>38044</v>
          </cell>
          <cell r="DN14">
            <v>38044</v>
          </cell>
          <cell r="DO14">
            <v>38044</v>
          </cell>
          <cell r="DP14">
            <v>38044</v>
          </cell>
          <cell r="DQ14">
            <v>38044</v>
          </cell>
          <cell r="DR14">
            <v>38044</v>
          </cell>
          <cell r="DS14">
            <v>38044</v>
          </cell>
          <cell r="DT14">
            <v>38044</v>
          </cell>
        </row>
        <row r="15">
          <cell r="A15">
            <v>578677</v>
          </cell>
          <cell r="B15" t="str">
            <v>Replaced by P/N 1108296 for PT2</v>
          </cell>
          <cell r="C15" t="str">
            <v>PLASTICS</v>
          </cell>
          <cell r="D15" t="str">
            <v>Joanie Thomas</v>
          </cell>
          <cell r="E15" t="str">
            <v>Y</v>
          </cell>
          <cell r="F15" t="str">
            <v>C/O</v>
          </cell>
          <cell r="G15" t="str">
            <v>WZW</v>
          </cell>
          <cell r="H15" t="str">
            <v>87602 89900</v>
          </cell>
          <cell r="I15" t="str">
            <v>HOLDER ASSY-HRST,LOCK</v>
          </cell>
          <cell r="J15" t="str">
            <v>CIRCLE PLASTICS</v>
          </cell>
          <cell r="L15" t="str">
            <v>Murfreesboro - JIT</v>
          </cell>
          <cell r="M15" t="str">
            <v>1</v>
          </cell>
          <cell r="N15" t="str">
            <v>1</v>
          </cell>
          <cell r="O15" t="str">
            <v>YES</v>
          </cell>
          <cell r="P15">
            <v>2</v>
          </cell>
          <cell r="Q15">
            <v>113047</v>
          </cell>
          <cell r="R15">
            <v>37760</v>
          </cell>
          <cell r="S15" t="str">
            <v>00117874</v>
          </cell>
          <cell r="T15">
            <v>38016</v>
          </cell>
          <cell r="U15">
            <v>740004</v>
          </cell>
          <cell r="V15" t="str">
            <v>00117874</v>
          </cell>
          <cell r="W15" t="str">
            <v>same as PT-1</v>
          </cell>
          <cell r="X15" t="str">
            <v>same as PT-1</v>
          </cell>
          <cell r="Y15" t="str">
            <v>NO</v>
          </cell>
          <cell r="Z15" t="str">
            <v>1</v>
          </cell>
          <cell r="AA15" t="str">
            <v>1</v>
          </cell>
          <cell r="AB15" t="str">
            <v>YES</v>
          </cell>
          <cell r="AC15" t="str">
            <v>Cancelled. Superceeded by NITCO #</v>
          </cell>
          <cell r="AF15" t="str">
            <v>NO</v>
          </cell>
          <cell r="AG15" t="str">
            <v>1</v>
          </cell>
          <cell r="AH15" t="str">
            <v>1</v>
          </cell>
          <cell r="AI15" t="str">
            <v>YES</v>
          </cell>
          <cell r="AJ15">
            <v>740004</v>
          </cell>
          <cell r="AK15">
            <v>740004</v>
          </cell>
          <cell r="AL15">
            <v>740004</v>
          </cell>
          <cell r="AM15" t="str">
            <v>YES</v>
          </cell>
          <cell r="AN15">
            <v>740004</v>
          </cell>
          <cell r="AO15">
            <v>740004</v>
          </cell>
          <cell r="AP15">
            <v>740004</v>
          </cell>
          <cell r="AQ15">
            <v>740004</v>
          </cell>
          <cell r="AR15">
            <v>740004</v>
          </cell>
          <cell r="AS15">
            <v>740004</v>
          </cell>
          <cell r="AT15">
            <v>740004</v>
          </cell>
          <cell r="AU15">
            <v>740004</v>
          </cell>
          <cell r="AV15">
            <v>740004</v>
          </cell>
          <cell r="AW15">
            <v>740004</v>
          </cell>
          <cell r="AX15" t="str">
            <v>Investigate</v>
          </cell>
          <cell r="AY15" t="str">
            <v>A-76</v>
          </cell>
          <cell r="AZ15">
            <v>740004</v>
          </cell>
          <cell r="BA15">
            <v>740004</v>
          </cell>
          <cell r="BB15">
            <v>740004</v>
          </cell>
          <cell r="BC15" t="str">
            <v>No</v>
          </cell>
          <cell r="BD15" t="str">
            <v>1</v>
          </cell>
          <cell r="BE15" t="str">
            <v>1</v>
          </cell>
          <cell r="BF15" t="str">
            <v>YES</v>
          </cell>
          <cell r="BG15">
            <v>740004</v>
          </cell>
          <cell r="BH15">
            <v>740004</v>
          </cell>
          <cell r="BI15">
            <v>740004</v>
          </cell>
          <cell r="BJ15" t="str">
            <v>PRODUCTION</v>
          </cell>
          <cell r="BK15" t="str">
            <v>C/O</v>
          </cell>
          <cell r="BL15" t="str">
            <v>C/O</v>
          </cell>
          <cell r="BM15" t="str">
            <v>C/O</v>
          </cell>
          <cell r="BN15" t="str">
            <v>C/O</v>
          </cell>
          <cell r="BO15" t="str">
            <v>N/A</v>
          </cell>
          <cell r="BP15" t="str">
            <v>C/O</v>
          </cell>
          <cell r="BQ15" t="str">
            <v>C/O</v>
          </cell>
          <cell r="BR15" t="str">
            <v>C/O</v>
          </cell>
          <cell r="BS15" t="str">
            <v>C/O</v>
          </cell>
          <cell r="BT15" t="str">
            <v>C/O</v>
          </cell>
          <cell r="BU15" t="str">
            <v>C/O</v>
          </cell>
          <cell r="BV15" t="str">
            <v>C/O</v>
          </cell>
          <cell r="BW15" t="str">
            <v>C/O</v>
          </cell>
          <cell r="BX15" t="str">
            <v>C/O</v>
          </cell>
          <cell r="BY15" t="str">
            <v>C/O</v>
          </cell>
          <cell r="BZ15">
            <v>38051</v>
          </cell>
          <cell r="CA15">
            <v>38051</v>
          </cell>
          <cell r="CB15">
            <v>38131</v>
          </cell>
          <cell r="CC15">
            <v>38131</v>
          </cell>
          <cell r="CD15">
            <v>38131</v>
          </cell>
          <cell r="CE15" t="str">
            <v>Stachowski</v>
          </cell>
          <cell r="CF15" t="str">
            <v xml:space="preserve">Part canceled for PT-2.  </v>
          </cell>
          <cell r="CG15">
            <v>37930</v>
          </cell>
          <cell r="CH15" t="str">
            <v>1</v>
          </cell>
          <cell r="CI15" t="str">
            <v>C/O Production</v>
          </cell>
          <cell r="CJ15">
            <v>38047</v>
          </cell>
          <cell r="CK15">
            <v>38072</v>
          </cell>
          <cell r="CL15" t="str">
            <v>I</v>
          </cell>
          <cell r="CM15">
            <v>38072</v>
          </cell>
          <cell r="CN15" t="str">
            <v>2</v>
          </cell>
          <cell r="CO15" t="str">
            <v>N/A</v>
          </cell>
          <cell r="CP15" t="str">
            <v>N/A</v>
          </cell>
          <cell r="CQ15" t="str">
            <v>N/A</v>
          </cell>
          <cell r="CR15" t="str">
            <v>N/A</v>
          </cell>
          <cell r="CS15" t="str">
            <v>N/A</v>
          </cell>
          <cell r="CT15" t="str">
            <v>N/A</v>
          </cell>
          <cell r="CU15" t="str">
            <v>N/A</v>
          </cell>
          <cell r="CV15" t="str">
            <v>N/A</v>
          </cell>
          <cell r="CW15" t="str">
            <v>N/A</v>
          </cell>
          <cell r="CX15" t="str">
            <v>N/A</v>
          </cell>
          <cell r="CY15" t="str">
            <v>N/A</v>
          </cell>
          <cell r="CZ15" t="str">
            <v>N/A</v>
          </cell>
          <cell r="DA15" t="str">
            <v>N/A</v>
          </cell>
          <cell r="DB15">
            <v>38072</v>
          </cell>
          <cell r="DC15">
            <v>38072</v>
          </cell>
          <cell r="DD15" t="e">
            <v>#N/A</v>
          </cell>
          <cell r="DE15">
            <v>38072</v>
          </cell>
          <cell r="DF15" t="str">
            <v>p1546</v>
          </cell>
          <cell r="DG15">
            <v>38072</v>
          </cell>
          <cell r="DH15">
            <v>38072</v>
          </cell>
          <cell r="DI15">
            <v>38072</v>
          </cell>
          <cell r="DJ15">
            <v>38072</v>
          </cell>
          <cell r="DK15">
            <v>38072</v>
          </cell>
          <cell r="DL15">
            <v>38072</v>
          </cell>
          <cell r="DM15">
            <v>38072</v>
          </cell>
          <cell r="DN15">
            <v>38072</v>
          </cell>
          <cell r="DO15">
            <v>38072</v>
          </cell>
          <cell r="DP15">
            <v>38072</v>
          </cell>
          <cell r="DQ15">
            <v>38072</v>
          </cell>
          <cell r="DR15">
            <v>38072</v>
          </cell>
          <cell r="DS15">
            <v>38072</v>
          </cell>
          <cell r="DT15">
            <v>38072</v>
          </cell>
          <cell r="DU15">
            <v>38072</v>
          </cell>
        </row>
        <row r="16">
          <cell r="A16">
            <v>582533</v>
          </cell>
          <cell r="C16" t="str">
            <v>METALS</v>
          </cell>
          <cell r="D16" t="str">
            <v>A. Ackerman</v>
          </cell>
          <cell r="E16" t="str">
            <v>N</v>
          </cell>
          <cell r="F16" t="str">
            <v>C/O</v>
          </cell>
          <cell r="G16" t="str">
            <v>XX/TK</v>
          </cell>
          <cell r="I16" t="str">
            <v>PLATE LUMBAR SUPPORT</v>
          </cell>
          <cell r="J16" t="str">
            <v>PLASTECH</v>
          </cell>
          <cell r="L16" t="str">
            <v>Murfreesboro - Metals</v>
          </cell>
          <cell r="O16" t="str">
            <v>YES</v>
          </cell>
          <cell r="U16">
            <v>740076</v>
          </cell>
          <cell r="W16">
            <v>1207466</v>
          </cell>
          <cell r="X16">
            <v>38125</v>
          </cell>
          <cell r="Y16" t="str">
            <v>YES</v>
          </cell>
          <cell r="Z16" t="str">
            <v>00</v>
          </cell>
          <cell r="AA16" t="str">
            <v>00</v>
          </cell>
          <cell r="AB16" t="str">
            <v>YES</v>
          </cell>
          <cell r="AF16" t="str">
            <v>NO</v>
          </cell>
          <cell r="AG16" t="str">
            <v>00</v>
          </cell>
          <cell r="AH16" t="str">
            <v>00</v>
          </cell>
          <cell r="AI16" t="str">
            <v>YES</v>
          </cell>
          <cell r="AJ16">
            <v>38125</v>
          </cell>
          <cell r="AK16">
            <v>38125</v>
          </cell>
          <cell r="AL16">
            <v>38125</v>
          </cell>
          <cell r="AM16" t="str">
            <v>YES</v>
          </cell>
          <cell r="AN16">
            <v>38125</v>
          </cell>
          <cell r="AO16">
            <v>38125</v>
          </cell>
          <cell r="AP16">
            <v>38125</v>
          </cell>
          <cell r="AQ16">
            <v>38125</v>
          </cell>
          <cell r="AR16">
            <v>38125</v>
          </cell>
          <cell r="AS16">
            <v>38125</v>
          </cell>
          <cell r="AT16">
            <v>38125</v>
          </cell>
          <cell r="AU16">
            <v>38125</v>
          </cell>
          <cell r="AV16">
            <v>38125</v>
          </cell>
          <cell r="AW16">
            <v>38125</v>
          </cell>
          <cell r="AX16">
            <v>38125</v>
          </cell>
          <cell r="AY16">
            <v>38125</v>
          </cell>
          <cell r="AZ16">
            <v>38125</v>
          </cell>
          <cell r="BA16">
            <v>38125</v>
          </cell>
          <cell r="BB16">
            <v>38125</v>
          </cell>
          <cell r="BC16" t="str">
            <v>No</v>
          </cell>
          <cell r="BD16" t="str">
            <v>00</v>
          </cell>
          <cell r="BE16" t="str">
            <v>00</v>
          </cell>
          <cell r="BF16" t="str">
            <v>YES</v>
          </cell>
          <cell r="BG16">
            <v>38125</v>
          </cell>
          <cell r="BH16">
            <v>38125</v>
          </cell>
          <cell r="CE16" t="str">
            <v>Stachowski</v>
          </cell>
          <cell r="CF16" t="str">
            <v xml:space="preserve"> </v>
          </cell>
          <cell r="CG16" t="str">
            <v>N/A</v>
          </cell>
          <cell r="CH16" t="str">
            <v>N/A</v>
          </cell>
          <cell r="CI16" t="str">
            <v>N/A</v>
          </cell>
          <cell r="CJ16" t="str">
            <v>N/A</v>
          </cell>
          <cell r="CK16" t="str">
            <v>N/A</v>
          </cell>
          <cell r="CL16" t="str">
            <v>N/A</v>
          </cell>
          <cell r="CM16" t="str">
            <v>N/A</v>
          </cell>
          <cell r="CN16" t="str">
            <v>N/A</v>
          </cell>
          <cell r="CO16" t="str">
            <v>Interim</v>
          </cell>
          <cell r="CP16">
            <v>38163</v>
          </cell>
          <cell r="CQ16">
            <v>38169</v>
          </cell>
          <cell r="CR16" t="str">
            <v>I</v>
          </cell>
          <cell r="CS16">
            <v>38209</v>
          </cell>
          <cell r="CT16" t="str">
            <v>00</v>
          </cell>
          <cell r="CU16">
            <v>38200</v>
          </cell>
          <cell r="CV16">
            <v>38292</v>
          </cell>
          <cell r="CW16">
            <v>38169</v>
          </cell>
          <cell r="CX16" t="str">
            <v>I</v>
          </cell>
          <cell r="CY16">
            <v>38209</v>
          </cell>
          <cell r="CZ16" t="str">
            <v>00</v>
          </cell>
          <cell r="DA16" t="str">
            <v>Yes</v>
          </cell>
          <cell r="DB16">
            <v>38209</v>
          </cell>
          <cell r="DC16">
            <v>38209</v>
          </cell>
          <cell r="DD16">
            <v>38209</v>
          </cell>
          <cell r="DE16">
            <v>38209</v>
          </cell>
          <cell r="DF16">
            <v>38209</v>
          </cell>
          <cell r="DG16">
            <v>38209</v>
          </cell>
          <cell r="DH16">
            <v>38209</v>
          </cell>
          <cell r="DI16">
            <v>38209</v>
          </cell>
          <cell r="DJ16">
            <v>38209</v>
          </cell>
          <cell r="DK16">
            <v>38209</v>
          </cell>
          <cell r="DL16">
            <v>38209</v>
          </cell>
          <cell r="DM16">
            <v>38209</v>
          </cell>
          <cell r="DN16">
            <v>38209</v>
          </cell>
          <cell r="DO16">
            <v>38209</v>
          </cell>
          <cell r="DP16">
            <v>38209</v>
          </cell>
          <cell r="DQ16">
            <v>38209</v>
          </cell>
          <cell r="DR16">
            <v>38209</v>
          </cell>
          <cell r="DS16">
            <v>38209</v>
          </cell>
          <cell r="DT16">
            <v>38209</v>
          </cell>
        </row>
        <row r="17">
          <cell r="A17">
            <v>582650</v>
          </cell>
          <cell r="C17" t="str">
            <v>PLASTICS</v>
          </cell>
          <cell r="D17" t="str">
            <v>Joanie Thomas</v>
          </cell>
          <cell r="E17" t="str">
            <v>Y</v>
          </cell>
          <cell r="F17" t="str">
            <v>C/O</v>
          </cell>
          <cell r="G17" t="str">
            <v>XX/TK</v>
          </cell>
          <cell r="I17" t="str">
            <v>KNOB, LUMBAR, FR, BACK</v>
          </cell>
          <cell r="J17" t="str">
            <v>PLASTECH</v>
          </cell>
          <cell r="L17" t="str">
            <v>Murfreesboro - JIT</v>
          </cell>
          <cell r="M17" t="str">
            <v>1</v>
          </cell>
          <cell r="N17" t="str">
            <v>1</v>
          </cell>
          <cell r="O17" t="str">
            <v>YES</v>
          </cell>
          <cell r="P17">
            <v>2</v>
          </cell>
          <cell r="Q17">
            <v>115829</v>
          </cell>
          <cell r="R17">
            <v>37951</v>
          </cell>
          <cell r="S17" t="str">
            <v>00117827</v>
          </cell>
          <cell r="T17">
            <v>37916</v>
          </cell>
          <cell r="U17">
            <v>737740</v>
          </cell>
          <cell r="V17" t="str">
            <v>00117827</v>
          </cell>
          <cell r="W17" t="str">
            <v>same as PT-1</v>
          </cell>
          <cell r="X17" t="str">
            <v>same as PT-1</v>
          </cell>
          <cell r="Y17" t="str">
            <v>NO</v>
          </cell>
          <cell r="Z17" t="str">
            <v>1</v>
          </cell>
          <cell r="AA17" t="str">
            <v>1</v>
          </cell>
          <cell r="AB17" t="str">
            <v>YES</v>
          </cell>
          <cell r="AF17" t="str">
            <v>NO</v>
          </cell>
          <cell r="AG17" t="str">
            <v>1</v>
          </cell>
          <cell r="AH17" t="str">
            <v>1</v>
          </cell>
          <cell r="AI17" t="str">
            <v>YES</v>
          </cell>
          <cell r="AJ17">
            <v>737740</v>
          </cell>
          <cell r="AK17">
            <v>737740</v>
          </cell>
          <cell r="AL17">
            <v>737740</v>
          </cell>
          <cell r="AM17" t="str">
            <v>YES</v>
          </cell>
          <cell r="AN17">
            <v>737740</v>
          </cell>
          <cell r="AO17">
            <v>737740</v>
          </cell>
          <cell r="AP17">
            <v>737740</v>
          </cell>
          <cell r="AQ17">
            <v>737740</v>
          </cell>
          <cell r="AR17">
            <v>737740</v>
          </cell>
          <cell r="AS17">
            <v>737740</v>
          </cell>
          <cell r="AT17">
            <v>737740</v>
          </cell>
          <cell r="AU17">
            <v>737740</v>
          </cell>
          <cell r="AV17">
            <v>737740</v>
          </cell>
          <cell r="AW17">
            <v>737740</v>
          </cell>
          <cell r="AX17" t="str">
            <v>Investigate</v>
          </cell>
          <cell r="AY17" t="str">
            <v>B-41</v>
          </cell>
          <cell r="AZ17">
            <v>737740</v>
          </cell>
          <cell r="BA17">
            <v>737740</v>
          </cell>
          <cell r="BB17">
            <v>737740</v>
          </cell>
          <cell r="BC17" t="str">
            <v>No</v>
          </cell>
          <cell r="BD17" t="str">
            <v>1</v>
          </cell>
          <cell r="BE17" t="str">
            <v>1</v>
          </cell>
          <cell r="BF17" t="str">
            <v>YES</v>
          </cell>
          <cell r="BG17">
            <v>737740</v>
          </cell>
          <cell r="BH17">
            <v>737740</v>
          </cell>
          <cell r="BJ17" t="str">
            <v>Carryover</v>
          </cell>
          <cell r="BK17" t="str">
            <v>C/O</v>
          </cell>
          <cell r="BL17" t="str">
            <v>C/O</v>
          </cell>
          <cell r="BM17" t="str">
            <v>C/O</v>
          </cell>
          <cell r="BN17" t="str">
            <v>C/O</v>
          </cell>
          <cell r="BO17" t="str">
            <v>N/A</v>
          </cell>
          <cell r="BP17" t="str">
            <v>C/O</v>
          </cell>
          <cell r="BQ17" t="str">
            <v>C/O</v>
          </cell>
          <cell r="BR17" t="str">
            <v>C/O</v>
          </cell>
          <cell r="BS17" t="str">
            <v>C/O</v>
          </cell>
          <cell r="BT17" t="str">
            <v>C/O</v>
          </cell>
          <cell r="BU17" t="str">
            <v>C/O</v>
          </cell>
          <cell r="BV17" t="str">
            <v>C/O</v>
          </cell>
          <cell r="BW17" t="str">
            <v>C/O</v>
          </cell>
          <cell r="BX17" t="str">
            <v>C/O</v>
          </cell>
          <cell r="BY17" t="str">
            <v>C/O</v>
          </cell>
          <cell r="BZ17">
            <v>38051</v>
          </cell>
          <cell r="CA17">
            <v>38051</v>
          </cell>
          <cell r="CB17">
            <v>38131</v>
          </cell>
          <cell r="CC17">
            <v>38131</v>
          </cell>
          <cell r="CD17">
            <v>38131</v>
          </cell>
          <cell r="CE17" t="str">
            <v>Stachowski</v>
          </cell>
          <cell r="CF17" t="str">
            <v>DA 1186537. TK lead program part, never received full approval.  X61B to resolve by SOP for X61B.  Part rev released is 01, not 1.</v>
          </cell>
          <cell r="CG17">
            <v>37932</v>
          </cell>
          <cell r="CH17" t="str">
            <v>1</v>
          </cell>
          <cell r="CI17" t="str">
            <v>C/O Production</v>
          </cell>
          <cell r="CJ17">
            <v>38047</v>
          </cell>
          <cell r="CK17">
            <v>38077</v>
          </cell>
          <cell r="CL17" t="str">
            <v>I</v>
          </cell>
          <cell r="CM17">
            <v>38077</v>
          </cell>
          <cell r="CN17">
            <v>1</v>
          </cell>
          <cell r="CO17" t="str">
            <v>Interim</v>
          </cell>
          <cell r="CP17">
            <v>38047</v>
          </cell>
          <cell r="CQ17">
            <v>38169</v>
          </cell>
          <cell r="CR17" t="str">
            <v>I</v>
          </cell>
          <cell r="CS17">
            <v>38077</v>
          </cell>
          <cell r="CT17" t="str">
            <v>01</v>
          </cell>
          <cell r="CU17">
            <v>38200</v>
          </cell>
          <cell r="CV17">
            <v>38292</v>
          </cell>
          <cell r="CW17">
            <v>38169</v>
          </cell>
          <cell r="CX17" t="str">
            <v>I</v>
          </cell>
          <cell r="CY17">
            <v>38077</v>
          </cell>
          <cell r="CZ17" t="str">
            <v>01</v>
          </cell>
          <cell r="DA17" t="str">
            <v>No</v>
          </cell>
          <cell r="DB17">
            <v>38077</v>
          </cell>
          <cell r="DC17">
            <v>38077</v>
          </cell>
          <cell r="DD17" t="e">
            <v>#N/A</v>
          </cell>
          <cell r="DE17">
            <v>38077</v>
          </cell>
          <cell r="DF17">
            <v>38077</v>
          </cell>
          <cell r="DG17">
            <v>38077</v>
          </cell>
          <cell r="DH17">
            <v>38077</v>
          </cell>
          <cell r="DI17">
            <v>38077</v>
          </cell>
          <cell r="DJ17">
            <v>38077</v>
          </cell>
          <cell r="DK17">
            <v>38077</v>
          </cell>
          <cell r="DL17">
            <v>38077</v>
          </cell>
          <cell r="DM17">
            <v>38077</v>
          </cell>
          <cell r="DN17">
            <v>38077</v>
          </cell>
          <cell r="DO17">
            <v>38077</v>
          </cell>
          <cell r="DP17">
            <v>38077</v>
          </cell>
          <cell r="DQ17">
            <v>38077</v>
          </cell>
          <cell r="DR17">
            <v>38077</v>
          </cell>
          <cell r="DS17">
            <v>38077</v>
          </cell>
          <cell r="DT17">
            <v>38077</v>
          </cell>
        </row>
        <row r="18">
          <cell r="A18">
            <v>582704</v>
          </cell>
          <cell r="C18" t="str">
            <v>METALS</v>
          </cell>
          <cell r="D18" t="str">
            <v>M. Belkowski</v>
          </cell>
          <cell r="E18" t="str">
            <v>N</v>
          </cell>
          <cell r="F18" t="str">
            <v>C/O</v>
          </cell>
          <cell r="G18" t="str">
            <v>ZW</v>
          </cell>
          <cell r="H18" t="str">
            <v>873X3 7Y300</v>
          </cell>
          <cell r="I18" t="str">
            <v>BRACKET SWITCH</v>
          </cell>
          <cell r="J18" t="str">
            <v>METALFORM</v>
          </cell>
          <cell r="L18" t="str">
            <v>Murfreesboro - JIT</v>
          </cell>
          <cell r="M18" t="str">
            <v>00</v>
          </cell>
          <cell r="N18" t="str">
            <v>00</v>
          </cell>
          <cell r="O18" t="str">
            <v>YES</v>
          </cell>
          <cell r="P18">
            <v>2</v>
          </cell>
          <cell r="Q18">
            <v>106968</v>
          </cell>
          <cell r="R18">
            <v>37286</v>
          </cell>
          <cell r="S18" t="str">
            <v>Murfreesboro Plant Buyer</v>
          </cell>
          <cell r="T18" t="str">
            <v>Murfreesboro Plant Buyer</v>
          </cell>
          <cell r="U18">
            <v>735899</v>
          </cell>
          <cell r="V18" t="str">
            <v>Murfreesboro Plant Buyer</v>
          </cell>
          <cell r="W18" t="str">
            <v>same as PT-1</v>
          </cell>
          <cell r="X18" t="str">
            <v>same as PT-1</v>
          </cell>
          <cell r="Y18" t="str">
            <v>NO</v>
          </cell>
          <cell r="Z18" t="str">
            <v>00</v>
          </cell>
          <cell r="AA18" t="str">
            <v>00</v>
          </cell>
          <cell r="AB18" t="str">
            <v>YES</v>
          </cell>
          <cell r="AF18" t="str">
            <v>NO</v>
          </cell>
          <cell r="AG18" t="str">
            <v>00</v>
          </cell>
          <cell r="AH18" t="str">
            <v>00</v>
          </cell>
          <cell r="AI18" t="str">
            <v>YES</v>
          </cell>
          <cell r="AJ18">
            <v>735899</v>
          </cell>
          <cell r="AK18">
            <v>735899</v>
          </cell>
          <cell r="AL18">
            <v>735899</v>
          </cell>
          <cell r="AM18" t="str">
            <v>YES</v>
          </cell>
          <cell r="AN18">
            <v>735899</v>
          </cell>
          <cell r="AO18">
            <v>735899</v>
          </cell>
          <cell r="AP18">
            <v>735899</v>
          </cell>
          <cell r="AQ18">
            <v>735899</v>
          </cell>
          <cell r="AR18">
            <v>735899</v>
          </cell>
          <cell r="AS18">
            <v>735899</v>
          </cell>
          <cell r="AT18">
            <v>735899</v>
          </cell>
          <cell r="AU18">
            <v>735899</v>
          </cell>
          <cell r="AV18">
            <v>735899</v>
          </cell>
          <cell r="AW18">
            <v>735899</v>
          </cell>
          <cell r="AX18">
            <v>735899</v>
          </cell>
          <cell r="AY18">
            <v>735899</v>
          </cell>
          <cell r="AZ18">
            <v>735899</v>
          </cell>
          <cell r="BA18">
            <v>735899</v>
          </cell>
          <cell r="BB18">
            <v>735899</v>
          </cell>
          <cell r="BC18" t="str">
            <v>No</v>
          </cell>
          <cell r="BD18" t="str">
            <v>00</v>
          </cell>
          <cell r="BE18" t="str">
            <v>00</v>
          </cell>
          <cell r="BF18" t="str">
            <v>YES</v>
          </cell>
          <cell r="BG18">
            <v>735899</v>
          </cell>
          <cell r="BH18">
            <v>735899</v>
          </cell>
          <cell r="BJ18" t="str">
            <v>Carryover</v>
          </cell>
          <cell r="BK18" t="str">
            <v>C/O</v>
          </cell>
          <cell r="BL18" t="str">
            <v>C/O</v>
          </cell>
          <cell r="BM18" t="str">
            <v>C/O</v>
          </cell>
          <cell r="BN18" t="str">
            <v>C/O</v>
          </cell>
          <cell r="BO18" t="str">
            <v>N/A</v>
          </cell>
          <cell r="BP18" t="str">
            <v>C/O</v>
          </cell>
          <cell r="BQ18" t="str">
            <v>C/O</v>
          </cell>
          <cell r="BR18" t="str">
            <v>C/O</v>
          </cell>
          <cell r="BS18" t="str">
            <v>C/O</v>
          </cell>
          <cell r="BT18" t="str">
            <v>C/O</v>
          </cell>
          <cell r="BU18" t="str">
            <v>C/O</v>
          </cell>
          <cell r="BV18" t="str">
            <v>C/O</v>
          </cell>
          <cell r="BW18" t="str">
            <v>C/O</v>
          </cell>
          <cell r="BX18" t="str">
            <v>C/O</v>
          </cell>
          <cell r="BY18" t="str">
            <v>C/O</v>
          </cell>
          <cell r="BZ18">
            <v>38051</v>
          </cell>
          <cell r="CA18">
            <v>38051</v>
          </cell>
          <cell r="CB18">
            <v>38131</v>
          </cell>
          <cell r="CC18">
            <v>38131</v>
          </cell>
          <cell r="CD18">
            <v>38131</v>
          </cell>
          <cell r="CE18" t="str">
            <v>N/A</v>
          </cell>
          <cell r="CF18" t="str">
            <v>C/O M-boro Metals part.  Already Approved.</v>
          </cell>
          <cell r="CG18">
            <v>38131</v>
          </cell>
          <cell r="CH18" t="str">
            <v xml:space="preserve"> </v>
          </cell>
          <cell r="CI18" t="str">
            <v>Production</v>
          </cell>
          <cell r="CJ18" t="str">
            <v>N/A</v>
          </cell>
          <cell r="CK18" t="str">
            <v>N/A</v>
          </cell>
          <cell r="CL18" t="str">
            <v>N/A</v>
          </cell>
          <cell r="CM18" t="str">
            <v>N/A</v>
          </cell>
          <cell r="CN18" t="str">
            <v>N/A</v>
          </cell>
          <cell r="CO18" t="str">
            <v>Production</v>
          </cell>
          <cell r="CP18" t="str">
            <v>N/A</v>
          </cell>
          <cell r="CQ18" t="str">
            <v>N/A</v>
          </cell>
          <cell r="CR18" t="str">
            <v>N/A</v>
          </cell>
          <cell r="CS18" t="str">
            <v>N/A</v>
          </cell>
          <cell r="CT18" t="str">
            <v>N/A</v>
          </cell>
          <cell r="CU18" t="str">
            <v>N/A</v>
          </cell>
          <cell r="CV18" t="str">
            <v>N/A</v>
          </cell>
          <cell r="CW18" t="str">
            <v>N/A</v>
          </cell>
          <cell r="CX18" t="str">
            <v>N/A</v>
          </cell>
          <cell r="CY18" t="str">
            <v>N/A</v>
          </cell>
          <cell r="CZ18" t="str">
            <v>N/A</v>
          </cell>
          <cell r="DA18" t="str">
            <v>N/A</v>
          </cell>
          <cell r="DB18">
            <v>38131</v>
          </cell>
          <cell r="DC18">
            <v>38131</v>
          </cell>
          <cell r="DD18" t="e">
            <v>#N/A</v>
          </cell>
          <cell r="DE18">
            <v>38131</v>
          </cell>
          <cell r="DF18">
            <v>38131</v>
          </cell>
          <cell r="DG18">
            <v>38131</v>
          </cell>
          <cell r="DH18">
            <v>38131</v>
          </cell>
          <cell r="DI18">
            <v>38131</v>
          </cell>
          <cell r="DJ18">
            <v>38131</v>
          </cell>
          <cell r="DK18">
            <v>38131</v>
          </cell>
          <cell r="DL18">
            <v>38131</v>
          </cell>
          <cell r="DM18">
            <v>38131</v>
          </cell>
          <cell r="DN18">
            <v>38131</v>
          </cell>
          <cell r="DO18">
            <v>38131</v>
          </cell>
          <cell r="DP18">
            <v>38131</v>
          </cell>
          <cell r="DQ18">
            <v>38131</v>
          </cell>
          <cell r="DR18">
            <v>38131</v>
          </cell>
          <cell r="DS18">
            <v>38131</v>
          </cell>
          <cell r="DT18">
            <v>38131</v>
          </cell>
        </row>
        <row r="19">
          <cell r="A19">
            <v>582705</v>
          </cell>
          <cell r="C19" t="str">
            <v>METALS</v>
          </cell>
          <cell r="D19" t="str">
            <v>M. Belkowski</v>
          </cell>
          <cell r="E19" t="str">
            <v>N</v>
          </cell>
          <cell r="F19" t="str">
            <v>C/O</v>
          </cell>
          <cell r="G19" t="str">
            <v>XX/TK</v>
          </cell>
          <cell r="H19" t="str">
            <v>873Y3 0Z920</v>
          </cell>
          <cell r="I19" t="str">
            <v>BRKT-SW,LH</v>
          </cell>
          <cell r="J19" t="str">
            <v>ECLIPSE</v>
          </cell>
          <cell r="L19" t="str">
            <v>Murfreesboro - Metals</v>
          </cell>
          <cell r="M19" t="str">
            <v>00</v>
          </cell>
          <cell r="N19" t="str">
            <v>00</v>
          </cell>
          <cell r="O19" t="str">
            <v>YES</v>
          </cell>
          <cell r="Q19">
            <v>106968</v>
          </cell>
          <cell r="R19">
            <v>37824</v>
          </cell>
          <cell r="S19" t="str">
            <v>N/A</v>
          </cell>
          <cell r="T19" t="str">
            <v>N/A</v>
          </cell>
          <cell r="U19">
            <v>735899</v>
          </cell>
          <cell r="V19" t="str">
            <v>N/A</v>
          </cell>
          <cell r="W19" t="str">
            <v>same as PT-1</v>
          </cell>
          <cell r="X19" t="str">
            <v>same as PT-1</v>
          </cell>
          <cell r="Y19" t="str">
            <v>NO</v>
          </cell>
          <cell r="Z19" t="str">
            <v>00</v>
          </cell>
          <cell r="AA19" t="str">
            <v>00</v>
          </cell>
          <cell r="AB19" t="str">
            <v>YES</v>
          </cell>
          <cell r="AF19" t="str">
            <v>NO</v>
          </cell>
          <cell r="AG19" t="str">
            <v>00</v>
          </cell>
          <cell r="AH19" t="str">
            <v>00</v>
          </cell>
          <cell r="AI19" t="str">
            <v>YES</v>
          </cell>
          <cell r="AJ19">
            <v>735899</v>
          </cell>
          <cell r="AK19">
            <v>735899</v>
          </cell>
          <cell r="AL19">
            <v>735899</v>
          </cell>
          <cell r="AM19" t="str">
            <v>YES</v>
          </cell>
          <cell r="AN19">
            <v>735899</v>
          </cell>
          <cell r="AO19">
            <v>735899</v>
          </cell>
          <cell r="AP19">
            <v>735899</v>
          </cell>
          <cell r="AQ19">
            <v>735899</v>
          </cell>
          <cell r="AR19">
            <v>735899</v>
          </cell>
          <cell r="AS19">
            <v>735899</v>
          </cell>
          <cell r="AT19">
            <v>735899</v>
          </cell>
          <cell r="AU19">
            <v>735899</v>
          </cell>
          <cell r="AV19">
            <v>735899</v>
          </cell>
          <cell r="AW19">
            <v>735899</v>
          </cell>
          <cell r="AX19">
            <v>735899</v>
          </cell>
          <cell r="AY19">
            <v>735899</v>
          </cell>
          <cell r="AZ19">
            <v>735899</v>
          </cell>
          <cell r="BA19">
            <v>735899</v>
          </cell>
          <cell r="BB19">
            <v>735899</v>
          </cell>
          <cell r="BC19" t="str">
            <v>No</v>
          </cell>
          <cell r="BD19" t="str">
            <v>00</v>
          </cell>
          <cell r="BE19" t="str">
            <v>00</v>
          </cell>
          <cell r="BF19" t="str">
            <v>YES</v>
          </cell>
          <cell r="BG19">
            <v>735899</v>
          </cell>
          <cell r="BH19">
            <v>735899</v>
          </cell>
          <cell r="BJ19" t="str">
            <v>Carryover</v>
          </cell>
          <cell r="BK19" t="str">
            <v>C/O</v>
          </cell>
          <cell r="BL19" t="str">
            <v>C/O</v>
          </cell>
          <cell r="BM19" t="str">
            <v>C/O</v>
          </cell>
          <cell r="BN19" t="str">
            <v>C/O</v>
          </cell>
          <cell r="BO19" t="str">
            <v>N/A</v>
          </cell>
          <cell r="BP19" t="str">
            <v>C/O</v>
          </cell>
          <cell r="BQ19" t="str">
            <v>C/O</v>
          </cell>
          <cell r="BR19" t="str">
            <v>C/O</v>
          </cell>
          <cell r="BS19" t="str">
            <v>C/O</v>
          </cell>
          <cell r="BT19" t="str">
            <v>C/O</v>
          </cell>
          <cell r="BU19" t="str">
            <v>C/O</v>
          </cell>
          <cell r="BV19" t="str">
            <v>C/O</v>
          </cell>
          <cell r="BW19" t="str">
            <v>C/O</v>
          </cell>
          <cell r="BX19" t="str">
            <v>C/O</v>
          </cell>
          <cell r="BY19" t="str">
            <v>C/O</v>
          </cell>
          <cell r="BZ19">
            <v>38030</v>
          </cell>
          <cell r="CA19">
            <v>38030</v>
          </cell>
          <cell r="CB19">
            <v>38114</v>
          </cell>
          <cell r="CC19">
            <v>38114</v>
          </cell>
          <cell r="CD19">
            <v>38114</v>
          </cell>
          <cell r="CE19" t="str">
            <v>Stachowski</v>
          </cell>
          <cell r="CF19" t="str">
            <v xml:space="preserve"> </v>
          </cell>
          <cell r="CG19">
            <v>37931</v>
          </cell>
          <cell r="CH19" t="str">
            <v>01</v>
          </cell>
          <cell r="CI19" t="str">
            <v>Production</v>
          </cell>
          <cell r="CJ19" t="str">
            <v>N/A</v>
          </cell>
          <cell r="CK19" t="str">
            <v>N/A</v>
          </cell>
          <cell r="CL19" t="str">
            <v>N/A</v>
          </cell>
          <cell r="CM19" t="str">
            <v>N/A</v>
          </cell>
          <cell r="CN19" t="str">
            <v>N/A</v>
          </cell>
          <cell r="CO19" t="str">
            <v>Production</v>
          </cell>
          <cell r="CP19" t="str">
            <v>N/A</v>
          </cell>
          <cell r="CQ19" t="str">
            <v>N/A</v>
          </cell>
          <cell r="CR19" t="str">
            <v>N/A</v>
          </cell>
          <cell r="CS19" t="str">
            <v>N/A</v>
          </cell>
          <cell r="CT19" t="str">
            <v>N/A</v>
          </cell>
          <cell r="CU19">
            <v>38092</v>
          </cell>
          <cell r="CV19">
            <v>38142</v>
          </cell>
          <cell r="CW19">
            <v>38142</v>
          </cell>
          <cell r="CX19" t="str">
            <v>F</v>
          </cell>
          <cell r="CY19">
            <v>38180</v>
          </cell>
          <cell r="CZ19" t="str">
            <v>00</v>
          </cell>
          <cell r="DA19" t="str">
            <v>Yes</v>
          </cell>
          <cell r="DB19">
            <v>38180</v>
          </cell>
          <cell r="DC19">
            <v>38180</v>
          </cell>
          <cell r="DD19" t="e">
            <v>#N/A</v>
          </cell>
          <cell r="DE19">
            <v>38180</v>
          </cell>
          <cell r="DF19">
            <v>38180</v>
          </cell>
          <cell r="DG19">
            <v>38180</v>
          </cell>
          <cell r="DH19">
            <v>38180</v>
          </cell>
          <cell r="DI19">
            <v>38180</v>
          </cell>
          <cell r="DJ19">
            <v>38180</v>
          </cell>
          <cell r="DK19">
            <v>38180</v>
          </cell>
          <cell r="DL19">
            <v>38180</v>
          </cell>
          <cell r="DM19">
            <v>38180</v>
          </cell>
          <cell r="DN19">
            <v>38180</v>
          </cell>
          <cell r="DO19">
            <v>38180</v>
          </cell>
          <cell r="DP19">
            <v>38180</v>
          </cell>
          <cell r="DQ19">
            <v>38180</v>
          </cell>
          <cell r="DR19">
            <v>38180</v>
          </cell>
          <cell r="DS19">
            <v>38180</v>
          </cell>
          <cell r="DT19">
            <v>38180</v>
          </cell>
        </row>
        <row r="20">
          <cell r="A20">
            <v>582714</v>
          </cell>
          <cell r="C20" t="str">
            <v>PLASTICS</v>
          </cell>
          <cell r="D20" t="str">
            <v>S. Falk</v>
          </cell>
          <cell r="E20" t="str">
            <v>Y</v>
          </cell>
          <cell r="F20" t="str">
            <v>C/O</v>
          </cell>
          <cell r="G20" t="str">
            <v>UL</v>
          </cell>
          <cell r="H20" t="str">
            <v>87012 8J061</v>
          </cell>
          <cell r="I20" t="str">
            <v>KNOB-SW FR SEAT SLIDE</v>
          </cell>
          <cell r="J20" t="str">
            <v>NILES</v>
          </cell>
          <cell r="L20" t="str">
            <v>Murfreesboro - JIT</v>
          </cell>
          <cell r="M20" t="str">
            <v>1</v>
          </cell>
          <cell r="N20" t="str">
            <v>1</v>
          </cell>
          <cell r="O20" t="str">
            <v>YES</v>
          </cell>
          <cell r="P20">
            <v>1</v>
          </cell>
          <cell r="Q20">
            <v>1106217</v>
          </cell>
          <cell r="R20">
            <v>37967</v>
          </cell>
          <cell r="U20">
            <v>737606</v>
          </cell>
          <cell r="W20" t="str">
            <v>same as PT-1</v>
          </cell>
          <cell r="X20" t="str">
            <v>same as PT-1</v>
          </cell>
          <cell r="Y20" t="str">
            <v>NO</v>
          </cell>
          <cell r="Z20" t="str">
            <v>1</v>
          </cell>
          <cell r="AA20" t="str">
            <v>1</v>
          </cell>
          <cell r="AB20" t="str">
            <v>YES</v>
          </cell>
          <cell r="AF20" t="str">
            <v>NO</v>
          </cell>
          <cell r="AG20" t="str">
            <v>1</v>
          </cell>
          <cell r="AH20" t="str">
            <v>1</v>
          </cell>
          <cell r="AI20" t="str">
            <v>YES</v>
          </cell>
          <cell r="AJ20">
            <v>737606</v>
          </cell>
          <cell r="AK20">
            <v>737606</v>
          </cell>
          <cell r="AL20">
            <v>737606</v>
          </cell>
          <cell r="AM20" t="str">
            <v>YES</v>
          </cell>
          <cell r="AN20">
            <v>737606</v>
          </cell>
          <cell r="AO20">
            <v>737606</v>
          </cell>
          <cell r="AP20">
            <v>737606</v>
          </cell>
          <cell r="AQ20">
            <v>737606</v>
          </cell>
          <cell r="AR20">
            <v>737606</v>
          </cell>
          <cell r="AS20">
            <v>737606</v>
          </cell>
          <cell r="AT20">
            <v>737606</v>
          </cell>
          <cell r="AU20">
            <v>737606</v>
          </cell>
          <cell r="AV20">
            <v>737606</v>
          </cell>
          <cell r="AW20">
            <v>737606</v>
          </cell>
          <cell r="AX20">
            <v>737606</v>
          </cell>
          <cell r="AY20">
            <v>737606</v>
          </cell>
          <cell r="AZ20">
            <v>737606</v>
          </cell>
          <cell r="BA20">
            <v>737606</v>
          </cell>
          <cell r="BB20">
            <v>737606</v>
          </cell>
          <cell r="BC20" t="str">
            <v>No</v>
          </cell>
          <cell r="BD20" t="str">
            <v>1</v>
          </cell>
          <cell r="BE20" t="str">
            <v>1</v>
          </cell>
          <cell r="BF20" t="str">
            <v>YES</v>
          </cell>
          <cell r="BG20">
            <v>737606</v>
          </cell>
          <cell r="BH20">
            <v>737606</v>
          </cell>
          <cell r="BJ20" t="str">
            <v>Carryover</v>
          </cell>
          <cell r="BK20" t="str">
            <v>C/O</v>
          </cell>
          <cell r="BL20" t="str">
            <v>C/O</v>
          </cell>
          <cell r="BM20" t="str">
            <v>C/O</v>
          </cell>
          <cell r="BN20" t="str">
            <v>C/O</v>
          </cell>
          <cell r="BO20" t="str">
            <v>N/A</v>
          </cell>
          <cell r="BP20" t="str">
            <v>C/O</v>
          </cell>
          <cell r="BQ20" t="str">
            <v>C/O</v>
          </cell>
          <cell r="BR20" t="str">
            <v>C/O</v>
          </cell>
          <cell r="BS20" t="str">
            <v>C/O</v>
          </cell>
          <cell r="BT20" t="str">
            <v>C/O</v>
          </cell>
          <cell r="BU20" t="str">
            <v>C/O</v>
          </cell>
          <cell r="BV20" t="str">
            <v>C/O</v>
          </cell>
          <cell r="BW20" t="str">
            <v>C/O</v>
          </cell>
          <cell r="BX20" t="str">
            <v>C/O</v>
          </cell>
          <cell r="BY20" t="str">
            <v>C/O</v>
          </cell>
          <cell r="BZ20">
            <v>38051</v>
          </cell>
          <cell r="CA20">
            <v>38051</v>
          </cell>
          <cell r="CB20">
            <v>38131</v>
          </cell>
          <cell r="CC20">
            <v>38131</v>
          </cell>
          <cell r="CD20">
            <v>38131</v>
          </cell>
          <cell r="CE20" t="str">
            <v>Stachowski</v>
          </cell>
          <cell r="CF20">
            <v>38131</v>
          </cell>
          <cell r="CG20">
            <v>37931</v>
          </cell>
          <cell r="CH20" t="str">
            <v>1</v>
          </cell>
          <cell r="CI20" t="str">
            <v>C/O Production</v>
          </cell>
          <cell r="CJ20" t="str">
            <v>N/A</v>
          </cell>
          <cell r="CK20" t="str">
            <v>N/A</v>
          </cell>
          <cell r="CL20" t="str">
            <v>N/A</v>
          </cell>
          <cell r="CM20" t="str">
            <v>N/A</v>
          </cell>
          <cell r="CN20" t="str">
            <v>N/A</v>
          </cell>
          <cell r="CO20" t="str">
            <v>C/O Production</v>
          </cell>
          <cell r="CP20" t="str">
            <v>N/A</v>
          </cell>
          <cell r="CQ20" t="str">
            <v>N/A</v>
          </cell>
          <cell r="CR20" t="str">
            <v>N/A</v>
          </cell>
          <cell r="CS20" t="str">
            <v>N/A</v>
          </cell>
          <cell r="CT20" t="str">
            <v>N/A</v>
          </cell>
          <cell r="CU20">
            <v>37956</v>
          </cell>
          <cell r="CV20">
            <v>38061</v>
          </cell>
          <cell r="CW20">
            <v>38310</v>
          </cell>
          <cell r="CX20" t="str">
            <v>F</v>
          </cell>
          <cell r="CY20">
            <v>37944</v>
          </cell>
          <cell r="CZ20" t="str">
            <v>1</v>
          </cell>
          <cell r="DA20" t="str">
            <v>Yes</v>
          </cell>
          <cell r="DB20">
            <v>37944</v>
          </cell>
          <cell r="DC20">
            <v>37944</v>
          </cell>
          <cell r="DD20" t="e">
            <v>#N/A</v>
          </cell>
          <cell r="DE20">
            <v>37944</v>
          </cell>
          <cell r="DF20">
            <v>37944</v>
          </cell>
          <cell r="DG20">
            <v>37944</v>
          </cell>
          <cell r="DH20">
            <v>37944</v>
          </cell>
          <cell r="DI20">
            <v>37944</v>
          </cell>
          <cell r="DJ20">
            <v>37944</v>
          </cell>
          <cell r="DK20">
            <v>37944</v>
          </cell>
          <cell r="DL20">
            <v>37944</v>
          </cell>
          <cell r="DM20">
            <v>37944</v>
          </cell>
          <cell r="DN20">
            <v>37944</v>
          </cell>
          <cell r="DO20">
            <v>37944</v>
          </cell>
          <cell r="DP20">
            <v>37944</v>
          </cell>
          <cell r="DQ20">
            <v>37944</v>
          </cell>
          <cell r="DR20">
            <v>37944</v>
          </cell>
          <cell r="DS20">
            <v>37944</v>
          </cell>
          <cell r="DT20">
            <v>37944</v>
          </cell>
        </row>
        <row r="21">
          <cell r="A21">
            <v>582716</v>
          </cell>
          <cell r="C21" t="str">
            <v>PLASTICS</v>
          </cell>
          <cell r="D21" t="str">
            <v>S. Falk</v>
          </cell>
          <cell r="E21" t="str">
            <v>Y</v>
          </cell>
          <cell r="F21" t="str">
            <v>C/O</v>
          </cell>
          <cell r="G21" t="str">
            <v>UL</v>
          </cell>
          <cell r="H21" t="str">
            <v>87013 8J061</v>
          </cell>
          <cell r="I21" t="str">
            <v>KNOB-SW FR SEAT RCLNG</v>
          </cell>
          <cell r="J21" t="str">
            <v>NILES</v>
          </cell>
          <cell r="L21" t="str">
            <v>Murfreesboro - JIT</v>
          </cell>
          <cell r="M21" t="str">
            <v>1</v>
          </cell>
          <cell r="N21" t="str">
            <v>1</v>
          </cell>
          <cell r="O21" t="str">
            <v>YES</v>
          </cell>
          <cell r="P21">
            <v>1</v>
          </cell>
          <cell r="Q21">
            <v>1106217</v>
          </cell>
          <cell r="R21">
            <v>37967</v>
          </cell>
          <cell r="U21">
            <v>737607</v>
          </cell>
          <cell r="W21" t="str">
            <v>same as PT-1</v>
          </cell>
          <cell r="X21" t="str">
            <v>same as PT-1</v>
          </cell>
          <cell r="Y21" t="str">
            <v>NO</v>
          </cell>
          <cell r="Z21" t="str">
            <v>1</v>
          </cell>
          <cell r="AA21" t="str">
            <v>1</v>
          </cell>
          <cell r="AB21" t="str">
            <v>YES</v>
          </cell>
          <cell r="AF21" t="str">
            <v>NO</v>
          </cell>
          <cell r="AG21" t="str">
            <v>1</v>
          </cell>
          <cell r="AH21" t="str">
            <v>1</v>
          </cell>
          <cell r="AI21" t="str">
            <v>YES</v>
          </cell>
          <cell r="AJ21">
            <v>737607</v>
          </cell>
          <cell r="AK21">
            <v>737607</v>
          </cell>
          <cell r="AL21">
            <v>737607</v>
          </cell>
          <cell r="AM21" t="str">
            <v>YES</v>
          </cell>
          <cell r="AN21">
            <v>737607</v>
          </cell>
          <cell r="AO21">
            <v>737607</v>
          </cell>
          <cell r="AP21">
            <v>737607</v>
          </cell>
          <cell r="AQ21">
            <v>737607</v>
          </cell>
          <cell r="AR21">
            <v>737607</v>
          </cell>
          <cell r="AS21">
            <v>737607</v>
          </cell>
          <cell r="AT21">
            <v>737607</v>
          </cell>
          <cell r="AU21">
            <v>737607</v>
          </cell>
          <cell r="AV21">
            <v>737607</v>
          </cell>
          <cell r="AW21">
            <v>737607</v>
          </cell>
          <cell r="AX21">
            <v>737607</v>
          </cell>
          <cell r="AY21">
            <v>737607</v>
          </cell>
          <cell r="AZ21">
            <v>737607</v>
          </cell>
          <cell r="BA21">
            <v>737607</v>
          </cell>
          <cell r="BB21">
            <v>737607</v>
          </cell>
          <cell r="BC21" t="str">
            <v>No</v>
          </cell>
          <cell r="BD21" t="str">
            <v>1</v>
          </cell>
          <cell r="BE21" t="str">
            <v>1</v>
          </cell>
          <cell r="BF21" t="str">
            <v>YES</v>
          </cell>
          <cell r="BG21">
            <v>737607</v>
          </cell>
          <cell r="BH21">
            <v>737607</v>
          </cell>
          <cell r="BJ21" t="str">
            <v>Carryover</v>
          </cell>
          <cell r="BK21" t="str">
            <v>C/O</v>
          </cell>
          <cell r="BL21" t="str">
            <v>C/O</v>
          </cell>
          <cell r="BM21" t="str">
            <v>C/O</v>
          </cell>
          <cell r="BN21" t="str">
            <v>C/O</v>
          </cell>
          <cell r="BO21" t="str">
            <v>N/A</v>
          </cell>
          <cell r="BP21" t="str">
            <v>C/O</v>
          </cell>
          <cell r="BQ21" t="str">
            <v>C/O</v>
          </cell>
          <cell r="BR21" t="str">
            <v>C/O</v>
          </cell>
          <cell r="BS21" t="str">
            <v>C/O</v>
          </cell>
          <cell r="BT21" t="str">
            <v>C/O</v>
          </cell>
          <cell r="BU21" t="str">
            <v>C/O</v>
          </cell>
          <cell r="BV21" t="str">
            <v>C/O</v>
          </cell>
          <cell r="BW21" t="str">
            <v>C/O</v>
          </cell>
          <cell r="BX21" t="str">
            <v>C/O</v>
          </cell>
          <cell r="BY21" t="str">
            <v>C/O</v>
          </cell>
          <cell r="BZ21">
            <v>38051</v>
          </cell>
          <cell r="CA21">
            <v>38051</v>
          </cell>
          <cell r="CB21">
            <v>38131</v>
          </cell>
          <cell r="CC21">
            <v>38131</v>
          </cell>
          <cell r="CD21">
            <v>38131</v>
          </cell>
          <cell r="CE21" t="str">
            <v>Stachowski</v>
          </cell>
          <cell r="CF21">
            <v>38131</v>
          </cell>
          <cell r="CG21">
            <v>37931</v>
          </cell>
          <cell r="CH21" t="str">
            <v>1</v>
          </cell>
          <cell r="CI21" t="str">
            <v>C/O Production</v>
          </cell>
          <cell r="CJ21" t="str">
            <v>N/A</v>
          </cell>
          <cell r="CK21" t="str">
            <v>N/A</v>
          </cell>
          <cell r="CL21" t="str">
            <v>N/A</v>
          </cell>
          <cell r="CM21" t="str">
            <v>N/A</v>
          </cell>
          <cell r="CN21" t="str">
            <v>N/A</v>
          </cell>
          <cell r="CO21" t="str">
            <v>C/O Production</v>
          </cell>
          <cell r="CP21" t="str">
            <v>N/A</v>
          </cell>
          <cell r="CQ21" t="str">
            <v>N/A</v>
          </cell>
          <cell r="CR21" t="str">
            <v>N/A</v>
          </cell>
          <cell r="CS21" t="str">
            <v>N/A</v>
          </cell>
          <cell r="CT21" t="str">
            <v>N/A</v>
          </cell>
          <cell r="CU21">
            <v>37956</v>
          </cell>
          <cell r="CV21">
            <v>38061</v>
          </cell>
          <cell r="CW21">
            <v>38310</v>
          </cell>
          <cell r="CX21" t="str">
            <v>F</v>
          </cell>
          <cell r="CY21">
            <v>37944</v>
          </cell>
          <cell r="CZ21" t="str">
            <v>1</v>
          </cell>
          <cell r="DA21" t="str">
            <v>Yes</v>
          </cell>
          <cell r="DB21">
            <v>37944</v>
          </cell>
          <cell r="DC21">
            <v>37944</v>
          </cell>
          <cell r="DD21" t="e">
            <v>#N/A</v>
          </cell>
          <cell r="DE21">
            <v>37944</v>
          </cell>
          <cell r="DF21">
            <v>37944</v>
          </cell>
          <cell r="DG21">
            <v>37944</v>
          </cell>
          <cell r="DH21">
            <v>37944</v>
          </cell>
          <cell r="DI21">
            <v>37944</v>
          </cell>
          <cell r="DJ21">
            <v>37944</v>
          </cell>
          <cell r="DK21">
            <v>37944</v>
          </cell>
          <cell r="DL21">
            <v>37944</v>
          </cell>
          <cell r="DM21">
            <v>37944</v>
          </cell>
          <cell r="DN21">
            <v>37944</v>
          </cell>
          <cell r="DO21">
            <v>37944</v>
          </cell>
          <cell r="DP21">
            <v>37944</v>
          </cell>
          <cell r="DQ21">
            <v>37944</v>
          </cell>
          <cell r="DR21">
            <v>37944</v>
          </cell>
          <cell r="DS21">
            <v>37944</v>
          </cell>
          <cell r="DT21">
            <v>37944</v>
          </cell>
        </row>
        <row r="22">
          <cell r="A22">
            <v>583473</v>
          </cell>
          <cell r="B22" t="str">
            <v>C/O Components - Not Tracked - Marked as deletion 06/02/04 -SEFW</v>
          </cell>
          <cell r="C22" t="str">
            <v>PLASTICS</v>
          </cell>
          <cell r="D22" t="str">
            <v>Plastech Sourced</v>
          </cell>
          <cell r="E22" t="str">
            <v>Y</v>
          </cell>
          <cell r="F22" t="str">
            <v>C/O</v>
          </cell>
          <cell r="G22" t="str">
            <v>XX/TK</v>
          </cell>
          <cell r="H22" t="str">
            <v>873GA 0Z903</v>
          </cell>
          <cell r="I22" t="str">
            <v>FIN-CUSH, FR SEAT OTR LH</v>
          </cell>
          <cell r="J22" t="str">
            <v>PLASTECH</v>
          </cell>
          <cell r="L22" t="str">
            <v>Plastech</v>
          </cell>
          <cell r="M22" t="str">
            <v>3</v>
          </cell>
          <cell r="N22" t="str">
            <v>3</v>
          </cell>
          <cell r="O22" t="str">
            <v>YES</v>
          </cell>
          <cell r="Q22">
            <v>1129579</v>
          </cell>
          <cell r="R22">
            <v>37960</v>
          </cell>
          <cell r="S22" t="str">
            <v>N/A - Plastech Sourced</v>
          </cell>
          <cell r="T22" t="str">
            <v>N/A - Plastech Sourced</v>
          </cell>
          <cell r="V22" t="str">
            <v>N/A - Plastech Sourced</v>
          </cell>
          <cell r="Y22" t="str">
            <v>NO</v>
          </cell>
          <cell r="Z22" t="str">
            <v>3</v>
          </cell>
          <cell r="AA22" t="str">
            <v>3</v>
          </cell>
          <cell r="AB22" t="str">
            <v>YES</v>
          </cell>
          <cell r="AF22" t="str">
            <v>NO</v>
          </cell>
          <cell r="AG22" t="str">
            <v>3</v>
          </cell>
          <cell r="AH22" t="str">
            <v>3</v>
          </cell>
          <cell r="AI22" t="str">
            <v>YES</v>
          </cell>
          <cell r="AJ22">
            <v>37960</v>
          </cell>
          <cell r="AK22">
            <v>37960</v>
          </cell>
          <cell r="AL22">
            <v>37960</v>
          </cell>
          <cell r="AM22" t="str">
            <v>YES</v>
          </cell>
          <cell r="AN22">
            <v>37960</v>
          </cell>
          <cell r="AO22">
            <v>37960</v>
          </cell>
          <cell r="AP22">
            <v>37960</v>
          </cell>
          <cell r="AQ22">
            <v>37960</v>
          </cell>
          <cell r="AR22">
            <v>37960</v>
          </cell>
          <cell r="AS22">
            <v>37960</v>
          </cell>
          <cell r="AT22">
            <v>37960</v>
          </cell>
          <cell r="AU22">
            <v>37960</v>
          </cell>
          <cell r="AV22">
            <v>37960</v>
          </cell>
          <cell r="AW22">
            <v>37960</v>
          </cell>
          <cell r="AX22" t="str">
            <v>Multi-platform impact: rework for PT-2</v>
          </cell>
          <cell r="AY22">
            <v>37960</v>
          </cell>
          <cell r="AZ22">
            <v>37960</v>
          </cell>
          <cell r="BA22">
            <v>37960</v>
          </cell>
          <cell r="BB22">
            <v>37960</v>
          </cell>
          <cell r="BC22" t="str">
            <v>No</v>
          </cell>
          <cell r="BD22" t="str">
            <v>3</v>
          </cell>
          <cell r="BE22" t="str">
            <v>3</v>
          </cell>
          <cell r="BF22" t="str">
            <v>YES</v>
          </cell>
          <cell r="BG22">
            <v>37960</v>
          </cell>
          <cell r="BH22">
            <v>37960</v>
          </cell>
          <cell r="BJ22" t="str">
            <v>Carryover</v>
          </cell>
          <cell r="BK22" t="str">
            <v>C/O</v>
          </cell>
          <cell r="BL22" t="str">
            <v>C/O</v>
          </cell>
          <cell r="BM22" t="str">
            <v>C/O</v>
          </cell>
          <cell r="BN22" t="str">
            <v>C/O</v>
          </cell>
          <cell r="BO22" t="str">
            <v>N/A</v>
          </cell>
          <cell r="BP22" t="str">
            <v>C/O</v>
          </cell>
          <cell r="BQ22" t="str">
            <v>C/O</v>
          </cell>
          <cell r="BR22" t="str">
            <v>C/O</v>
          </cell>
          <cell r="BS22" t="str">
            <v>C/O</v>
          </cell>
          <cell r="BT22" t="str">
            <v>C/O</v>
          </cell>
          <cell r="BU22" t="str">
            <v>C/O</v>
          </cell>
          <cell r="BV22" t="str">
            <v>C/O</v>
          </cell>
          <cell r="BW22" t="str">
            <v>C/O</v>
          </cell>
          <cell r="BX22" t="str">
            <v>C/O</v>
          </cell>
          <cell r="BY22" t="str">
            <v>C/O</v>
          </cell>
          <cell r="BZ22" t="str">
            <v>n/a</v>
          </cell>
          <cell r="CA22">
            <v>37960</v>
          </cell>
          <cell r="CB22" t="str">
            <v>n/a</v>
          </cell>
          <cell r="CC22">
            <v>37960</v>
          </cell>
          <cell r="CD22" t="str">
            <v>n/a</v>
          </cell>
          <cell r="CE22" t="str">
            <v>N/A</v>
          </cell>
          <cell r="CF22" t="str">
            <v>N/A</v>
          </cell>
          <cell r="CG22" t="str">
            <v>N/A</v>
          </cell>
          <cell r="CH22" t="str">
            <v>N/A</v>
          </cell>
          <cell r="CI22" t="str">
            <v>N/A</v>
          </cell>
          <cell r="CJ22" t="str">
            <v>N/A</v>
          </cell>
          <cell r="CK22" t="str">
            <v>N/A</v>
          </cell>
          <cell r="CL22" t="str">
            <v>N/A</v>
          </cell>
          <cell r="CM22" t="str">
            <v>N/A</v>
          </cell>
          <cell r="CN22" t="str">
            <v>N/A</v>
          </cell>
          <cell r="CO22" t="str">
            <v>N/A</v>
          </cell>
          <cell r="CP22" t="str">
            <v>N/A</v>
          </cell>
          <cell r="CQ22" t="str">
            <v>N/A</v>
          </cell>
          <cell r="CR22" t="str">
            <v>N/A</v>
          </cell>
          <cell r="CS22" t="str">
            <v>N/A</v>
          </cell>
          <cell r="CT22" t="str">
            <v>N/A</v>
          </cell>
          <cell r="CU22" t="str">
            <v>N/A</v>
          </cell>
          <cell r="CV22" t="str">
            <v>N/A</v>
          </cell>
          <cell r="CW22" t="str">
            <v>N/A</v>
          </cell>
          <cell r="CX22" t="str">
            <v>N/A</v>
          </cell>
          <cell r="CY22" t="str">
            <v>N/A</v>
          </cell>
          <cell r="CZ22" t="str">
            <v>N/A</v>
          </cell>
          <cell r="DA22" t="str">
            <v>N/A</v>
          </cell>
          <cell r="DB22">
            <v>37960</v>
          </cell>
          <cell r="DC22">
            <v>37960</v>
          </cell>
          <cell r="DD22" t="e">
            <v>#N/A</v>
          </cell>
          <cell r="DE22">
            <v>37960</v>
          </cell>
          <cell r="DF22">
            <v>37960</v>
          </cell>
          <cell r="DG22">
            <v>37960</v>
          </cell>
          <cell r="DH22">
            <v>37960</v>
          </cell>
          <cell r="DI22">
            <v>37960</v>
          </cell>
          <cell r="DJ22">
            <v>37960</v>
          </cell>
          <cell r="DK22">
            <v>37960</v>
          </cell>
          <cell r="DL22">
            <v>37960</v>
          </cell>
          <cell r="DM22">
            <v>37960</v>
          </cell>
          <cell r="DN22">
            <v>37960</v>
          </cell>
          <cell r="DO22">
            <v>37960</v>
          </cell>
          <cell r="DP22">
            <v>37960</v>
          </cell>
          <cell r="DQ22">
            <v>37960</v>
          </cell>
          <cell r="DR22">
            <v>37960</v>
          </cell>
          <cell r="DS22">
            <v>37960</v>
          </cell>
          <cell r="DT22">
            <v>37960</v>
          </cell>
        </row>
        <row r="23">
          <cell r="A23">
            <v>583474</v>
          </cell>
          <cell r="B23" t="str">
            <v>Replaced by P/N 1139277, for PT2, per ECO 1196683.</v>
          </cell>
          <cell r="C23" t="str">
            <v>PLASTICS</v>
          </cell>
          <cell r="D23" t="str">
            <v>Plastech Sourced</v>
          </cell>
          <cell r="E23" t="str">
            <v>Y</v>
          </cell>
          <cell r="F23" t="str">
            <v>C/O</v>
          </cell>
          <cell r="G23" t="str">
            <v>XX/TK</v>
          </cell>
          <cell r="H23" t="str">
            <v>873GA 8J060</v>
          </cell>
          <cell r="I23" t="str">
            <v xml:space="preserve">FIN-CUSH,FR SEAT OTR RH (POWER) </v>
          </cell>
          <cell r="J23" t="str">
            <v>PLASTECH</v>
          </cell>
          <cell r="L23" t="str">
            <v>Plastech</v>
          </cell>
          <cell r="M23" t="str">
            <v>3</v>
          </cell>
          <cell r="N23" t="str">
            <v>3</v>
          </cell>
          <cell r="O23" t="str">
            <v>YES</v>
          </cell>
          <cell r="Q23">
            <v>1129579</v>
          </cell>
          <cell r="R23">
            <v>37960</v>
          </cell>
          <cell r="S23" t="str">
            <v>N/A - Plastech Sourced</v>
          </cell>
          <cell r="T23" t="str">
            <v>N/A - Plastech Sourced</v>
          </cell>
          <cell r="V23" t="str">
            <v>N/A - Plastech Sourced</v>
          </cell>
          <cell r="Y23" t="str">
            <v>NO</v>
          </cell>
          <cell r="Z23" t="str">
            <v>3</v>
          </cell>
          <cell r="AA23" t="str">
            <v>3</v>
          </cell>
          <cell r="AB23" t="str">
            <v>YES</v>
          </cell>
          <cell r="AF23" t="str">
            <v>NO</v>
          </cell>
          <cell r="AG23" t="str">
            <v>3</v>
          </cell>
          <cell r="AH23" t="str">
            <v>3</v>
          </cell>
          <cell r="AI23" t="str">
            <v>YES</v>
          </cell>
          <cell r="AJ23">
            <v>37960</v>
          </cell>
          <cell r="AK23">
            <v>37960</v>
          </cell>
          <cell r="AL23">
            <v>37960</v>
          </cell>
          <cell r="AM23" t="str">
            <v>YES</v>
          </cell>
          <cell r="AN23">
            <v>37960</v>
          </cell>
          <cell r="AO23">
            <v>37960</v>
          </cell>
          <cell r="AP23">
            <v>37960</v>
          </cell>
          <cell r="AQ23">
            <v>37960</v>
          </cell>
          <cell r="AR23">
            <v>37960</v>
          </cell>
          <cell r="AS23">
            <v>37960</v>
          </cell>
          <cell r="AT23">
            <v>37960</v>
          </cell>
          <cell r="AU23">
            <v>37960</v>
          </cell>
          <cell r="AV23">
            <v>37960</v>
          </cell>
          <cell r="AW23">
            <v>37960</v>
          </cell>
          <cell r="AX23" t="str">
            <v>Multi-platform impact: rework for PT-2</v>
          </cell>
          <cell r="AY23" t="str">
            <v>A-38, B-30</v>
          </cell>
          <cell r="AZ23">
            <v>37960</v>
          </cell>
          <cell r="BA23">
            <v>37960</v>
          </cell>
          <cell r="BB23">
            <v>37960</v>
          </cell>
          <cell r="BC23" t="str">
            <v>No</v>
          </cell>
          <cell r="BD23" t="str">
            <v>3</v>
          </cell>
          <cell r="BE23" t="str">
            <v>3</v>
          </cell>
          <cell r="BF23" t="str">
            <v>YES</v>
          </cell>
          <cell r="BG23">
            <v>37960</v>
          </cell>
          <cell r="BH23">
            <v>37960</v>
          </cell>
          <cell r="BJ23" t="str">
            <v>Carryover</v>
          </cell>
          <cell r="BK23" t="str">
            <v>C/O</v>
          </cell>
          <cell r="BL23" t="str">
            <v>C/O</v>
          </cell>
          <cell r="BM23" t="str">
            <v>C/O</v>
          </cell>
          <cell r="BN23" t="str">
            <v>C/O</v>
          </cell>
          <cell r="BO23" t="str">
            <v>N/A</v>
          </cell>
          <cell r="BP23" t="str">
            <v>C/O</v>
          </cell>
          <cell r="BQ23" t="str">
            <v>C/O</v>
          </cell>
          <cell r="BR23" t="str">
            <v>C/O</v>
          </cell>
          <cell r="BS23" t="str">
            <v>C/O</v>
          </cell>
          <cell r="BT23" t="str">
            <v>C/O</v>
          </cell>
          <cell r="BU23" t="str">
            <v>C/O</v>
          </cell>
          <cell r="BV23" t="str">
            <v>C/O</v>
          </cell>
          <cell r="BW23" t="str">
            <v>C/O</v>
          </cell>
          <cell r="BX23" t="str">
            <v>C/O</v>
          </cell>
          <cell r="BY23" t="str">
            <v>C/O</v>
          </cell>
          <cell r="BZ23" t="str">
            <v>n/a</v>
          </cell>
          <cell r="CA23">
            <v>37960</v>
          </cell>
          <cell r="CB23" t="str">
            <v>n/a</v>
          </cell>
          <cell r="CC23">
            <v>37960</v>
          </cell>
          <cell r="CD23" t="str">
            <v>n/a</v>
          </cell>
          <cell r="CE23" t="str">
            <v>N/A</v>
          </cell>
          <cell r="CF23" t="str">
            <v>N/A</v>
          </cell>
          <cell r="CG23" t="str">
            <v>N/A</v>
          </cell>
          <cell r="CH23" t="str">
            <v>N/A</v>
          </cell>
          <cell r="CI23" t="str">
            <v>N/A</v>
          </cell>
          <cell r="CJ23" t="str">
            <v>N/A</v>
          </cell>
          <cell r="CK23" t="str">
            <v>N/A</v>
          </cell>
          <cell r="CL23" t="str">
            <v>N/A</v>
          </cell>
          <cell r="CM23" t="str">
            <v>N/A</v>
          </cell>
          <cell r="CN23" t="str">
            <v>N/A</v>
          </cell>
          <cell r="CO23" t="str">
            <v>N/A</v>
          </cell>
          <cell r="CP23" t="str">
            <v>N/A</v>
          </cell>
          <cell r="CQ23" t="str">
            <v>N/A</v>
          </cell>
          <cell r="CR23" t="str">
            <v>N/A</v>
          </cell>
          <cell r="CS23" t="str">
            <v>N/A</v>
          </cell>
          <cell r="CT23" t="str">
            <v>N/A</v>
          </cell>
          <cell r="CU23" t="str">
            <v>N/A</v>
          </cell>
          <cell r="CV23" t="str">
            <v>N/A</v>
          </cell>
          <cell r="CW23" t="str">
            <v>N/A</v>
          </cell>
          <cell r="CX23" t="str">
            <v>N/A</v>
          </cell>
          <cell r="CY23" t="str">
            <v>N/A</v>
          </cell>
          <cell r="CZ23" t="str">
            <v>N/A</v>
          </cell>
          <cell r="DA23" t="str">
            <v>N/A</v>
          </cell>
          <cell r="DB23">
            <v>37960</v>
          </cell>
          <cell r="DC23">
            <v>37960</v>
          </cell>
          <cell r="DD23" t="e">
            <v>#N/A</v>
          </cell>
          <cell r="DE23">
            <v>37960</v>
          </cell>
          <cell r="DF23">
            <v>37960</v>
          </cell>
          <cell r="DG23">
            <v>37960</v>
          </cell>
          <cell r="DH23">
            <v>37960</v>
          </cell>
          <cell r="DI23">
            <v>37960</v>
          </cell>
          <cell r="DJ23">
            <v>37960</v>
          </cell>
          <cell r="DK23">
            <v>37960</v>
          </cell>
          <cell r="DL23">
            <v>37960</v>
          </cell>
          <cell r="DM23">
            <v>37960</v>
          </cell>
          <cell r="DN23">
            <v>37960</v>
          </cell>
          <cell r="DO23">
            <v>37960</v>
          </cell>
          <cell r="DP23">
            <v>37960</v>
          </cell>
          <cell r="DQ23">
            <v>37960</v>
          </cell>
          <cell r="DR23">
            <v>37960</v>
          </cell>
          <cell r="DS23">
            <v>37960</v>
          </cell>
          <cell r="DT23">
            <v>37960</v>
          </cell>
        </row>
        <row r="24">
          <cell r="A24">
            <v>583475</v>
          </cell>
          <cell r="B24" t="str">
            <v>C/O Components - Not Tracked - Marked as deletion 06/02/04 -SEFW</v>
          </cell>
          <cell r="C24" t="str">
            <v>PLASTICS</v>
          </cell>
          <cell r="D24" t="str">
            <v>Plastech Sourced</v>
          </cell>
          <cell r="E24" t="str">
            <v>Y</v>
          </cell>
          <cell r="F24" t="str">
            <v>C/O</v>
          </cell>
          <cell r="G24" t="str">
            <v>XX/TK</v>
          </cell>
          <cell r="H24" t="str">
            <v xml:space="preserve">873FA 0Z903 </v>
          </cell>
          <cell r="I24" t="str">
            <v>FIN-CUSH,FR SEAT OTR RH (MANUAL)</v>
          </cell>
          <cell r="J24" t="str">
            <v>PLASTECH</v>
          </cell>
          <cell r="L24" t="str">
            <v>Plastech</v>
          </cell>
          <cell r="M24" t="str">
            <v>3</v>
          </cell>
          <cell r="N24" t="str">
            <v>3</v>
          </cell>
          <cell r="O24" t="str">
            <v>YES</v>
          </cell>
          <cell r="Q24">
            <v>1129579</v>
          </cell>
          <cell r="R24">
            <v>37961</v>
          </cell>
          <cell r="S24" t="str">
            <v>N/A - Plastech Sourced</v>
          </cell>
          <cell r="T24" t="str">
            <v>N/A - Plastech Sourced</v>
          </cell>
          <cell r="V24" t="str">
            <v>N/A - Plastech Sourced</v>
          </cell>
          <cell r="Y24" t="str">
            <v>NO</v>
          </cell>
          <cell r="Z24" t="str">
            <v>3</v>
          </cell>
          <cell r="AA24" t="str">
            <v>3</v>
          </cell>
          <cell r="AB24" t="str">
            <v>YES</v>
          </cell>
          <cell r="AF24" t="str">
            <v>NO</v>
          </cell>
          <cell r="AG24" t="str">
            <v>3</v>
          </cell>
          <cell r="AH24" t="str">
            <v>3</v>
          </cell>
          <cell r="AI24" t="str">
            <v>YES</v>
          </cell>
          <cell r="AJ24">
            <v>37961</v>
          </cell>
          <cell r="AK24">
            <v>37961</v>
          </cell>
          <cell r="AL24">
            <v>37961</v>
          </cell>
          <cell r="AM24" t="str">
            <v>YES</v>
          </cell>
          <cell r="AN24">
            <v>37961</v>
          </cell>
          <cell r="AO24">
            <v>37961</v>
          </cell>
          <cell r="AP24">
            <v>37961</v>
          </cell>
          <cell r="AQ24">
            <v>37961</v>
          </cell>
          <cell r="AR24">
            <v>37961</v>
          </cell>
          <cell r="AS24">
            <v>37961</v>
          </cell>
          <cell r="AT24">
            <v>37961</v>
          </cell>
          <cell r="AU24">
            <v>37961</v>
          </cell>
          <cell r="AV24">
            <v>37961</v>
          </cell>
          <cell r="AW24">
            <v>37961</v>
          </cell>
          <cell r="AX24" t="str">
            <v>Multi-platform impact: rework for PT-2</v>
          </cell>
          <cell r="AY24" t="str">
            <v>A-38</v>
          </cell>
          <cell r="AZ24">
            <v>37961</v>
          </cell>
          <cell r="BA24">
            <v>37961</v>
          </cell>
          <cell r="BB24">
            <v>37961</v>
          </cell>
          <cell r="BC24" t="str">
            <v>No</v>
          </cell>
          <cell r="BD24" t="str">
            <v>3</v>
          </cell>
          <cell r="BE24" t="str">
            <v>3</v>
          </cell>
          <cell r="BF24" t="str">
            <v>YES</v>
          </cell>
          <cell r="BG24">
            <v>37961</v>
          </cell>
          <cell r="BH24">
            <v>37961</v>
          </cell>
          <cell r="BJ24" t="str">
            <v>Carryover</v>
          </cell>
          <cell r="BK24" t="str">
            <v>C/O</v>
          </cell>
          <cell r="BL24" t="str">
            <v>C/O</v>
          </cell>
          <cell r="BM24" t="str">
            <v>C/O</v>
          </cell>
          <cell r="BN24" t="str">
            <v>C/O</v>
          </cell>
          <cell r="BO24" t="str">
            <v>N/A</v>
          </cell>
          <cell r="BP24" t="str">
            <v>C/O</v>
          </cell>
          <cell r="BQ24" t="str">
            <v>C/O</v>
          </cell>
          <cell r="BR24" t="str">
            <v>C/O</v>
          </cell>
          <cell r="BS24" t="str">
            <v>C/O</v>
          </cell>
          <cell r="BT24" t="str">
            <v>C/O</v>
          </cell>
          <cell r="BU24" t="str">
            <v>C/O</v>
          </cell>
          <cell r="BV24" t="str">
            <v>C/O</v>
          </cell>
          <cell r="BW24" t="str">
            <v>C/O</v>
          </cell>
          <cell r="BX24" t="str">
            <v>C/O</v>
          </cell>
          <cell r="BY24" t="str">
            <v>C/O</v>
          </cell>
          <cell r="BZ24" t="str">
            <v>n/a</v>
          </cell>
          <cell r="CA24">
            <v>37961</v>
          </cell>
          <cell r="CB24" t="str">
            <v>n/a</v>
          </cell>
          <cell r="CC24">
            <v>37961</v>
          </cell>
          <cell r="CD24" t="str">
            <v>n/a</v>
          </cell>
          <cell r="CE24" t="str">
            <v>N/A</v>
          </cell>
          <cell r="CF24" t="str">
            <v>N/A</v>
          </cell>
          <cell r="CG24" t="str">
            <v>N/A</v>
          </cell>
          <cell r="CH24" t="str">
            <v>N/A</v>
          </cell>
          <cell r="CI24" t="str">
            <v>N/A</v>
          </cell>
          <cell r="CJ24" t="str">
            <v>N/A</v>
          </cell>
          <cell r="CK24" t="str">
            <v>N/A</v>
          </cell>
          <cell r="CL24" t="str">
            <v>N/A</v>
          </cell>
          <cell r="CM24" t="str">
            <v>N/A</v>
          </cell>
          <cell r="CN24" t="str">
            <v>N/A</v>
          </cell>
          <cell r="CO24" t="str">
            <v>N/A</v>
          </cell>
          <cell r="CP24" t="str">
            <v>N/A</v>
          </cell>
          <cell r="CQ24" t="str">
            <v>N/A</v>
          </cell>
          <cell r="CR24" t="str">
            <v>N/A</v>
          </cell>
          <cell r="CS24" t="str">
            <v>N/A</v>
          </cell>
          <cell r="CT24" t="str">
            <v>N/A</v>
          </cell>
          <cell r="CU24" t="str">
            <v>N/A</v>
          </cell>
          <cell r="CV24" t="str">
            <v>N/A</v>
          </cell>
          <cell r="CW24" t="str">
            <v>N/A</v>
          </cell>
          <cell r="CX24" t="str">
            <v>N/A</v>
          </cell>
          <cell r="CY24" t="str">
            <v>N/A</v>
          </cell>
          <cell r="CZ24" t="str">
            <v>N/A</v>
          </cell>
          <cell r="DA24" t="str">
            <v>N/A</v>
          </cell>
          <cell r="DB24">
            <v>37961</v>
          </cell>
          <cell r="DC24">
            <v>37961</v>
          </cell>
          <cell r="DD24" t="e">
            <v>#N/A</v>
          </cell>
          <cell r="DE24">
            <v>37961</v>
          </cell>
          <cell r="DF24">
            <v>37961</v>
          </cell>
          <cell r="DG24">
            <v>37961</v>
          </cell>
          <cell r="DH24">
            <v>37961</v>
          </cell>
          <cell r="DI24">
            <v>37961</v>
          </cell>
          <cell r="DJ24">
            <v>37961</v>
          </cell>
          <cell r="DK24">
            <v>37961</v>
          </cell>
          <cell r="DL24">
            <v>37961</v>
          </cell>
          <cell r="DM24">
            <v>37961</v>
          </cell>
          <cell r="DN24">
            <v>37961</v>
          </cell>
          <cell r="DO24">
            <v>37961</v>
          </cell>
          <cell r="DP24">
            <v>37961</v>
          </cell>
          <cell r="DQ24">
            <v>37961</v>
          </cell>
          <cell r="DR24">
            <v>37961</v>
          </cell>
          <cell r="DS24">
            <v>37961</v>
          </cell>
          <cell r="DT24">
            <v>37961</v>
          </cell>
        </row>
        <row r="25">
          <cell r="A25">
            <v>583789</v>
          </cell>
          <cell r="C25" t="str">
            <v>METALS</v>
          </cell>
          <cell r="D25" t="str">
            <v>M. Belkowski</v>
          </cell>
          <cell r="E25" t="str">
            <v>N</v>
          </cell>
          <cell r="F25" t="str">
            <v>C/O</v>
          </cell>
          <cell r="G25" t="str">
            <v>XX/TK</v>
          </cell>
          <cell r="I25" t="str">
            <v>REINFORCEMENT, FRT BACKFRAME</v>
          </cell>
          <cell r="J25" t="str">
            <v>Murfreesboro - Metals Work-in-Progress</v>
          </cell>
          <cell r="L25" t="str">
            <v>Murfreesboro - Metals</v>
          </cell>
          <cell r="M25" t="str">
            <v>00</v>
          </cell>
          <cell r="O25" t="str">
            <v>NO</v>
          </cell>
          <cell r="Y25" t="str">
            <v>NO</v>
          </cell>
          <cell r="Z25" t="str">
            <v>00</v>
          </cell>
          <cell r="AA25" t="str">
            <v>00</v>
          </cell>
          <cell r="AB25" t="str">
            <v>YES</v>
          </cell>
          <cell r="AF25" t="str">
            <v>NO</v>
          </cell>
          <cell r="AG25" t="str">
            <v>00</v>
          </cell>
          <cell r="AH25" t="str">
            <v>00</v>
          </cell>
          <cell r="AI25" t="str">
            <v>YES</v>
          </cell>
          <cell r="AJ25">
            <v>583789</v>
          </cell>
          <cell r="AK25">
            <v>583789</v>
          </cell>
          <cell r="AL25">
            <v>583789</v>
          </cell>
          <cell r="AM25" t="str">
            <v>YES</v>
          </cell>
          <cell r="AN25">
            <v>583789</v>
          </cell>
          <cell r="AO25">
            <v>583789</v>
          </cell>
          <cell r="AP25">
            <v>583789</v>
          </cell>
          <cell r="AQ25">
            <v>583789</v>
          </cell>
          <cell r="AR25">
            <v>583789</v>
          </cell>
          <cell r="AS25">
            <v>583789</v>
          </cell>
          <cell r="AT25">
            <v>583789</v>
          </cell>
          <cell r="AU25">
            <v>583789</v>
          </cell>
          <cell r="AV25">
            <v>583789</v>
          </cell>
          <cell r="AW25">
            <v>583789</v>
          </cell>
          <cell r="AX25">
            <v>583789</v>
          </cell>
          <cell r="AY25">
            <v>583789</v>
          </cell>
          <cell r="AZ25">
            <v>583789</v>
          </cell>
          <cell r="BA25">
            <v>583789</v>
          </cell>
          <cell r="BB25">
            <v>583789</v>
          </cell>
          <cell r="BC25" t="str">
            <v>No</v>
          </cell>
          <cell r="BD25" t="str">
            <v>00</v>
          </cell>
          <cell r="BE25" t="str">
            <v>00</v>
          </cell>
          <cell r="BF25" t="str">
            <v>YES</v>
          </cell>
          <cell r="BG25">
            <v>583789</v>
          </cell>
          <cell r="BH25">
            <v>583789</v>
          </cell>
          <cell r="CE25" t="str">
            <v>N/A</v>
          </cell>
          <cell r="CF25" t="str">
            <v>N/A</v>
          </cell>
          <cell r="CG25" t="str">
            <v>N/A</v>
          </cell>
          <cell r="CH25" t="str">
            <v>N/A</v>
          </cell>
          <cell r="CI25" t="str">
            <v>N/A</v>
          </cell>
          <cell r="CJ25" t="str">
            <v>N/A</v>
          </cell>
          <cell r="CK25" t="str">
            <v>N/A</v>
          </cell>
          <cell r="CL25" t="str">
            <v>N/A</v>
          </cell>
          <cell r="CM25" t="str">
            <v>N/A</v>
          </cell>
          <cell r="CN25" t="str">
            <v>N/A</v>
          </cell>
          <cell r="CO25" t="str">
            <v>N/A</v>
          </cell>
          <cell r="CP25" t="str">
            <v>N/A</v>
          </cell>
          <cell r="CQ25" t="str">
            <v>N/A</v>
          </cell>
          <cell r="CR25" t="str">
            <v>N/A</v>
          </cell>
          <cell r="CS25" t="str">
            <v>N/A</v>
          </cell>
          <cell r="CT25" t="str">
            <v>N/A</v>
          </cell>
          <cell r="CU25" t="str">
            <v>N/A</v>
          </cell>
          <cell r="CV25" t="str">
            <v>N/A</v>
          </cell>
          <cell r="CW25" t="str">
            <v>N/A</v>
          </cell>
          <cell r="CX25" t="str">
            <v>N/A</v>
          </cell>
          <cell r="CY25" t="str">
            <v>N/A</v>
          </cell>
          <cell r="CZ25" t="str">
            <v>N/A</v>
          </cell>
          <cell r="DA25" t="str">
            <v>N/A</v>
          </cell>
          <cell r="DB25">
            <v>583789</v>
          </cell>
          <cell r="DC25">
            <v>583789</v>
          </cell>
          <cell r="DD25" t="e">
            <v>#N/A</v>
          </cell>
          <cell r="DE25">
            <v>583789</v>
          </cell>
          <cell r="DF25">
            <v>583789</v>
          </cell>
          <cell r="DG25">
            <v>583789</v>
          </cell>
          <cell r="DH25">
            <v>583789</v>
          </cell>
          <cell r="DI25">
            <v>583789</v>
          </cell>
          <cell r="DJ25">
            <v>583789</v>
          </cell>
          <cell r="DK25">
            <v>583789</v>
          </cell>
          <cell r="DL25">
            <v>583789</v>
          </cell>
          <cell r="DM25">
            <v>583789</v>
          </cell>
          <cell r="DN25">
            <v>583789</v>
          </cell>
          <cell r="DO25">
            <v>583789</v>
          </cell>
          <cell r="DP25">
            <v>583789</v>
          </cell>
          <cell r="DQ25">
            <v>583789</v>
          </cell>
          <cell r="DR25">
            <v>583789</v>
          </cell>
          <cell r="DS25">
            <v>583789</v>
          </cell>
          <cell r="DT25">
            <v>583789</v>
          </cell>
        </row>
        <row r="26">
          <cell r="A26">
            <v>583790</v>
          </cell>
          <cell r="C26" t="str">
            <v>METALS</v>
          </cell>
          <cell r="D26" t="str">
            <v>M. Belkowski</v>
          </cell>
          <cell r="E26" t="str">
            <v>N</v>
          </cell>
          <cell r="F26" t="str">
            <v>C/O</v>
          </cell>
          <cell r="G26" t="str">
            <v>XX/TK</v>
          </cell>
          <cell r="H26" t="str">
            <v>87LAU 0Z800</v>
          </cell>
          <cell r="I26" t="str">
            <v>REINFORCEMENT, FRT BACKFRAME</v>
          </cell>
          <cell r="J26" t="str">
            <v>Murfreesboro - Metals Work-in-Progress</v>
          </cell>
          <cell r="L26" t="str">
            <v>Murfreesboro - Metals</v>
          </cell>
          <cell r="M26" t="str">
            <v>1</v>
          </cell>
          <cell r="O26" t="str">
            <v>NO</v>
          </cell>
          <cell r="Y26" t="str">
            <v>NO</v>
          </cell>
          <cell r="Z26" t="str">
            <v>1</v>
          </cell>
          <cell r="AA26" t="str">
            <v>1</v>
          </cell>
          <cell r="AB26" t="str">
            <v>YES</v>
          </cell>
          <cell r="AF26" t="str">
            <v>NO</v>
          </cell>
          <cell r="AG26" t="str">
            <v>1</v>
          </cell>
          <cell r="AH26" t="str">
            <v>1</v>
          </cell>
          <cell r="AI26" t="str">
            <v>YES</v>
          </cell>
          <cell r="AJ26">
            <v>583790</v>
          </cell>
          <cell r="AK26">
            <v>583790</v>
          </cell>
          <cell r="AL26">
            <v>583790</v>
          </cell>
          <cell r="AM26" t="str">
            <v>YES</v>
          </cell>
          <cell r="AN26">
            <v>583790</v>
          </cell>
          <cell r="AO26">
            <v>583790</v>
          </cell>
          <cell r="AP26">
            <v>583790</v>
          </cell>
          <cell r="AQ26">
            <v>583790</v>
          </cell>
          <cell r="AR26">
            <v>583790</v>
          </cell>
          <cell r="AS26">
            <v>583790</v>
          </cell>
          <cell r="AT26">
            <v>583790</v>
          </cell>
          <cell r="AU26">
            <v>583790</v>
          </cell>
          <cell r="AV26">
            <v>583790</v>
          </cell>
          <cell r="AW26">
            <v>583790</v>
          </cell>
          <cell r="AX26">
            <v>583790</v>
          </cell>
          <cell r="AY26">
            <v>583790</v>
          </cell>
          <cell r="AZ26">
            <v>583790</v>
          </cell>
          <cell r="BA26">
            <v>583790</v>
          </cell>
          <cell r="BB26">
            <v>583790</v>
          </cell>
          <cell r="BC26" t="str">
            <v>No</v>
          </cell>
          <cell r="BD26" t="str">
            <v>1</v>
          </cell>
          <cell r="BE26" t="str">
            <v>1</v>
          </cell>
          <cell r="BF26" t="str">
            <v>YES</v>
          </cell>
          <cell r="BG26">
            <v>583790</v>
          </cell>
          <cell r="BH26">
            <v>583790</v>
          </cell>
          <cell r="CE26" t="str">
            <v>N/A</v>
          </cell>
          <cell r="CF26" t="str">
            <v>N/A</v>
          </cell>
          <cell r="CG26" t="str">
            <v>N/A</v>
          </cell>
          <cell r="CH26" t="str">
            <v>N/A</v>
          </cell>
          <cell r="CI26" t="str">
            <v>N/A</v>
          </cell>
          <cell r="CJ26" t="str">
            <v>N/A</v>
          </cell>
          <cell r="CK26" t="str">
            <v>N/A</v>
          </cell>
          <cell r="CL26" t="str">
            <v>N/A</v>
          </cell>
          <cell r="CM26" t="str">
            <v>N/A</v>
          </cell>
          <cell r="CN26" t="str">
            <v>N/A</v>
          </cell>
          <cell r="CO26" t="str">
            <v>N/A</v>
          </cell>
          <cell r="CP26" t="str">
            <v>N/A</v>
          </cell>
          <cell r="CQ26" t="str">
            <v>N/A</v>
          </cell>
          <cell r="CR26" t="str">
            <v>N/A</v>
          </cell>
          <cell r="CS26" t="str">
            <v>N/A</v>
          </cell>
          <cell r="CT26" t="str">
            <v>N/A</v>
          </cell>
          <cell r="CU26" t="str">
            <v>N/A</v>
          </cell>
          <cell r="CV26" t="str">
            <v>N/A</v>
          </cell>
          <cell r="CW26" t="str">
            <v>N/A</v>
          </cell>
          <cell r="CX26" t="str">
            <v>N/A</v>
          </cell>
          <cell r="CY26" t="str">
            <v>N/A</v>
          </cell>
          <cell r="CZ26" t="str">
            <v>N/A</v>
          </cell>
          <cell r="DA26" t="str">
            <v>N/A</v>
          </cell>
          <cell r="DB26">
            <v>583790</v>
          </cell>
          <cell r="DC26">
            <v>583790</v>
          </cell>
          <cell r="DD26" t="e">
            <v>#N/A</v>
          </cell>
          <cell r="DE26">
            <v>583790</v>
          </cell>
          <cell r="DF26">
            <v>583790</v>
          </cell>
          <cell r="DG26">
            <v>583790</v>
          </cell>
          <cell r="DH26">
            <v>583790</v>
          </cell>
          <cell r="DI26">
            <v>583790</v>
          </cell>
          <cell r="DJ26">
            <v>583790</v>
          </cell>
          <cell r="DK26">
            <v>583790</v>
          </cell>
          <cell r="DL26">
            <v>583790</v>
          </cell>
          <cell r="DM26">
            <v>583790</v>
          </cell>
          <cell r="DN26">
            <v>583790</v>
          </cell>
          <cell r="DO26">
            <v>583790</v>
          </cell>
          <cell r="DP26">
            <v>583790</v>
          </cell>
          <cell r="DQ26">
            <v>583790</v>
          </cell>
          <cell r="DR26">
            <v>583790</v>
          </cell>
          <cell r="DS26">
            <v>583790</v>
          </cell>
          <cell r="DT26">
            <v>583790</v>
          </cell>
        </row>
        <row r="27">
          <cell r="A27">
            <v>583795</v>
          </cell>
          <cell r="C27" t="str">
            <v>METALS</v>
          </cell>
          <cell r="D27" t="str">
            <v>M. Belkowski</v>
          </cell>
          <cell r="E27" t="str">
            <v>N</v>
          </cell>
          <cell r="F27" t="str">
            <v>C/O</v>
          </cell>
          <cell r="G27" t="str">
            <v>XX/TK</v>
          </cell>
          <cell r="H27" t="str">
            <v>S0 00300000</v>
          </cell>
          <cell r="I27" t="str">
            <v>ASM,SPRING B,FRT BACK</v>
          </cell>
          <cell r="J27" t="str">
            <v>LEGGETT &amp; PLATT</v>
          </cell>
          <cell r="L27" t="str">
            <v>Murfreesboro - Metals</v>
          </cell>
          <cell r="M27" t="str">
            <v>2</v>
          </cell>
          <cell r="O27" t="str">
            <v>NO</v>
          </cell>
          <cell r="Y27" t="str">
            <v>NO</v>
          </cell>
          <cell r="Z27" t="str">
            <v>2</v>
          </cell>
          <cell r="AA27" t="str">
            <v>2</v>
          </cell>
          <cell r="AB27" t="str">
            <v>YES</v>
          </cell>
          <cell r="AF27" t="str">
            <v>NO</v>
          </cell>
          <cell r="AG27" t="str">
            <v>2</v>
          </cell>
          <cell r="AH27" t="str">
            <v>2</v>
          </cell>
          <cell r="AI27" t="str">
            <v>YES</v>
          </cell>
          <cell r="AJ27">
            <v>583795</v>
          </cell>
          <cell r="AK27">
            <v>583795</v>
          </cell>
          <cell r="AL27">
            <v>583795</v>
          </cell>
          <cell r="AM27" t="str">
            <v>YES</v>
          </cell>
          <cell r="AN27">
            <v>583795</v>
          </cell>
          <cell r="AO27">
            <v>583795</v>
          </cell>
          <cell r="AP27">
            <v>583795</v>
          </cell>
          <cell r="AQ27">
            <v>583795</v>
          </cell>
          <cell r="AR27">
            <v>583795</v>
          </cell>
          <cell r="AS27">
            <v>583795</v>
          </cell>
          <cell r="AT27">
            <v>583795</v>
          </cell>
          <cell r="AU27">
            <v>583795</v>
          </cell>
          <cell r="AV27">
            <v>583795</v>
          </cell>
          <cell r="AW27">
            <v>583795</v>
          </cell>
          <cell r="AX27">
            <v>583795</v>
          </cell>
          <cell r="AY27">
            <v>583795</v>
          </cell>
          <cell r="AZ27">
            <v>583795</v>
          </cell>
          <cell r="BA27">
            <v>583795</v>
          </cell>
          <cell r="BB27">
            <v>583795</v>
          </cell>
          <cell r="BC27" t="str">
            <v>No</v>
          </cell>
          <cell r="BD27" t="str">
            <v>2</v>
          </cell>
          <cell r="BE27" t="str">
            <v>2</v>
          </cell>
          <cell r="BF27" t="str">
            <v>YES</v>
          </cell>
          <cell r="BG27">
            <v>583795</v>
          </cell>
          <cell r="BH27">
            <v>583795</v>
          </cell>
          <cell r="CE27" t="str">
            <v>N/A</v>
          </cell>
          <cell r="CF27" t="str">
            <v>N/A</v>
          </cell>
          <cell r="CG27" t="str">
            <v>N/A</v>
          </cell>
          <cell r="CH27" t="str">
            <v>N/A</v>
          </cell>
          <cell r="CI27" t="str">
            <v>N/A</v>
          </cell>
          <cell r="CJ27" t="str">
            <v>N/A</v>
          </cell>
          <cell r="CK27" t="str">
            <v>N/A</v>
          </cell>
          <cell r="CL27" t="str">
            <v>N/A</v>
          </cell>
          <cell r="CM27" t="str">
            <v>N/A</v>
          </cell>
          <cell r="CN27" t="str">
            <v>N/A</v>
          </cell>
          <cell r="CO27" t="str">
            <v>N/A</v>
          </cell>
          <cell r="CP27" t="str">
            <v>N/A</v>
          </cell>
          <cell r="CQ27" t="str">
            <v>N/A</v>
          </cell>
          <cell r="CR27" t="str">
            <v>N/A</v>
          </cell>
          <cell r="CS27" t="str">
            <v>N/A</v>
          </cell>
          <cell r="CT27" t="str">
            <v>N/A</v>
          </cell>
          <cell r="CU27" t="str">
            <v>N/A</v>
          </cell>
          <cell r="CV27" t="str">
            <v>N/A</v>
          </cell>
          <cell r="CW27" t="str">
            <v>N/A</v>
          </cell>
          <cell r="CX27" t="str">
            <v>N/A</v>
          </cell>
          <cell r="CY27" t="str">
            <v>N/A</v>
          </cell>
          <cell r="CZ27" t="str">
            <v>N/A</v>
          </cell>
          <cell r="DA27" t="str">
            <v>N/A</v>
          </cell>
          <cell r="DB27">
            <v>583795</v>
          </cell>
          <cell r="DC27">
            <v>583795</v>
          </cell>
          <cell r="DD27" t="e">
            <v>#N/A</v>
          </cell>
          <cell r="DE27">
            <v>583795</v>
          </cell>
          <cell r="DF27">
            <v>583795</v>
          </cell>
          <cell r="DG27">
            <v>583795</v>
          </cell>
          <cell r="DH27">
            <v>583795</v>
          </cell>
          <cell r="DI27">
            <v>583795</v>
          </cell>
          <cell r="DJ27">
            <v>583795</v>
          </cell>
          <cell r="DK27">
            <v>583795</v>
          </cell>
          <cell r="DL27">
            <v>583795</v>
          </cell>
          <cell r="DM27">
            <v>583795</v>
          </cell>
          <cell r="DN27">
            <v>583795</v>
          </cell>
          <cell r="DO27">
            <v>583795</v>
          </cell>
          <cell r="DP27">
            <v>583795</v>
          </cell>
          <cell r="DQ27">
            <v>583795</v>
          </cell>
          <cell r="DR27">
            <v>583795</v>
          </cell>
          <cell r="DS27">
            <v>583795</v>
          </cell>
          <cell r="DT27">
            <v>583795</v>
          </cell>
        </row>
        <row r="28">
          <cell r="A28">
            <v>583802</v>
          </cell>
          <cell r="C28" t="str">
            <v>METALS</v>
          </cell>
          <cell r="D28" t="str">
            <v>S. Faraci</v>
          </cell>
          <cell r="E28" t="str">
            <v>N</v>
          </cell>
          <cell r="F28" t="str">
            <v>C/O</v>
          </cell>
          <cell r="G28" t="str">
            <v>XX/TK</v>
          </cell>
          <cell r="I28" t="str">
            <v>GEAR CENTER</v>
          </cell>
          <cell r="J28" t="str">
            <v>FKK</v>
          </cell>
          <cell r="L28" t="str">
            <v>Murfreesboro - Metals</v>
          </cell>
          <cell r="O28" t="str">
            <v>YES</v>
          </cell>
          <cell r="U28">
            <v>1114265</v>
          </cell>
          <cell r="W28">
            <v>1207466</v>
          </cell>
          <cell r="X28">
            <v>38125</v>
          </cell>
          <cell r="Y28" t="str">
            <v>YES</v>
          </cell>
          <cell r="Z28" t="str">
            <v>00</v>
          </cell>
          <cell r="AA28" t="str">
            <v>00</v>
          </cell>
          <cell r="AB28" t="str">
            <v>YES</v>
          </cell>
          <cell r="AF28" t="str">
            <v>NO</v>
          </cell>
          <cell r="AG28" t="str">
            <v>00</v>
          </cell>
          <cell r="AH28" t="str">
            <v>00</v>
          </cell>
          <cell r="AI28" t="str">
            <v>YES</v>
          </cell>
          <cell r="AJ28">
            <v>38125</v>
          </cell>
          <cell r="AK28">
            <v>38125</v>
          </cell>
          <cell r="AL28">
            <v>38125</v>
          </cell>
          <cell r="AM28" t="str">
            <v>YES</v>
          </cell>
          <cell r="AN28">
            <v>38125</v>
          </cell>
          <cell r="AO28">
            <v>38125</v>
          </cell>
          <cell r="AP28">
            <v>38125</v>
          </cell>
          <cell r="AQ28">
            <v>38125</v>
          </cell>
          <cell r="AR28">
            <v>38125</v>
          </cell>
          <cell r="AS28">
            <v>38125</v>
          </cell>
          <cell r="AT28">
            <v>38125</v>
          </cell>
          <cell r="AU28">
            <v>38125</v>
          </cell>
          <cell r="AV28">
            <v>38125</v>
          </cell>
          <cell r="AW28">
            <v>38125</v>
          </cell>
          <cell r="AX28">
            <v>38125</v>
          </cell>
          <cell r="AY28">
            <v>38125</v>
          </cell>
          <cell r="AZ28">
            <v>38125</v>
          </cell>
          <cell r="BA28">
            <v>38125</v>
          </cell>
          <cell r="BB28">
            <v>38125</v>
          </cell>
          <cell r="BC28" t="str">
            <v>No</v>
          </cell>
          <cell r="BD28" t="str">
            <v>00</v>
          </cell>
          <cell r="BE28" t="str">
            <v>00</v>
          </cell>
          <cell r="BF28" t="str">
            <v>YES</v>
          </cell>
          <cell r="BG28">
            <v>38125</v>
          </cell>
          <cell r="BH28">
            <v>38125</v>
          </cell>
          <cell r="CE28" t="str">
            <v>N/A</v>
          </cell>
          <cell r="CF28" t="str">
            <v>M-boro Metals</v>
          </cell>
          <cell r="CG28" t="str">
            <v>N/A</v>
          </cell>
          <cell r="CH28" t="str">
            <v>N/A</v>
          </cell>
          <cell r="CI28" t="str">
            <v>N/A</v>
          </cell>
          <cell r="CJ28" t="str">
            <v>N/A</v>
          </cell>
          <cell r="CK28" t="str">
            <v>N/A</v>
          </cell>
          <cell r="CL28" t="str">
            <v>N/A</v>
          </cell>
          <cell r="CM28" t="str">
            <v>N/A</v>
          </cell>
          <cell r="CN28" t="str">
            <v>N/A</v>
          </cell>
          <cell r="CO28" t="str">
            <v>N/A</v>
          </cell>
          <cell r="CP28" t="str">
            <v>N/A</v>
          </cell>
          <cell r="CQ28" t="str">
            <v>N/A</v>
          </cell>
          <cell r="CR28" t="str">
            <v>N/A</v>
          </cell>
          <cell r="CS28" t="str">
            <v>N/A</v>
          </cell>
          <cell r="CT28" t="str">
            <v>N/A</v>
          </cell>
          <cell r="CU28" t="str">
            <v>N/A</v>
          </cell>
          <cell r="CV28" t="str">
            <v>N/A</v>
          </cell>
          <cell r="CW28" t="str">
            <v>N/A</v>
          </cell>
          <cell r="CX28" t="str">
            <v>N/A</v>
          </cell>
          <cell r="CY28" t="str">
            <v>N/A</v>
          </cell>
          <cell r="CZ28" t="str">
            <v>N/A</v>
          </cell>
          <cell r="DA28" t="str">
            <v>N/A</v>
          </cell>
          <cell r="DB28">
            <v>38125</v>
          </cell>
          <cell r="DC28">
            <v>38125</v>
          </cell>
          <cell r="DD28">
            <v>38125</v>
          </cell>
          <cell r="DE28">
            <v>38125</v>
          </cell>
          <cell r="DF28">
            <v>38125</v>
          </cell>
          <cell r="DG28">
            <v>38125</v>
          </cell>
          <cell r="DH28">
            <v>38125</v>
          </cell>
          <cell r="DI28">
            <v>38125</v>
          </cell>
          <cell r="DJ28">
            <v>38125</v>
          </cell>
          <cell r="DK28">
            <v>38125</v>
          </cell>
          <cell r="DL28">
            <v>38125</v>
          </cell>
          <cell r="DM28">
            <v>38125</v>
          </cell>
          <cell r="DN28">
            <v>38125</v>
          </cell>
          <cell r="DO28">
            <v>38125</v>
          </cell>
          <cell r="DP28">
            <v>38125</v>
          </cell>
          <cell r="DQ28">
            <v>38125</v>
          </cell>
          <cell r="DR28">
            <v>38125</v>
          </cell>
          <cell r="DS28">
            <v>38125</v>
          </cell>
          <cell r="DT28">
            <v>38125</v>
          </cell>
        </row>
        <row r="29">
          <cell r="A29">
            <v>583815</v>
          </cell>
          <cell r="C29" t="str">
            <v>METALS</v>
          </cell>
          <cell r="D29" t="str">
            <v>M. Belkowski</v>
          </cell>
          <cell r="E29" t="str">
            <v>N</v>
          </cell>
          <cell r="F29" t="str">
            <v>C/O</v>
          </cell>
          <cell r="G29" t="str">
            <v>UL</v>
          </cell>
          <cell r="I29" t="str">
            <v>FRM ASSY-FR SEAT CUSH,RH MANUAL (WITHOUT AIRBAG)</v>
          </cell>
          <cell r="J29" t="str">
            <v>METALFORM</v>
          </cell>
          <cell r="L29" t="str">
            <v>Murfreesboro - JIT</v>
          </cell>
          <cell r="M29" t="str">
            <v>06</v>
          </cell>
          <cell r="N29" t="str">
            <v>06</v>
          </cell>
          <cell r="O29" t="str">
            <v>YES</v>
          </cell>
          <cell r="P29">
            <v>6</v>
          </cell>
          <cell r="Q29">
            <v>0</v>
          </cell>
          <cell r="R29">
            <v>0</v>
          </cell>
          <cell r="S29" t="str">
            <v>Murfreesboro Plant Buyer</v>
          </cell>
          <cell r="T29" t="str">
            <v>Murfreesboro Plant Buyer</v>
          </cell>
          <cell r="U29">
            <v>737116</v>
          </cell>
          <cell r="V29" t="str">
            <v>Murfreesboro Plant Buyer</v>
          </cell>
          <cell r="Y29" t="str">
            <v>YES</v>
          </cell>
          <cell r="Z29" t="str">
            <v>6</v>
          </cell>
          <cell r="AA29" t="str">
            <v>6</v>
          </cell>
          <cell r="AB29" t="str">
            <v>YES</v>
          </cell>
          <cell r="AF29" t="str">
            <v>NO</v>
          </cell>
          <cell r="AG29" t="str">
            <v>6</v>
          </cell>
          <cell r="AH29" t="str">
            <v>6</v>
          </cell>
          <cell r="AI29" t="str">
            <v>YES</v>
          </cell>
          <cell r="AJ29" t="str">
            <v>Potential Post-SOP change</v>
          </cell>
          <cell r="AK29">
            <v>737116</v>
          </cell>
          <cell r="AL29">
            <v>737116</v>
          </cell>
          <cell r="AM29" t="str">
            <v>YES</v>
          </cell>
          <cell r="AN29">
            <v>737116</v>
          </cell>
          <cell r="AO29">
            <v>737116</v>
          </cell>
          <cell r="AP29">
            <v>737116</v>
          </cell>
          <cell r="AQ29">
            <v>737116</v>
          </cell>
          <cell r="AR29">
            <v>737116</v>
          </cell>
          <cell r="AS29">
            <v>737116</v>
          </cell>
          <cell r="AT29">
            <v>737116</v>
          </cell>
          <cell r="AU29">
            <v>737116</v>
          </cell>
          <cell r="AV29">
            <v>737116</v>
          </cell>
          <cell r="AW29">
            <v>737116</v>
          </cell>
          <cell r="AX29">
            <v>737116</v>
          </cell>
          <cell r="AY29" t="str">
            <v>B-19</v>
          </cell>
          <cell r="AZ29">
            <v>737116</v>
          </cell>
          <cell r="BA29">
            <v>737116</v>
          </cell>
          <cell r="BB29">
            <v>737116</v>
          </cell>
          <cell r="BC29" t="str">
            <v>No</v>
          </cell>
          <cell r="BD29" t="str">
            <v>6</v>
          </cell>
          <cell r="BE29" t="str">
            <v>6</v>
          </cell>
          <cell r="BF29" t="str">
            <v>YES</v>
          </cell>
          <cell r="BG29">
            <v>737116</v>
          </cell>
          <cell r="BH29">
            <v>737116</v>
          </cell>
          <cell r="BJ29" t="str">
            <v>Carryover</v>
          </cell>
          <cell r="BK29" t="str">
            <v>C/O</v>
          </cell>
          <cell r="BL29" t="str">
            <v>C/O</v>
          </cell>
          <cell r="BM29" t="str">
            <v>C/O</v>
          </cell>
          <cell r="BN29" t="str">
            <v>C/O</v>
          </cell>
          <cell r="BO29" t="str">
            <v>N/A</v>
          </cell>
          <cell r="BP29" t="str">
            <v>C/O</v>
          </cell>
          <cell r="BQ29" t="str">
            <v>C/O</v>
          </cell>
          <cell r="BR29" t="str">
            <v>C/O</v>
          </cell>
          <cell r="BS29" t="str">
            <v>C/O</v>
          </cell>
          <cell r="BT29" t="str">
            <v>C/O</v>
          </cell>
          <cell r="BU29" t="str">
            <v>C/O</v>
          </cell>
          <cell r="BV29" t="str">
            <v>C/O</v>
          </cell>
          <cell r="BW29" t="str">
            <v>C/O</v>
          </cell>
          <cell r="BX29" t="str">
            <v>C/O</v>
          </cell>
          <cell r="BY29" t="str">
            <v>C/O</v>
          </cell>
          <cell r="BZ29">
            <v>38051</v>
          </cell>
          <cell r="CA29">
            <v>38051</v>
          </cell>
          <cell r="CB29">
            <v>38131</v>
          </cell>
          <cell r="CC29">
            <v>38131</v>
          </cell>
          <cell r="CD29">
            <v>38131</v>
          </cell>
          <cell r="CE29" t="str">
            <v>N/A</v>
          </cell>
          <cell r="CF29" t="str">
            <v>Supplier claims this is not their part.</v>
          </cell>
          <cell r="CG29">
            <v>38131</v>
          </cell>
          <cell r="CH29" t="str">
            <v xml:space="preserve"> </v>
          </cell>
          <cell r="CI29" t="str">
            <v>Production</v>
          </cell>
          <cell r="CJ29" t="str">
            <v>N/A</v>
          </cell>
          <cell r="CK29" t="str">
            <v>N/A</v>
          </cell>
          <cell r="CL29" t="str">
            <v>N/A</v>
          </cell>
          <cell r="CM29" t="str">
            <v>N/A</v>
          </cell>
          <cell r="CN29" t="str">
            <v>N/A</v>
          </cell>
          <cell r="CU29" t="str">
            <v>TBD</v>
          </cell>
          <cell r="CV29" t="str">
            <v>TBD</v>
          </cell>
          <cell r="DA29" t="str">
            <v>No</v>
          </cell>
          <cell r="DD29" t="e">
            <v>#N/A</v>
          </cell>
        </row>
        <row r="30">
          <cell r="A30">
            <v>583818</v>
          </cell>
          <cell r="C30" t="str">
            <v>METALS</v>
          </cell>
          <cell r="D30" t="str">
            <v>M. Belkowski</v>
          </cell>
          <cell r="E30" t="str">
            <v>N</v>
          </cell>
          <cell r="F30" t="str">
            <v>C/O</v>
          </cell>
          <cell r="G30" t="str">
            <v>ZW</v>
          </cell>
          <cell r="I30" t="str">
            <v>FRM ASSY-FR SEAT CUSH,RH POWER</v>
          </cell>
          <cell r="J30" t="str">
            <v>METALFORM</v>
          </cell>
          <cell r="L30" t="str">
            <v>Murfreesboro - JIT</v>
          </cell>
          <cell r="M30" t="str">
            <v>6</v>
          </cell>
          <cell r="N30" t="str">
            <v>6</v>
          </cell>
          <cell r="O30" t="str">
            <v>YES</v>
          </cell>
          <cell r="P30">
            <v>6</v>
          </cell>
          <cell r="Q30">
            <v>116059</v>
          </cell>
          <cell r="R30">
            <v>37837</v>
          </cell>
          <cell r="S30" t="str">
            <v>Murfreesboro Plant Buyer</v>
          </cell>
          <cell r="T30" t="str">
            <v>Murfreesboro Plant Buyer</v>
          </cell>
          <cell r="U30">
            <v>737114</v>
          </cell>
          <cell r="V30" t="str">
            <v>Murfreesboro Plant Buyer</v>
          </cell>
          <cell r="W30" t="str">
            <v>same as PT-1</v>
          </cell>
          <cell r="X30" t="str">
            <v>same as PT-1</v>
          </cell>
          <cell r="Y30" t="str">
            <v>NO</v>
          </cell>
          <cell r="Z30" t="str">
            <v>6</v>
          </cell>
          <cell r="AA30" t="str">
            <v>6</v>
          </cell>
          <cell r="AB30" t="str">
            <v>YES</v>
          </cell>
          <cell r="AF30" t="str">
            <v>NO</v>
          </cell>
          <cell r="AG30" t="str">
            <v>6</v>
          </cell>
          <cell r="AH30" t="str">
            <v>6</v>
          </cell>
          <cell r="AI30" t="str">
            <v>YES</v>
          </cell>
          <cell r="AJ30">
            <v>737114</v>
          </cell>
          <cell r="AK30">
            <v>737114</v>
          </cell>
          <cell r="AL30">
            <v>737114</v>
          </cell>
          <cell r="AM30" t="str">
            <v>YES</v>
          </cell>
          <cell r="AN30">
            <v>737114</v>
          </cell>
          <cell r="AO30">
            <v>737114</v>
          </cell>
          <cell r="AP30">
            <v>737114</v>
          </cell>
          <cell r="AQ30">
            <v>737114</v>
          </cell>
          <cell r="AR30">
            <v>737114</v>
          </cell>
          <cell r="AS30">
            <v>737114</v>
          </cell>
          <cell r="AT30">
            <v>737114</v>
          </cell>
          <cell r="AU30">
            <v>737114</v>
          </cell>
          <cell r="AV30">
            <v>737114</v>
          </cell>
          <cell r="AW30">
            <v>737114</v>
          </cell>
          <cell r="AX30">
            <v>737114</v>
          </cell>
          <cell r="AY30">
            <v>737114</v>
          </cell>
          <cell r="AZ30">
            <v>737114</v>
          </cell>
          <cell r="BA30">
            <v>737114</v>
          </cell>
          <cell r="BB30">
            <v>737114</v>
          </cell>
          <cell r="BC30" t="str">
            <v>No</v>
          </cell>
          <cell r="BD30" t="str">
            <v>6</v>
          </cell>
          <cell r="BE30" t="str">
            <v>6</v>
          </cell>
          <cell r="BF30" t="str">
            <v>YES</v>
          </cell>
          <cell r="BG30">
            <v>737114</v>
          </cell>
          <cell r="BH30">
            <v>737114</v>
          </cell>
          <cell r="BJ30" t="str">
            <v>Carryover</v>
          </cell>
          <cell r="BK30" t="str">
            <v>C/O</v>
          </cell>
          <cell r="BL30" t="str">
            <v>C/O</v>
          </cell>
          <cell r="BM30" t="str">
            <v>C/O</v>
          </cell>
          <cell r="BN30" t="str">
            <v>C/O</v>
          </cell>
          <cell r="BO30" t="str">
            <v>N/A</v>
          </cell>
          <cell r="BP30" t="str">
            <v>C/O</v>
          </cell>
          <cell r="BQ30" t="str">
            <v>C/O</v>
          </cell>
          <cell r="BR30" t="str">
            <v>C/O</v>
          </cell>
          <cell r="BS30" t="str">
            <v>C/O</v>
          </cell>
          <cell r="BT30" t="str">
            <v>C/O</v>
          </cell>
          <cell r="BU30" t="str">
            <v>C/O</v>
          </cell>
          <cell r="BV30" t="str">
            <v>C/O</v>
          </cell>
          <cell r="BW30" t="str">
            <v>C/O</v>
          </cell>
          <cell r="BX30" t="str">
            <v>C/O</v>
          </cell>
          <cell r="BY30" t="str">
            <v>C/O</v>
          </cell>
          <cell r="BZ30">
            <v>38051</v>
          </cell>
          <cell r="CA30">
            <v>38051</v>
          </cell>
          <cell r="CB30">
            <v>38131</v>
          </cell>
          <cell r="CC30">
            <v>38131</v>
          </cell>
          <cell r="CD30">
            <v>38131</v>
          </cell>
          <cell r="CE30" t="str">
            <v>N/A</v>
          </cell>
          <cell r="CF30" t="str">
            <v>C/O M-boro Metals part.  Already Approved.</v>
          </cell>
          <cell r="CG30">
            <v>38131</v>
          </cell>
          <cell r="CH30" t="str">
            <v xml:space="preserve"> </v>
          </cell>
          <cell r="CI30" t="str">
            <v>Production</v>
          </cell>
          <cell r="CJ30" t="str">
            <v>N/A</v>
          </cell>
          <cell r="CK30" t="str">
            <v>N/A</v>
          </cell>
          <cell r="CL30" t="str">
            <v>N/A</v>
          </cell>
          <cell r="CM30" t="str">
            <v>N/A</v>
          </cell>
          <cell r="CN30" t="str">
            <v>N/A</v>
          </cell>
          <cell r="CO30" t="str">
            <v>Production</v>
          </cell>
          <cell r="CP30" t="str">
            <v>N/A</v>
          </cell>
          <cell r="CQ30" t="str">
            <v>N/A</v>
          </cell>
          <cell r="CR30" t="str">
            <v>N/A</v>
          </cell>
          <cell r="CS30" t="str">
            <v>N/A</v>
          </cell>
          <cell r="CT30" t="str">
            <v>N/A</v>
          </cell>
          <cell r="CU30" t="str">
            <v>N/A</v>
          </cell>
          <cell r="CV30" t="str">
            <v>N/A</v>
          </cell>
          <cell r="CW30" t="str">
            <v>N/A</v>
          </cell>
          <cell r="CX30" t="str">
            <v>N/A</v>
          </cell>
          <cell r="CY30" t="str">
            <v>N/A</v>
          </cell>
          <cell r="CZ30" t="str">
            <v>N/A</v>
          </cell>
          <cell r="DA30" t="str">
            <v>N/A</v>
          </cell>
          <cell r="DB30">
            <v>38131</v>
          </cell>
          <cell r="DC30">
            <v>38131</v>
          </cell>
          <cell r="DD30" t="e">
            <v>#N/A</v>
          </cell>
          <cell r="DE30">
            <v>38131</v>
          </cell>
          <cell r="DF30">
            <v>38131</v>
          </cell>
          <cell r="DG30">
            <v>38131</v>
          </cell>
          <cell r="DH30">
            <v>38131</v>
          </cell>
          <cell r="DI30">
            <v>38131</v>
          </cell>
          <cell r="DJ30">
            <v>38131</v>
          </cell>
          <cell r="DK30">
            <v>38131</v>
          </cell>
          <cell r="DL30">
            <v>38131</v>
          </cell>
          <cell r="DM30">
            <v>38131</v>
          </cell>
          <cell r="DN30">
            <v>38131</v>
          </cell>
          <cell r="DO30">
            <v>38131</v>
          </cell>
          <cell r="DP30">
            <v>38131</v>
          </cell>
          <cell r="DQ30">
            <v>38131</v>
          </cell>
          <cell r="DR30">
            <v>38131</v>
          </cell>
          <cell r="DS30">
            <v>38131</v>
          </cell>
          <cell r="DT30">
            <v>38131</v>
          </cell>
        </row>
        <row r="31">
          <cell r="A31">
            <v>583820</v>
          </cell>
          <cell r="C31" t="str">
            <v>METALS</v>
          </cell>
          <cell r="D31" t="str">
            <v>M. Belkowski</v>
          </cell>
          <cell r="E31" t="str">
            <v>N</v>
          </cell>
          <cell r="F31" t="str">
            <v>C/O</v>
          </cell>
          <cell r="G31" t="str">
            <v>ZW</v>
          </cell>
          <cell r="H31" t="str">
            <v>87L12 7Y300</v>
          </cell>
          <cell r="I31" t="str">
            <v>PANEL FRM CUSH POWER</v>
          </cell>
          <cell r="J31" t="str">
            <v>METALFORM</v>
          </cell>
          <cell r="L31" t="str">
            <v>Murfreesboro - JIT</v>
          </cell>
          <cell r="M31" t="str">
            <v>3</v>
          </cell>
          <cell r="N31" t="str">
            <v>3</v>
          </cell>
          <cell r="O31" t="str">
            <v>YES</v>
          </cell>
          <cell r="P31">
            <v>5</v>
          </cell>
          <cell r="Q31">
            <v>114257</v>
          </cell>
          <cell r="R31">
            <v>37762</v>
          </cell>
          <cell r="S31" t="str">
            <v>Murfreesboro Plant Buyer</v>
          </cell>
          <cell r="T31" t="str">
            <v>Murfreesboro Plant Buyer</v>
          </cell>
          <cell r="U31">
            <v>735847</v>
          </cell>
          <cell r="V31" t="str">
            <v>Murfreesboro Plant Buyer</v>
          </cell>
          <cell r="W31" t="str">
            <v>same as PT-1</v>
          </cell>
          <cell r="X31" t="str">
            <v>same as PT-1</v>
          </cell>
          <cell r="Y31" t="str">
            <v>NO</v>
          </cell>
          <cell r="Z31" t="str">
            <v>3</v>
          </cell>
          <cell r="AA31" t="str">
            <v>3</v>
          </cell>
          <cell r="AB31" t="str">
            <v>YES</v>
          </cell>
          <cell r="AF31" t="str">
            <v>NO</v>
          </cell>
          <cell r="AG31" t="str">
            <v>3</v>
          </cell>
          <cell r="AH31" t="str">
            <v>3</v>
          </cell>
          <cell r="AI31" t="str">
            <v>YES</v>
          </cell>
          <cell r="AJ31" t="str">
            <v>Potential Post-SOP change</v>
          </cell>
          <cell r="AK31">
            <v>735847</v>
          </cell>
          <cell r="AL31">
            <v>735847</v>
          </cell>
          <cell r="AM31" t="str">
            <v>YES</v>
          </cell>
          <cell r="AN31">
            <v>735847</v>
          </cell>
          <cell r="AO31">
            <v>735847</v>
          </cell>
          <cell r="AP31">
            <v>735847</v>
          </cell>
          <cell r="AQ31">
            <v>735847</v>
          </cell>
          <cell r="AR31">
            <v>735847</v>
          </cell>
          <cell r="AS31">
            <v>735847</v>
          </cell>
          <cell r="AT31">
            <v>735847</v>
          </cell>
          <cell r="AU31">
            <v>735847</v>
          </cell>
          <cell r="AV31">
            <v>735847</v>
          </cell>
          <cell r="AW31">
            <v>735847</v>
          </cell>
          <cell r="AX31">
            <v>735847</v>
          </cell>
          <cell r="AY31">
            <v>735847</v>
          </cell>
          <cell r="AZ31">
            <v>735847</v>
          </cell>
          <cell r="BA31">
            <v>735847</v>
          </cell>
          <cell r="BB31">
            <v>735847</v>
          </cell>
          <cell r="BC31" t="str">
            <v>No</v>
          </cell>
          <cell r="BD31" t="str">
            <v>3</v>
          </cell>
          <cell r="BE31" t="str">
            <v>3</v>
          </cell>
          <cell r="BF31" t="str">
            <v>YES</v>
          </cell>
          <cell r="BG31">
            <v>735847</v>
          </cell>
          <cell r="BH31">
            <v>735847</v>
          </cell>
          <cell r="BJ31" t="str">
            <v>Carryover</v>
          </cell>
          <cell r="BK31" t="str">
            <v>C/O</v>
          </cell>
          <cell r="BL31" t="str">
            <v>C/O</v>
          </cell>
          <cell r="BM31" t="str">
            <v>C/O</v>
          </cell>
          <cell r="BN31" t="str">
            <v>C/O</v>
          </cell>
          <cell r="BO31" t="str">
            <v>N/A</v>
          </cell>
          <cell r="BP31" t="str">
            <v>C/O</v>
          </cell>
          <cell r="BQ31" t="str">
            <v>C/O</v>
          </cell>
          <cell r="BR31" t="str">
            <v>C/O</v>
          </cell>
          <cell r="BS31" t="str">
            <v>C/O</v>
          </cell>
          <cell r="BT31" t="str">
            <v>C/O</v>
          </cell>
          <cell r="BU31" t="str">
            <v>C/O</v>
          </cell>
          <cell r="BV31" t="str">
            <v>C/O</v>
          </cell>
          <cell r="BW31" t="str">
            <v>C/O</v>
          </cell>
          <cell r="BX31" t="str">
            <v>C/O</v>
          </cell>
          <cell r="BY31" t="str">
            <v>C/O</v>
          </cell>
          <cell r="BZ31">
            <v>38051</v>
          </cell>
          <cell r="CA31">
            <v>38051</v>
          </cell>
          <cell r="CB31">
            <v>38131</v>
          </cell>
          <cell r="CC31">
            <v>38131</v>
          </cell>
          <cell r="CD31">
            <v>38131</v>
          </cell>
          <cell r="CE31" t="str">
            <v>N/A</v>
          </cell>
          <cell r="CF31" t="str">
            <v>C/O M-boro Metals part.  Already Approved.</v>
          </cell>
          <cell r="CG31">
            <v>38131</v>
          </cell>
          <cell r="CH31" t="str">
            <v xml:space="preserve"> </v>
          </cell>
          <cell r="CI31" t="str">
            <v>Production</v>
          </cell>
          <cell r="CJ31" t="str">
            <v>N/A</v>
          </cell>
          <cell r="CK31" t="str">
            <v>N/A</v>
          </cell>
          <cell r="CL31" t="str">
            <v>N/A</v>
          </cell>
          <cell r="CM31" t="str">
            <v>N/A</v>
          </cell>
          <cell r="CN31" t="str">
            <v>N/A</v>
          </cell>
          <cell r="CO31" t="str">
            <v>Production</v>
          </cell>
          <cell r="CP31" t="str">
            <v>N/A</v>
          </cell>
          <cell r="CQ31" t="str">
            <v>N/A</v>
          </cell>
          <cell r="CR31" t="str">
            <v>N/A</v>
          </cell>
          <cell r="CS31" t="str">
            <v>N/A</v>
          </cell>
          <cell r="CT31" t="str">
            <v>N/A</v>
          </cell>
          <cell r="CU31" t="str">
            <v>N/A</v>
          </cell>
          <cell r="CV31" t="str">
            <v>N/A</v>
          </cell>
          <cell r="CW31" t="str">
            <v>N/A</v>
          </cell>
          <cell r="CX31" t="str">
            <v>N/A</v>
          </cell>
          <cell r="CY31" t="str">
            <v>N/A</v>
          </cell>
          <cell r="CZ31" t="str">
            <v>N/A</v>
          </cell>
          <cell r="DA31" t="str">
            <v>N/A</v>
          </cell>
          <cell r="DB31">
            <v>38131</v>
          </cell>
          <cell r="DC31">
            <v>38131</v>
          </cell>
          <cell r="DD31" t="e">
            <v>#N/A</v>
          </cell>
          <cell r="DE31">
            <v>38131</v>
          </cell>
          <cell r="DF31">
            <v>38131</v>
          </cell>
          <cell r="DG31">
            <v>38131</v>
          </cell>
          <cell r="DH31">
            <v>38131</v>
          </cell>
          <cell r="DI31">
            <v>38131</v>
          </cell>
          <cell r="DJ31">
            <v>38131</v>
          </cell>
          <cell r="DK31">
            <v>38131</v>
          </cell>
          <cell r="DL31">
            <v>38131</v>
          </cell>
          <cell r="DM31">
            <v>38131</v>
          </cell>
          <cell r="DN31">
            <v>38131</v>
          </cell>
          <cell r="DO31">
            <v>38131</v>
          </cell>
          <cell r="DP31">
            <v>38131</v>
          </cell>
          <cell r="DQ31">
            <v>38131</v>
          </cell>
          <cell r="DR31">
            <v>38131</v>
          </cell>
          <cell r="DS31">
            <v>38131</v>
          </cell>
          <cell r="DT31">
            <v>38131</v>
          </cell>
        </row>
        <row r="32">
          <cell r="A32">
            <v>583821</v>
          </cell>
          <cell r="C32" t="str">
            <v>METALS</v>
          </cell>
          <cell r="D32" t="str">
            <v>M. Belkowski</v>
          </cell>
          <cell r="E32" t="str">
            <v>N</v>
          </cell>
          <cell r="F32" t="str">
            <v>C/O</v>
          </cell>
          <cell r="G32" t="str">
            <v>UL/WZW</v>
          </cell>
          <cell r="H32" t="str">
            <v>87L42 0Z920</v>
          </cell>
          <cell r="I32" t="str">
            <v>FRM CUSH-FR SEAT,LH</v>
          </cell>
          <cell r="J32" t="str">
            <v>METALFORM</v>
          </cell>
          <cell r="L32" t="str">
            <v>Murfreesboro - Metals</v>
          </cell>
          <cell r="M32" t="str">
            <v>1</v>
          </cell>
          <cell r="N32" t="str">
            <v>1</v>
          </cell>
          <cell r="O32" t="str">
            <v>YES</v>
          </cell>
          <cell r="Q32">
            <v>114257</v>
          </cell>
          <cell r="R32">
            <v>37763</v>
          </cell>
          <cell r="S32" t="str">
            <v>Murfreesboro Plant Buyer</v>
          </cell>
          <cell r="T32" t="str">
            <v>Murfreesboro Plant Buyer</v>
          </cell>
          <cell r="U32">
            <v>735847</v>
          </cell>
          <cell r="V32" t="str">
            <v>Murfreesboro Plant Buyer</v>
          </cell>
          <cell r="W32" t="str">
            <v>same as PT-1</v>
          </cell>
          <cell r="X32" t="str">
            <v>same as PT-1</v>
          </cell>
          <cell r="Y32" t="str">
            <v>NO</v>
          </cell>
          <cell r="Z32" t="str">
            <v>1</v>
          </cell>
          <cell r="AA32" t="str">
            <v>1</v>
          </cell>
          <cell r="AB32" t="str">
            <v>YES</v>
          </cell>
          <cell r="AF32" t="str">
            <v>NO</v>
          </cell>
          <cell r="AG32" t="str">
            <v>1</v>
          </cell>
          <cell r="AH32" t="str">
            <v>1</v>
          </cell>
          <cell r="AI32" t="str">
            <v>YES</v>
          </cell>
          <cell r="AJ32" t="str">
            <v>Potential Post-SOP change</v>
          </cell>
          <cell r="AK32">
            <v>735847</v>
          </cell>
          <cell r="AL32">
            <v>735847</v>
          </cell>
          <cell r="AM32" t="str">
            <v>YES</v>
          </cell>
          <cell r="AN32">
            <v>735847</v>
          </cell>
          <cell r="AO32">
            <v>735847</v>
          </cell>
          <cell r="AP32">
            <v>735847</v>
          </cell>
          <cell r="AQ32">
            <v>735847</v>
          </cell>
          <cell r="AR32">
            <v>735847</v>
          </cell>
          <cell r="AS32">
            <v>735847</v>
          </cell>
          <cell r="AT32">
            <v>735847</v>
          </cell>
          <cell r="AU32">
            <v>735847</v>
          </cell>
          <cell r="AV32">
            <v>735847</v>
          </cell>
          <cell r="AW32">
            <v>735847</v>
          </cell>
          <cell r="AX32">
            <v>735847</v>
          </cell>
          <cell r="AY32">
            <v>735847</v>
          </cell>
          <cell r="AZ32">
            <v>735847</v>
          </cell>
          <cell r="BA32">
            <v>735847</v>
          </cell>
          <cell r="BB32">
            <v>735847</v>
          </cell>
          <cell r="BC32" t="str">
            <v>No</v>
          </cell>
          <cell r="BD32" t="str">
            <v>1</v>
          </cell>
          <cell r="BE32" t="str">
            <v>1</v>
          </cell>
          <cell r="BF32" t="str">
            <v>YES</v>
          </cell>
          <cell r="BG32">
            <v>735847</v>
          </cell>
          <cell r="BH32">
            <v>735847</v>
          </cell>
          <cell r="BJ32" t="str">
            <v>Carryover</v>
          </cell>
          <cell r="BK32" t="str">
            <v>C/O</v>
          </cell>
          <cell r="BL32" t="str">
            <v>C/O</v>
          </cell>
          <cell r="BM32" t="str">
            <v>C/O</v>
          </cell>
          <cell r="BN32" t="str">
            <v>C/O</v>
          </cell>
          <cell r="BO32" t="str">
            <v>N/A</v>
          </cell>
          <cell r="BP32" t="str">
            <v>C/O</v>
          </cell>
          <cell r="BQ32" t="str">
            <v>C/O</v>
          </cell>
          <cell r="BR32" t="str">
            <v>C/O</v>
          </cell>
          <cell r="BS32" t="str">
            <v>C/O</v>
          </cell>
          <cell r="BT32" t="str">
            <v>C/O</v>
          </cell>
          <cell r="BU32" t="str">
            <v>C/O</v>
          </cell>
          <cell r="BV32" t="str">
            <v>C/O</v>
          </cell>
          <cell r="BW32" t="str">
            <v>C/O</v>
          </cell>
          <cell r="BX32" t="str">
            <v>C/O</v>
          </cell>
          <cell r="BY32" t="str">
            <v>C/O</v>
          </cell>
          <cell r="BZ32">
            <v>38030</v>
          </cell>
          <cell r="CA32">
            <v>38030</v>
          </cell>
          <cell r="CB32">
            <v>38114</v>
          </cell>
          <cell r="CC32">
            <v>38114</v>
          </cell>
          <cell r="CD32">
            <v>38114</v>
          </cell>
          <cell r="CE32" t="str">
            <v>N/A</v>
          </cell>
          <cell r="CF32" t="str">
            <v>N/A</v>
          </cell>
          <cell r="CG32" t="str">
            <v>N/A</v>
          </cell>
          <cell r="CH32" t="str">
            <v>N/A</v>
          </cell>
          <cell r="CI32" t="str">
            <v>N/A</v>
          </cell>
          <cell r="CJ32" t="str">
            <v>N/A</v>
          </cell>
          <cell r="CK32" t="str">
            <v>N/A</v>
          </cell>
          <cell r="CL32" t="str">
            <v>N/A</v>
          </cell>
          <cell r="CM32" t="str">
            <v>N/A</v>
          </cell>
          <cell r="CN32" t="str">
            <v>N/A</v>
          </cell>
          <cell r="CO32" t="str">
            <v>N/A</v>
          </cell>
          <cell r="CP32" t="str">
            <v>N/A</v>
          </cell>
          <cell r="CQ32" t="str">
            <v>N/A</v>
          </cell>
          <cell r="CR32" t="str">
            <v>N/A</v>
          </cell>
          <cell r="CS32" t="str">
            <v>N/A</v>
          </cell>
          <cell r="CT32" t="str">
            <v>N/A</v>
          </cell>
          <cell r="CU32" t="str">
            <v>N/A</v>
          </cell>
          <cell r="CV32" t="str">
            <v>N/A</v>
          </cell>
          <cell r="CW32" t="str">
            <v>N/A</v>
          </cell>
          <cell r="CX32" t="str">
            <v>N/A</v>
          </cell>
          <cell r="CY32" t="str">
            <v>N/A</v>
          </cell>
          <cell r="CZ32" t="str">
            <v>N/A</v>
          </cell>
          <cell r="DA32" t="str">
            <v>N/A</v>
          </cell>
          <cell r="DB32">
            <v>38114</v>
          </cell>
          <cell r="DC32">
            <v>38114</v>
          </cell>
          <cell r="DD32" t="e">
            <v>#N/A</v>
          </cell>
          <cell r="DE32">
            <v>38114</v>
          </cell>
          <cell r="DF32">
            <v>38114</v>
          </cell>
          <cell r="DG32">
            <v>38114</v>
          </cell>
          <cell r="DH32">
            <v>38114</v>
          </cell>
          <cell r="DI32">
            <v>38114</v>
          </cell>
          <cell r="DJ32">
            <v>38114</v>
          </cell>
          <cell r="DK32">
            <v>38114</v>
          </cell>
          <cell r="DL32">
            <v>38114</v>
          </cell>
          <cell r="DM32">
            <v>38114</v>
          </cell>
          <cell r="DN32">
            <v>38114</v>
          </cell>
          <cell r="DO32">
            <v>38114</v>
          </cell>
          <cell r="DP32">
            <v>38114</v>
          </cell>
          <cell r="DQ32">
            <v>38114</v>
          </cell>
          <cell r="DR32">
            <v>38114</v>
          </cell>
          <cell r="DS32">
            <v>38114</v>
          </cell>
          <cell r="DT32">
            <v>38114</v>
          </cell>
        </row>
        <row r="33">
          <cell r="A33">
            <v>583823</v>
          </cell>
          <cell r="C33" t="str">
            <v>METALS</v>
          </cell>
          <cell r="D33" t="str">
            <v>M. Belkowski</v>
          </cell>
          <cell r="E33" t="str">
            <v>N</v>
          </cell>
          <cell r="F33" t="str">
            <v>C/O</v>
          </cell>
          <cell r="G33" t="str">
            <v>XX/TK</v>
          </cell>
          <cell r="H33" t="str">
            <v>87TXA 0Z920</v>
          </cell>
          <cell r="I33" t="str">
            <v>BRKT-FR CUSH TRIM,FR</v>
          </cell>
          <cell r="J33" t="str">
            <v>ECLIPSE</v>
          </cell>
          <cell r="L33" t="str">
            <v>Murfreesboro - Metals</v>
          </cell>
          <cell r="M33" t="str">
            <v>00</v>
          </cell>
          <cell r="N33" t="str">
            <v>00</v>
          </cell>
          <cell r="O33" t="str">
            <v>YES</v>
          </cell>
          <cell r="Q33">
            <v>106968</v>
          </cell>
          <cell r="R33">
            <v>37895</v>
          </cell>
          <cell r="S33" t="str">
            <v>N/A</v>
          </cell>
          <cell r="T33" t="str">
            <v>N/A</v>
          </cell>
          <cell r="U33">
            <v>729651</v>
          </cell>
          <cell r="V33" t="str">
            <v>N/A</v>
          </cell>
          <cell r="W33" t="str">
            <v>same as PT-1</v>
          </cell>
          <cell r="X33" t="str">
            <v>same as PT-1</v>
          </cell>
          <cell r="Y33" t="str">
            <v>NO</v>
          </cell>
          <cell r="Z33" t="str">
            <v>00</v>
          </cell>
          <cell r="AA33" t="str">
            <v>00</v>
          </cell>
          <cell r="AB33" t="str">
            <v>YES</v>
          </cell>
          <cell r="AF33" t="str">
            <v>NO</v>
          </cell>
          <cell r="AG33" t="str">
            <v>00</v>
          </cell>
          <cell r="AH33" t="str">
            <v>00</v>
          </cell>
          <cell r="AI33" t="str">
            <v>YES</v>
          </cell>
          <cell r="AJ33">
            <v>729651</v>
          </cell>
          <cell r="AK33">
            <v>729651</v>
          </cell>
          <cell r="AL33">
            <v>729651</v>
          </cell>
          <cell r="AM33" t="str">
            <v>YES</v>
          </cell>
          <cell r="AN33">
            <v>729651</v>
          </cell>
          <cell r="AO33">
            <v>729651</v>
          </cell>
          <cell r="AP33">
            <v>729651</v>
          </cell>
          <cell r="AQ33">
            <v>729651</v>
          </cell>
          <cell r="AR33">
            <v>729651</v>
          </cell>
          <cell r="AS33">
            <v>729651</v>
          </cell>
          <cell r="AT33">
            <v>729651</v>
          </cell>
          <cell r="AU33">
            <v>729651</v>
          </cell>
          <cell r="AV33">
            <v>729651</v>
          </cell>
          <cell r="AW33">
            <v>729651</v>
          </cell>
          <cell r="AX33">
            <v>729651</v>
          </cell>
          <cell r="AY33">
            <v>729651</v>
          </cell>
          <cell r="AZ33">
            <v>729651</v>
          </cell>
          <cell r="BA33">
            <v>729651</v>
          </cell>
          <cell r="BB33">
            <v>729651</v>
          </cell>
          <cell r="BC33" t="str">
            <v>No</v>
          </cell>
          <cell r="BD33" t="str">
            <v>00</v>
          </cell>
          <cell r="BE33" t="str">
            <v>00</v>
          </cell>
          <cell r="BF33" t="str">
            <v>YES</v>
          </cell>
          <cell r="BG33">
            <v>729651</v>
          </cell>
          <cell r="BH33">
            <v>729651</v>
          </cell>
          <cell r="BJ33" t="str">
            <v>Carryover</v>
          </cell>
          <cell r="BK33" t="str">
            <v>C/O</v>
          </cell>
          <cell r="BL33" t="str">
            <v>C/O</v>
          </cell>
          <cell r="BM33" t="str">
            <v>C/O</v>
          </cell>
          <cell r="BN33" t="str">
            <v>C/O</v>
          </cell>
          <cell r="BO33" t="str">
            <v>N/A</v>
          </cell>
          <cell r="BP33" t="str">
            <v>C/O</v>
          </cell>
          <cell r="BQ33" t="str">
            <v>C/O</v>
          </cell>
          <cell r="BR33" t="str">
            <v>C/O</v>
          </cell>
          <cell r="BS33" t="str">
            <v>C/O</v>
          </cell>
          <cell r="BT33" t="str">
            <v>C/O</v>
          </cell>
          <cell r="BU33" t="str">
            <v>C/O</v>
          </cell>
          <cell r="BV33" t="str">
            <v>C/O</v>
          </cell>
          <cell r="BW33" t="str">
            <v>C/O</v>
          </cell>
          <cell r="BX33" t="str">
            <v>C/O</v>
          </cell>
          <cell r="BY33" t="str">
            <v>C/O</v>
          </cell>
          <cell r="BZ33">
            <v>38030</v>
          </cell>
          <cell r="CA33">
            <v>38030</v>
          </cell>
          <cell r="CB33">
            <v>38114</v>
          </cell>
          <cell r="CC33">
            <v>38114</v>
          </cell>
          <cell r="CD33">
            <v>38114</v>
          </cell>
          <cell r="CE33" t="str">
            <v>Stachowski</v>
          </cell>
          <cell r="CF33" t="str">
            <v xml:space="preserve">Drawing is released at 1A (no part rev column on drawing). </v>
          </cell>
          <cell r="CG33">
            <v>37931</v>
          </cell>
          <cell r="CH33" t="str">
            <v>01</v>
          </cell>
          <cell r="CI33" t="str">
            <v>C/O Production</v>
          </cell>
          <cell r="CJ33" t="str">
            <v>N/A</v>
          </cell>
          <cell r="CK33" t="str">
            <v>N/A</v>
          </cell>
          <cell r="CL33" t="str">
            <v>N/A</v>
          </cell>
          <cell r="CM33" t="str">
            <v>N/A</v>
          </cell>
          <cell r="CN33" t="str">
            <v>N/A</v>
          </cell>
          <cell r="CO33" t="str">
            <v>C/O Production</v>
          </cell>
          <cell r="CP33" t="str">
            <v>N/A</v>
          </cell>
          <cell r="CQ33" t="str">
            <v>N/A</v>
          </cell>
          <cell r="CR33" t="str">
            <v>N/A</v>
          </cell>
          <cell r="CS33" t="str">
            <v>N/A</v>
          </cell>
          <cell r="CT33" t="str">
            <v>N/A</v>
          </cell>
          <cell r="CU33">
            <v>37956</v>
          </cell>
          <cell r="CV33">
            <v>37956</v>
          </cell>
          <cell r="CW33">
            <v>37946</v>
          </cell>
          <cell r="CX33" t="str">
            <v>F</v>
          </cell>
          <cell r="CY33">
            <v>37946</v>
          </cell>
          <cell r="CZ33" t="str">
            <v>1A</v>
          </cell>
          <cell r="DA33" t="str">
            <v>No</v>
          </cell>
          <cell r="DB33">
            <v>37946</v>
          </cell>
          <cell r="DC33">
            <v>37946</v>
          </cell>
          <cell r="DD33" t="e">
            <v>#N/A</v>
          </cell>
          <cell r="DE33">
            <v>37946</v>
          </cell>
          <cell r="DF33">
            <v>37946</v>
          </cell>
          <cell r="DG33">
            <v>37946</v>
          </cell>
          <cell r="DH33">
            <v>37946</v>
          </cell>
          <cell r="DI33">
            <v>37946</v>
          </cell>
          <cell r="DJ33">
            <v>37946</v>
          </cell>
          <cell r="DK33">
            <v>37946</v>
          </cell>
          <cell r="DL33">
            <v>37946</v>
          </cell>
          <cell r="DM33">
            <v>37946</v>
          </cell>
          <cell r="DN33">
            <v>37946</v>
          </cell>
          <cell r="DO33">
            <v>37946</v>
          </cell>
          <cell r="DP33">
            <v>37946</v>
          </cell>
          <cell r="DQ33">
            <v>37946</v>
          </cell>
          <cell r="DR33">
            <v>37946</v>
          </cell>
          <cell r="DS33">
            <v>37946</v>
          </cell>
          <cell r="DT33">
            <v>37946</v>
          </cell>
        </row>
        <row r="34">
          <cell r="A34">
            <v>583824</v>
          </cell>
          <cell r="C34" t="str">
            <v>METALS</v>
          </cell>
          <cell r="D34" t="str">
            <v>M. Belkowski</v>
          </cell>
          <cell r="E34" t="str">
            <v>N</v>
          </cell>
          <cell r="F34" t="str">
            <v>C/O</v>
          </cell>
          <cell r="G34" t="str">
            <v>XX/TK</v>
          </cell>
          <cell r="H34" t="str">
            <v>87TXE 7Y300</v>
          </cell>
          <cell r="I34" t="str">
            <v>BRACKET FRONT CUSH TRIM INR</v>
          </cell>
          <cell r="J34" t="str">
            <v>ECLIPSE</v>
          </cell>
          <cell r="L34" t="str">
            <v>Murfreesboro - JIT</v>
          </cell>
          <cell r="M34" t="str">
            <v>00</v>
          </cell>
          <cell r="N34" t="str">
            <v>00</v>
          </cell>
          <cell r="O34" t="str">
            <v>YES</v>
          </cell>
          <cell r="P34">
            <v>0</v>
          </cell>
          <cell r="Q34">
            <v>106968</v>
          </cell>
          <cell r="R34">
            <v>37286</v>
          </cell>
          <cell r="S34" t="str">
            <v>N/A</v>
          </cell>
          <cell r="T34" t="str">
            <v>N/A</v>
          </cell>
          <cell r="U34">
            <v>735848</v>
          </cell>
          <cell r="V34" t="str">
            <v>N/A</v>
          </cell>
          <cell r="W34" t="str">
            <v>same as PT-1</v>
          </cell>
          <cell r="X34" t="str">
            <v>same as PT-1</v>
          </cell>
          <cell r="Y34" t="str">
            <v>NO</v>
          </cell>
          <cell r="Z34" t="str">
            <v>00</v>
          </cell>
          <cell r="AA34" t="str">
            <v>00</v>
          </cell>
          <cell r="AB34" t="str">
            <v>YES</v>
          </cell>
          <cell r="AF34" t="str">
            <v>NO</v>
          </cell>
          <cell r="AG34" t="str">
            <v>00</v>
          </cell>
          <cell r="AH34" t="str">
            <v>00</v>
          </cell>
          <cell r="AI34" t="str">
            <v>YES</v>
          </cell>
          <cell r="AJ34">
            <v>735848</v>
          </cell>
          <cell r="AK34">
            <v>735848</v>
          </cell>
          <cell r="AL34">
            <v>735848</v>
          </cell>
          <cell r="AM34" t="str">
            <v>YES</v>
          </cell>
          <cell r="AN34">
            <v>735848</v>
          </cell>
          <cell r="AO34">
            <v>735848</v>
          </cell>
          <cell r="AP34">
            <v>735848</v>
          </cell>
          <cell r="AQ34">
            <v>735848</v>
          </cell>
          <cell r="AR34">
            <v>735848</v>
          </cell>
          <cell r="AS34">
            <v>735848</v>
          </cell>
          <cell r="AT34">
            <v>735848</v>
          </cell>
          <cell r="AU34">
            <v>735848</v>
          </cell>
          <cell r="AV34">
            <v>735848</v>
          </cell>
          <cell r="AW34">
            <v>735848</v>
          </cell>
          <cell r="AX34">
            <v>735848</v>
          </cell>
          <cell r="AY34">
            <v>735848</v>
          </cell>
          <cell r="AZ34">
            <v>735848</v>
          </cell>
          <cell r="BA34">
            <v>735848</v>
          </cell>
          <cell r="BB34">
            <v>735848</v>
          </cell>
          <cell r="BC34" t="str">
            <v>No</v>
          </cell>
          <cell r="BD34" t="str">
            <v>00</v>
          </cell>
          <cell r="BE34" t="str">
            <v>00</v>
          </cell>
          <cell r="BF34" t="str">
            <v>YES</v>
          </cell>
          <cell r="BG34">
            <v>735848</v>
          </cell>
          <cell r="BH34">
            <v>735848</v>
          </cell>
          <cell r="BJ34" t="str">
            <v>Carryover</v>
          </cell>
          <cell r="BK34" t="str">
            <v>C/O</v>
          </cell>
          <cell r="BL34" t="str">
            <v>C/O</v>
          </cell>
          <cell r="BM34" t="str">
            <v>C/O</v>
          </cell>
          <cell r="BN34" t="str">
            <v>C/O</v>
          </cell>
          <cell r="BO34" t="str">
            <v>N/A</v>
          </cell>
          <cell r="BP34" t="str">
            <v>C/O</v>
          </cell>
          <cell r="BQ34" t="str">
            <v>C/O</v>
          </cell>
          <cell r="BR34" t="str">
            <v>C/O</v>
          </cell>
          <cell r="BS34" t="str">
            <v>C/O</v>
          </cell>
          <cell r="BT34" t="str">
            <v>C/O</v>
          </cell>
          <cell r="BU34" t="str">
            <v>C/O</v>
          </cell>
          <cell r="BV34" t="str">
            <v>C/O</v>
          </cell>
          <cell r="BW34" t="str">
            <v>C/O</v>
          </cell>
          <cell r="BX34" t="str">
            <v>C/O</v>
          </cell>
          <cell r="BY34" t="str">
            <v>C/O</v>
          </cell>
          <cell r="BZ34">
            <v>38051</v>
          </cell>
          <cell r="CA34">
            <v>38051</v>
          </cell>
          <cell r="CB34">
            <v>38131</v>
          </cell>
          <cell r="CC34">
            <v>38131</v>
          </cell>
          <cell r="CD34">
            <v>38131</v>
          </cell>
          <cell r="CE34" t="str">
            <v>Stachowski</v>
          </cell>
          <cell r="CF34">
            <v>38131</v>
          </cell>
          <cell r="CG34">
            <v>37931</v>
          </cell>
          <cell r="CH34" t="str">
            <v>00</v>
          </cell>
          <cell r="CI34" t="str">
            <v>C/O Production</v>
          </cell>
          <cell r="CJ34" t="str">
            <v>N/A</v>
          </cell>
          <cell r="CK34" t="str">
            <v>N/A</v>
          </cell>
          <cell r="CL34" t="str">
            <v>N/A</v>
          </cell>
          <cell r="CM34" t="str">
            <v>N/A</v>
          </cell>
          <cell r="CN34" t="str">
            <v>N/A</v>
          </cell>
          <cell r="CO34" t="str">
            <v>C/O Production</v>
          </cell>
          <cell r="CP34" t="str">
            <v>N/A</v>
          </cell>
          <cell r="CQ34" t="str">
            <v>N/A</v>
          </cell>
          <cell r="CR34" t="str">
            <v>N/A</v>
          </cell>
          <cell r="CS34" t="str">
            <v>N/A</v>
          </cell>
          <cell r="CT34" t="str">
            <v>N/A</v>
          </cell>
          <cell r="CU34">
            <v>37956</v>
          </cell>
          <cell r="CV34">
            <v>37956</v>
          </cell>
          <cell r="CW34">
            <v>38142</v>
          </cell>
          <cell r="CX34" t="str">
            <v>F</v>
          </cell>
          <cell r="CY34">
            <v>38153</v>
          </cell>
          <cell r="CZ34" t="str">
            <v>00</v>
          </cell>
          <cell r="DA34" t="str">
            <v>Yes</v>
          </cell>
          <cell r="DB34">
            <v>38153</v>
          </cell>
          <cell r="DC34">
            <v>38153</v>
          </cell>
          <cell r="DD34" t="e">
            <v>#N/A</v>
          </cell>
          <cell r="DE34">
            <v>38153</v>
          </cell>
          <cell r="DF34">
            <v>38153</v>
          </cell>
          <cell r="DG34">
            <v>38153</v>
          </cell>
          <cell r="DH34">
            <v>38153</v>
          </cell>
          <cell r="DI34">
            <v>38153</v>
          </cell>
          <cell r="DJ34">
            <v>38153</v>
          </cell>
          <cell r="DK34">
            <v>38153</v>
          </cell>
          <cell r="DL34">
            <v>38153</v>
          </cell>
          <cell r="DM34">
            <v>38153</v>
          </cell>
          <cell r="DN34">
            <v>38153</v>
          </cell>
          <cell r="DO34">
            <v>38153</v>
          </cell>
          <cell r="DP34">
            <v>38153</v>
          </cell>
          <cell r="DQ34">
            <v>38153</v>
          </cell>
          <cell r="DR34">
            <v>38153</v>
          </cell>
          <cell r="DS34">
            <v>38153</v>
          </cell>
          <cell r="DT34">
            <v>38153</v>
          </cell>
        </row>
        <row r="35">
          <cell r="A35">
            <v>583825</v>
          </cell>
          <cell r="C35" t="str">
            <v>METALS</v>
          </cell>
          <cell r="D35" t="str">
            <v>M. Belkowski</v>
          </cell>
          <cell r="E35" t="str">
            <v>N</v>
          </cell>
          <cell r="F35" t="str">
            <v>C/O</v>
          </cell>
          <cell r="G35" t="str">
            <v>XX/TK</v>
          </cell>
          <cell r="H35" t="str">
            <v>87TYE 0Z920</v>
          </cell>
          <cell r="I35" t="str">
            <v>BRKT-FR CUSH TRIM,INR LH</v>
          </cell>
          <cell r="J35" t="str">
            <v>ECLIPSE</v>
          </cell>
          <cell r="L35" t="str">
            <v>Murfreesboro - Metals</v>
          </cell>
          <cell r="M35" t="str">
            <v>00</v>
          </cell>
          <cell r="N35" t="str">
            <v>00</v>
          </cell>
          <cell r="O35" t="str">
            <v>YES</v>
          </cell>
          <cell r="Q35">
            <v>106968</v>
          </cell>
          <cell r="R35">
            <v>37895</v>
          </cell>
          <cell r="S35" t="str">
            <v>N/A</v>
          </cell>
          <cell r="T35" t="str">
            <v>N/A</v>
          </cell>
          <cell r="U35">
            <v>735848</v>
          </cell>
          <cell r="V35" t="str">
            <v>N/A</v>
          </cell>
          <cell r="W35" t="str">
            <v>same as PT-1</v>
          </cell>
          <cell r="X35" t="str">
            <v>same as PT-1</v>
          </cell>
          <cell r="Y35" t="str">
            <v>NO</v>
          </cell>
          <cell r="Z35" t="str">
            <v>00</v>
          </cell>
          <cell r="AA35" t="str">
            <v>00</v>
          </cell>
          <cell r="AB35" t="str">
            <v>YES</v>
          </cell>
          <cell r="AF35" t="str">
            <v>NO</v>
          </cell>
          <cell r="AG35" t="str">
            <v>00</v>
          </cell>
          <cell r="AH35" t="str">
            <v>00</v>
          </cell>
          <cell r="AI35" t="str">
            <v>YES</v>
          </cell>
          <cell r="AJ35">
            <v>735848</v>
          </cell>
          <cell r="AK35">
            <v>735848</v>
          </cell>
          <cell r="AL35">
            <v>735848</v>
          </cell>
          <cell r="AM35" t="str">
            <v>YES</v>
          </cell>
          <cell r="AN35">
            <v>735848</v>
          </cell>
          <cell r="AO35">
            <v>735848</v>
          </cell>
          <cell r="AP35">
            <v>735848</v>
          </cell>
          <cell r="AQ35">
            <v>735848</v>
          </cell>
          <cell r="AR35">
            <v>735848</v>
          </cell>
          <cell r="AS35">
            <v>735848</v>
          </cell>
          <cell r="AT35">
            <v>735848</v>
          </cell>
          <cell r="AU35">
            <v>735848</v>
          </cell>
          <cell r="AV35">
            <v>735848</v>
          </cell>
          <cell r="AW35">
            <v>735848</v>
          </cell>
          <cell r="AX35">
            <v>735848</v>
          </cell>
          <cell r="AY35">
            <v>735848</v>
          </cell>
          <cell r="AZ35">
            <v>735848</v>
          </cell>
          <cell r="BA35">
            <v>735848</v>
          </cell>
          <cell r="BB35">
            <v>735848</v>
          </cell>
          <cell r="BC35" t="str">
            <v>No</v>
          </cell>
          <cell r="BD35" t="str">
            <v>00</v>
          </cell>
          <cell r="BE35" t="str">
            <v>00</v>
          </cell>
          <cell r="BF35" t="str">
            <v>YES</v>
          </cell>
          <cell r="BG35">
            <v>735848</v>
          </cell>
          <cell r="BH35">
            <v>735848</v>
          </cell>
          <cell r="BJ35" t="str">
            <v>Carryover</v>
          </cell>
          <cell r="BK35" t="str">
            <v>C/O</v>
          </cell>
          <cell r="BL35" t="str">
            <v>C/O</v>
          </cell>
          <cell r="BM35" t="str">
            <v>C/O</v>
          </cell>
          <cell r="BN35" t="str">
            <v>C/O</v>
          </cell>
          <cell r="BO35" t="str">
            <v>N/A</v>
          </cell>
          <cell r="BP35" t="str">
            <v>C/O</v>
          </cell>
          <cell r="BQ35" t="str">
            <v>C/O</v>
          </cell>
          <cell r="BR35" t="str">
            <v>C/O</v>
          </cell>
          <cell r="BS35" t="str">
            <v>C/O</v>
          </cell>
          <cell r="BT35" t="str">
            <v>C/O</v>
          </cell>
          <cell r="BU35" t="str">
            <v>C/O</v>
          </cell>
          <cell r="BV35" t="str">
            <v>C/O</v>
          </cell>
          <cell r="BW35" t="str">
            <v>C/O</v>
          </cell>
          <cell r="BX35" t="str">
            <v>C/O</v>
          </cell>
          <cell r="BY35" t="str">
            <v>C/O</v>
          </cell>
          <cell r="BZ35">
            <v>38030</v>
          </cell>
          <cell r="CA35">
            <v>38030</v>
          </cell>
          <cell r="CB35">
            <v>38114</v>
          </cell>
          <cell r="CC35">
            <v>38114</v>
          </cell>
          <cell r="CD35">
            <v>38114</v>
          </cell>
          <cell r="CE35" t="str">
            <v>Stachowski</v>
          </cell>
          <cell r="CF35" t="str">
            <v xml:space="preserve"> </v>
          </cell>
          <cell r="CG35">
            <v>37931</v>
          </cell>
          <cell r="CH35" t="str">
            <v>00</v>
          </cell>
          <cell r="CI35" t="str">
            <v>C/O Production</v>
          </cell>
          <cell r="CJ35" t="str">
            <v>N/A</v>
          </cell>
          <cell r="CK35" t="str">
            <v>N/A</v>
          </cell>
          <cell r="CL35" t="str">
            <v>N/A</v>
          </cell>
          <cell r="CM35" t="str">
            <v>N/A</v>
          </cell>
          <cell r="CN35" t="str">
            <v>N/A</v>
          </cell>
          <cell r="CO35" t="str">
            <v>C/O Production</v>
          </cell>
          <cell r="CP35" t="str">
            <v>N/A</v>
          </cell>
          <cell r="CQ35" t="str">
            <v>N/A</v>
          </cell>
          <cell r="CR35" t="str">
            <v>N/A</v>
          </cell>
          <cell r="CS35" t="str">
            <v>N/A</v>
          </cell>
          <cell r="CT35" t="str">
            <v>N/A</v>
          </cell>
          <cell r="CU35">
            <v>38141</v>
          </cell>
          <cell r="CV35">
            <v>38141</v>
          </cell>
          <cell r="CW35">
            <v>38142</v>
          </cell>
          <cell r="CX35" t="str">
            <v>F</v>
          </cell>
          <cell r="CY35">
            <v>38153</v>
          </cell>
          <cell r="CZ35" t="str">
            <v>00</v>
          </cell>
          <cell r="DA35" t="str">
            <v>Yes</v>
          </cell>
          <cell r="DB35">
            <v>38153</v>
          </cell>
          <cell r="DC35">
            <v>38153</v>
          </cell>
          <cell r="DD35" t="e">
            <v>#N/A</v>
          </cell>
          <cell r="DE35">
            <v>38153</v>
          </cell>
          <cell r="DF35">
            <v>38153</v>
          </cell>
          <cell r="DG35">
            <v>38153</v>
          </cell>
          <cell r="DH35">
            <v>38153</v>
          </cell>
          <cell r="DI35">
            <v>38153</v>
          </cell>
          <cell r="DJ35">
            <v>38153</v>
          </cell>
          <cell r="DK35">
            <v>38153</v>
          </cell>
          <cell r="DL35">
            <v>38153</v>
          </cell>
          <cell r="DM35">
            <v>38153</v>
          </cell>
          <cell r="DN35">
            <v>38153</v>
          </cell>
          <cell r="DO35">
            <v>38153</v>
          </cell>
          <cell r="DP35">
            <v>38153</v>
          </cell>
          <cell r="DQ35">
            <v>38153</v>
          </cell>
          <cell r="DR35">
            <v>38153</v>
          </cell>
          <cell r="DS35">
            <v>38153</v>
          </cell>
          <cell r="DT35">
            <v>38153</v>
          </cell>
        </row>
        <row r="36">
          <cell r="A36">
            <v>583945</v>
          </cell>
          <cell r="C36" t="str">
            <v>METALS</v>
          </cell>
          <cell r="D36" t="str">
            <v>B. Bowler</v>
          </cell>
          <cell r="E36" t="str">
            <v>N</v>
          </cell>
          <cell r="F36" t="str">
            <v>C/O</v>
          </cell>
          <cell r="G36" t="str">
            <v>XX/TK</v>
          </cell>
          <cell r="H36" t="str">
            <v>87404 0Z800</v>
          </cell>
          <cell r="I36" t="str">
            <v>ROD-CONNECT</v>
          </cell>
          <cell r="J36" t="str">
            <v>DYNAMEC</v>
          </cell>
          <cell r="L36" t="str">
            <v>Murfreesboro - JIT</v>
          </cell>
          <cell r="M36" t="str">
            <v>00</v>
          </cell>
          <cell r="N36" t="str">
            <v>00</v>
          </cell>
          <cell r="O36" t="str">
            <v>YES</v>
          </cell>
          <cell r="P36">
            <v>1</v>
          </cell>
          <cell r="Q36">
            <v>1150342</v>
          </cell>
          <cell r="R36">
            <v>38016</v>
          </cell>
          <cell r="S36" t="str">
            <v>N/A</v>
          </cell>
          <cell r="T36" t="str">
            <v>N/A</v>
          </cell>
          <cell r="U36">
            <v>739602</v>
          </cell>
          <cell r="V36" t="str">
            <v>N/A</v>
          </cell>
          <cell r="W36" t="str">
            <v>same as PT-1</v>
          </cell>
          <cell r="X36" t="str">
            <v>same as PT-1</v>
          </cell>
          <cell r="Y36" t="str">
            <v>NO</v>
          </cell>
          <cell r="Z36" t="str">
            <v>00</v>
          </cell>
          <cell r="AA36" t="str">
            <v>00</v>
          </cell>
          <cell r="AB36" t="str">
            <v>YES</v>
          </cell>
          <cell r="AF36" t="str">
            <v>NO</v>
          </cell>
          <cell r="AG36" t="str">
            <v>00</v>
          </cell>
          <cell r="AH36" t="str">
            <v>00</v>
          </cell>
          <cell r="AI36" t="str">
            <v>YES</v>
          </cell>
          <cell r="AJ36">
            <v>739602</v>
          </cell>
          <cell r="AK36">
            <v>739602</v>
          </cell>
          <cell r="AL36">
            <v>739602</v>
          </cell>
          <cell r="AM36" t="str">
            <v>YES</v>
          </cell>
          <cell r="AN36">
            <v>739602</v>
          </cell>
          <cell r="AO36">
            <v>739602</v>
          </cell>
          <cell r="AP36">
            <v>739602</v>
          </cell>
          <cell r="AQ36">
            <v>739602</v>
          </cell>
          <cell r="AR36">
            <v>739602</v>
          </cell>
          <cell r="AS36">
            <v>739602</v>
          </cell>
          <cell r="AT36">
            <v>739602</v>
          </cell>
          <cell r="AU36">
            <v>739602</v>
          </cell>
          <cell r="AV36">
            <v>739602</v>
          </cell>
          <cell r="AW36">
            <v>739602</v>
          </cell>
          <cell r="AX36" t="str">
            <v>Bump it up outside of assy</v>
          </cell>
          <cell r="AY36" t="str">
            <v>M-11</v>
          </cell>
          <cell r="AZ36">
            <v>739602</v>
          </cell>
          <cell r="BA36">
            <v>739602</v>
          </cell>
          <cell r="BB36">
            <v>739602</v>
          </cell>
          <cell r="BC36" t="str">
            <v>No</v>
          </cell>
          <cell r="BD36" t="str">
            <v>00</v>
          </cell>
          <cell r="BE36" t="str">
            <v>00</v>
          </cell>
          <cell r="BF36" t="str">
            <v>YES</v>
          </cell>
          <cell r="BG36">
            <v>739602</v>
          </cell>
          <cell r="BH36">
            <v>739602</v>
          </cell>
          <cell r="BJ36" t="str">
            <v>Carryover</v>
          </cell>
          <cell r="BK36" t="str">
            <v>C/O</v>
          </cell>
          <cell r="BL36" t="str">
            <v>C/O</v>
          </cell>
          <cell r="BM36" t="str">
            <v>C/O</v>
          </cell>
          <cell r="BN36" t="str">
            <v>C/O</v>
          </cell>
          <cell r="BO36" t="str">
            <v>N/A</v>
          </cell>
          <cell r="BP36" t="str">
            <v>C/O</v>
          </cell>
          <cell r="BQ36" t="str">
            <v>C/O</v>
          </cell>
          <cell r="BR36" t="str">
            <v>C/O</v>
          </cell>
          <cell r="BS36" t="str">
            <v>C/O</v>
          </cell>
          <cell r="BT36" t="str">
            <v>C/O</v>
          </cell>
          <cell r="BU36" t="str">
            <v>C/O</v>
          </cell>
          <cell r="BV36" t="str">
            <v>C/O</v>
          </cell>
          <cell r="BW36" t="str">
            <v>C/O</v>
          </cell>
          <cell r="BX36" t="str">
            <v>C/O</v>
          </cell>
          <cell r="BY36" t="str">
            <v>C/O</v>
          </cell>
          <cell r="BZ36">
            <v>38051</v>
          </cell>
          <cell r="CA36">
            <v>38051</v>
          </cell>
          <cell r="CB36">
            <v>38131</v>
          </cell>
          <cell r="CC36">
            <v>38131</v>
          </cell>
          <cell r="CD36" t="str">
            <v>N/A</v>
          </cell>
          <cell r="CE36" t="str">
            <v>McConchie</v>
          </cell>
          <cell r="CF36" t="str">
            <v>Fully approved production level part.</v>
          </cell>
          <cell r="CG36" t="str">
            <v>12\29\03</v>
          </cell>
          <cell r="CH36" t="str">
            <v>00</v>
          </cell>
          <cell r="CI36" t="str">
            <v>Production</v>
          </cell>
          <cell r="CJ36" t="str">
            <v>N/A</v>
          </cell>
          <cell r="CK36" t="str">
            <v>N/A</v>
          </cell>
          <cell r="CL36" t="str">
            <v>N/A</v>
          </cell>
          <cell r="CM36" t="str">
            <v>N/A</v>
          </cell>
          <cell r="CN36" t="str">
            <v>N/A</v>
          </cell>
          <cell r="CO36" t="str">
            <v>Production</v>
          </cell>
          <cell r="CP36" t="str">
            <v>N/A</v>
          </cell>
          <cell r="CQ36" t="str">
            <v>N/A</v>
          </cell>
          <cell r="CR36" t="str">
            <v>N/A</v>
          </cell>
          <cell r="CS36" t="str">
            <v>N/A</v>
          </cell>
          <cell r="CT36" t="str">
            <v>N/A</v>
          </cell>
          <cell r="CU36">
            <v>38050</v>
          </cell>
          <cell r="CV36">
            <v>38050</v>
          </cell>
          <cell r="CW36">
            <v>38050</v>
          </cell>
          <cell r="CX36" t="str">
            <v>F</v>
          </cell>
          <cell r="CY36">
            <v>38051</v>
          </cell>
          <cell r="CZ36" t="str">
            <v>00</v>
          </cell>
          <cell r="DA36" t="str">
            <v>Yes</v>
          </cell>
          <cell r="DB36">
            <v>38051</v>
          </cell>
          <cell r="DC36" t="str">
            <v>3/9 - Email from Hande to verify MRD/Qty/PPAP</v>
          </cell>
          <cell r="DD36" t="e">
            <v>#N/A</v>
          </cell>
          <cell r="DE36">
            <v>38051</v>
          </cell>
          <cell r="DF36">
            <v>38051</v>
          </cell>
          <cell r="DG36">
            <v>38051</v>
          </cell>
          <cell r="DH36">
            <v>38051</v>
          </cell>
          <cell r="DI36">
            <v>38051</v>
          </cell>
          <cell r="DJ36">
            <v>38051</v>
          </cell>
          <cell r="DK36">
            <v>38051</v>
          </cell>
          <cell r="DL36">
            <v>38051</v>
          </cell>
          <cell r="DM36">
            <v>38051</v>
          </cell>
          <cell r="DN36">
            <v>38051</v>
          </cell>
          <cell r="DO36">
            <v>38051</v>
          </cell>
          <cell r="DP36">
            <v>38051</v>
          </cell>
          <cell r="DQ36">
            <v>38051</v>
          </cell>
          <cell r="DR36">
            <v>38051</v>
          </cell>
          <cell r="DS36">
            <v>38051</v>
          </cell>
          <cell r="DT36">
            <v>38051</v>
          </cell>
        </row>
        <row r="37">
          <cell r="A37">
            <v>583948</v>
          </cell>
          <cell r="C37" t="str">
            <v>MECH</v>
          </cell>
          <cell r="D37" t="str">
            <v>A. Ackerman</v>
          </cell>
          <cell r="E37" t="str">
            <v>N</v>
          </cell>
          <cell r="F37" t="str">
            <v>C/O</v>
          </cell>
          <cell r="G37" t="str">
            <v>XX/TK</v>
          </cell>
          <cell r="H37" t="str">
            <v>87532 0Z800</v>
          </cell>
          <cell r="I37" t="str">
            <v>WIRE-RELEASE,FR SEAT</v>
          </cell>
          <cell r="J37" t="str">
            <v>MODERN</v>
          </cell>
          <cell r="L37" t="str">
            <v>Murfreesboro - JIT</v>
          </cell>
          <cell r="M37" t="str">
            <v>00</v>
          </cell>
          <cell r="N37" t="str">
            <v>00</v>
          </cell>
          <cell r="O37" t="str">
            <v>YES</v>
          </cell>
          <cell r="P37">
            <v>0</v>
          </cell>
          <cell r="Q37">
            <v>1150342</v>
          </cell>
          <cell r="R37">
            <v>38016</v>
          </cell>
          <cell r="S37" t="str">
            <v>N/A</v>
          </cell>
          <cell r="T37" t="str">
            <v>N/A</v>
          </cell>
          <cell r="U37">
            <v>747506</v>
          </cell>
          <cell r="V37" t="str">
            <v>N/A</v>
          </cell>
          <cell r="W37" t="str">
            <v>same as PT-1</v>
          </cell>
          <cell r="X37" t="str">
            <v>same as PT-1</v>
          </cell>
          <cell r="Y37" t="str">
            <v>NO</v>
          </cell>
          <cell r="Z37" t="str">
            <v>00</v>
          </cell>
          <cell r="AA37" t="str">
            <v>00</v>
          </cell>
          <cell r="AB37" t="str">
            <v>YES</v>
          </cell>
          <cell r="AF37" t="str">
            <v>NO</v>
          </cell>
          <cell r="AG37" t="str">
            <v>00</v>
          </cell>
          <cell r="AH37" t="str">
            <v>00</v>
          </cell>
          <cell r="AI37" t="str">
            <v>YES</v>
          </cell>
          <cell r="AJ37">
            <v>747506</v>
          </cell>
          <cell r="AK37">
            <v>747506</v>
          </cell>
          <cell r="AL37">
            <v>747506</v>
          </cell>
          <cell r="AM37" t="str">
            <v>YES</v>
          </cell>
          <cell r="AN37">
            <v>747506</v>
          </cell>
          <cell r="AO37">
            <v>747506</v>
          </cell>
          <cell r="AP37">
            <v>747506</v>
          </cell>
          <cell r="AQ37">
            <v>747506</v>
          </cell>
          <cell r="AR37">
            <v>747506</v>
          </cell>
          <cell r="AS37">
            <v>747506</v>
          </cell>
          <cell r="AT37">
            <v>747506</v>
          </cell>
          <cell r="AU37">
            <v>747506</v>
          </cell>
          <cell r="AV37">
            <v>747506</v>
          </cell>
          <cell r="AW37">
            <v>747506</v>
          </cell>
          <cell r="AX37">
            <v>747506</v>
          </cell>
          <cell r="AY37">
            <v>747506</v>
          </cell>
          <cell r="AZ37">
            <v>747506</v>
          </cell>
          <cell r="BA37">
            <v>747506</v>
          </cell>
          <cell r="BB37">
            <v>747506</v>
          </cell>
          <cell r="BC37" t="str">
            <v>No</v>
          </cell>
          <cell r="BD37" t="str">
            <v>00</v>
          </cell>
          <cell r="BE37" t="str">
            <v>00</v>
          </cell>
          <cell r="BF37" t="str">
            <v>YES</v>
          </cell>
          <cell r="BG37">
            <v>747506</v>
          </cell>
          <cell r="BH37">
            <v>747506</v>
          </cell>
          <cell r="BJ37" t="str">
            <v>Carryover</v>
          </cell>
          <cell r="BK37" t="str">
            <v>C/O</v>
          </cell>
          <cell r="BL37" t="str">
            <v>C/O</v>
          </cell>
          <cell r="BM37" t="str">
            <v>C/O</v>
          </cell>
          <cell r="BN37" t="str">
            <v>C/O</v>
          </cell>
          <cell r="BO37" t="str">
            <v>N/A</v>
          </cell>
          <cell r="BP37" t="str">
            <v>C/O</v>
          </cell>
          <cell r="BQ37" t="str">
            <v>C/O</v>
          </cell>
          <cell r="BR37" t="str">
            <v>C/O</v>
          </cell>
          <cell r="BS37" t="str">
            <v>C/O</v>
          </cell>
          <cell r="BT37" t="str">
            <v>C/O</v>
          </cell>
          <cell r="BU37" t="str">
            <v>C/O</v>
          </cell>
          <cell r="BV37" t="str">
            <v>C/O</v>
          </cell>
          <cell r="BW37" t="str">
            <v>C/O</v>
          </cell>
          <cell r="BX37" t="str">
            <v>C/O</v>
          </cell>
          <cell r="BY37" t="str">
            <v>C/O</v>
          </cell>
          <cell r="BZ37">
            <v>38051</v>
          </cell>
          <cell r="CA37">
            <v>38051</v>
          </cell>
          <cell r="CB37">
            <v>38131</v>
          </cell>
          <cell r="CC37">
            <v>38131</v>
          </cell>
          <cell r="CD37">
            <v>38131</v>
          </cell>
          <cell r="CE37" t="str">
            <v>McConchie</v>
          </cell>
          <cell r="CF37" t="str">
            <v>Full production level part</v>
          </cell>
          <cell r="CG37">
            <v>38131</v>
          </cell>
          <cell r="CH37">
            <v>38131</v>
          </cell>
          <cell r="CI37" t="str">
            <v>Interim</v>
          </cell>
          <cell r="CJ37" t="str">
            <v>N/A</v>
          </cell>
          <cell r="CK37" t="str">
            <v>N/A</v>
          </cell>
          <cell r="CL37" t="str">
            <v>N/A</v>
          </cell>
          <cell r="CM37" t="str">
            <v>N/A</v>
          </cell>
          <cell r="CN37" t="str">
            <v>N/A</v>
          </cell>
          <cell r="CO37" t="str">
            <v>Production</v>
          </cell>
          <cell r="CP37" t="str">
            <v>N/A</v>
          </cell>
          <cell r="CQ37" t="str">
            <v>N/A</v>
          </cell>
          <cell r="CR37" t="str">
            <v>N/A</v>
          </cell>
          <cell r="CS37" t="str">
            <v>N/A</v>
          </cell>
          <cell r="CT37" t="str">
            <v>N/A</v>
          </cell>
          <cell r="CU37">
            <v>38050</v>
          </cell>
          <cell r="CV37">
            <v>38078</v>
          </cell>
          <cell r="CW37">
            <v>38082</v>
          </cell>
          <cell r="CX37" t="str">
            <v>F</v>
          </cell>
          <cell r="CY37">
            <v>38093</v>
          </cell>
          <cell r="CZ37" t="str">
            <v>00</v>
          </cell>
          <cell r="DA37" t="str">
            <v>Yes</v>
          </cell>
          <cell r="DB37">
            <v>38093</v>
          </cell>
          <cell r="DC37">
            <v>38093</v>
          </cell>
          <cell r="DD37" t="e">
            <v>#N/A</v>
          </cell>
          <cell r="DE37">
            <v>38093</v>
          </cell>
          <cell r="DF37">
            <v>38093</v>
          </cell>
          <cell r="DG37">
            <v>38093</v>
          </cell>
          <cell r="DH37">
            <v>38093</v>
          </cell>
          <cell r="DI37">
            <v>38093</v>
          </cell>
          <cell r="DJ37">
            <v>38093</v>
          </cell>
          <cell r="DK37">
            <v>38093</v>
          </cell>
          <cell r="DL37">
            <v>38093</v>
          </cell>
          <cell r="DM37">
            <v>38093</v>
          </cell>
          <cell r="DN37">
            <v>38093</v>
          </cell>
          <cell r="DO37">
            <v>38093</v>
          </cell>
          <cell r="DP37">
            <v>38093</v>
          </cell>
          <cell r="DQ37">
            <v>38093</v>
          </cell>
          <cell r="DR37">
            <v>38093</v>
          </cell>
          <cell r="DS37">
            <v>38093</v>
          </cell>
          <cell r="DT37">
            <v>38093</v>
          </cell>
        </row>
        <row r="38">
          <cell r="A38">
            <v>583951</v>
          </cell>
          <cell r="C38" t="str">
            <v>MECH</v>
          </cell>
          <cell r="D38" t="str">
            <v>S. Faraci</v>
          </cell>
          <cell r="E38" t="str">
            <v>N</v>
          </cell>
          <cell r="F38" t="str">
            <v>C/O</v>
          </cell>
          <cell r="G38" t="str">
            <v>XX/TK</v>
          </cell>
          <cell r="H38" t="str">
            <v>87503 8J020</v>
          </cell>
          <cell r="I38" t="str">
            <v>FLEXIBLE WIRE</v>
          </cell>
          <cell r="J38" t="str">
            <v>JIDECO</v>
          </cell>
          <cell r="L38" t="str">
            <v>Murfreesboro - Metals</v>
          </cell>
          <cell r="M38" t="str">
            <v>00</v>
          </cell>
          <cell r="N38" t="str">
            <v>00</v>
          </cell>
          <cell r="O38" t="str">
            <v>YES</v>
          </cell>
          <cell r="Q38">
            <v>108933</v>
          </cell>
          <cell r="R38">
            <v>37466</v>
          </cell>
          <cell r="S38" t="str">
            <v>N/A</v>
          </cell>
          <cell r="T38" t="str">
            <v>N/A</v>
          </cell>
          <cell r="U38">
            <v>740071</v>
          </cell>
          <cell r="V38" t="str">
            <v>N/A</v>
          </cell>
          <cell r="W38" t="str">
            <v>same as PT-1</v>
          </cell>
          <cell r="X38" t="str">
            <v>same as PT-1</v>
          </cell>
          <cell r="Y38" t="str">
            <v>NO</v>
          </cell>
          <cell r="Z38" t="str">
            <v>00</v>
          </cell>
          <cell r="AA38" t="str">
            <v>00</v>
          </cell>
          <cell r="AB38" t="str">
            <v>YES</v>
          </cell>
          <cell r="AF38" t="str">
            <v>NO</v>
          </cell>
          <cell r="AG38" t="str">
            <v>00</v>
          </cell>
          <cell r="AH38" t="str">
            <v>00</v>
          </cell>
          <cell r="AI38" t="str">
            <v>YES</v>
          </cell>
          <cell r="AJ38">
            <v>740071</v>
          </cell>
          <cell r="AK38">
            <v>740071</v>
          </cell>
          <cell r="AL38">
            <v>740071</v>
          </cell>
          <cell r="AM38" t="str">
            <v>YES</v>
          </cell>
          <cell r="AN38">
            <v>740071</v>
          </cell>
          <cell r="AO38">
            <v>740071</v>
          </cell>
          <cell r="AP38">
            <v>740071</v>
          </cell>
          <cell r="AQ38">
            <v>740071</v>
          </cell>
          <cell r="AR38">
            <v>740071</v>
          </cell>
          <cell r="AS38">
            <v>740071</v>
          </cell>
          <cell r="AT38">
            <v>740071</v>
          </cell>
          <cell r="AU38">
            <v>740071</v>
          </cell>
          <cell r="AV38">
            <v>740071</v>
          </cell>
          <cell r="AW38">
            <v>740071</v>
          </cell>
          <cell r="AX38">
            <v>740071</v>
          </cell>
          <cell r="AY38">
            <v>740071</v>
          </cell>
          <cell r="AZ38">
            <v>740071</v>
          </cell>
          <cell r="BA38">
            <v>740071</v>
          </cell>
          <cell r="BB38">
            <v>740071</v>
          </cell>
          <cell r="BC38" t="str">
            <v>No</v>
          </cell>
          <cell r="BD38" t="str">
            <v>00</v>
          </cell>
          <cell r="BE38" t="str">
            <v>00</v>
          </cell>
          <cell r="BF38" t="str">
            <v>YES</v>
          </cell>
          <cell r="BG38">
            <v>740071</v>
          </cell>
          <cell r="BH38">
            <v>740071</v>
          </cell>
          <cell r="BJ38" t="str">
            <v>Carryover</v>
          </cell>
          <cell r="BK38" t="str">
            <v>C/O</v>
          </cell>
          <cell r="BL38" t="str">
            <v>C/O</v>
          </cell>
          <cell r="BM38" t="str">
            <v>C/O</v>
          </cell>
          <cell r="BN38" t="str">
            <v>C/O</v>
          </cell>
          <cell r="BO38" t="str">
            <v>N/A</v>
          </cell>
          <cell r="BP38" t="str">
            <v>C/O</v>
          </cell>
          <cell r="BQ38" t="str">
            <v>C/O</v>
          </cell>
          <cell r="BR38" t="str">
            <v>C/O</v>
          </cell>
          <cell r="BS38" t="str">
            <v>C/O</v>
          </cell>
          <cell r="BT38" t="str">
            <v>C/O</v>
          </cell>
          <cell r="BU38" t="str">
            <v>C/O</v>
          </cell>
          <cell r="BV38" t="str">
            <v>C/O</v>
          </cell>
          <cell r="BW38" t="str">
            <v>C/O</v>
          </cell>
          <cell r="BX38" t="str">
            <v>C/O</v>
          </cell>
          <cell r="BY38" t="str">
            <v>C/O</v>
          </cell>
          <cell r="BZ38">
            <v>38030</v>
          </cell>
          <cell r="CA38">
            <v>38030</v>
          </cell>
          <cell r="CB38">
            <v>38114</v>
          </cell>
          <cell r="CC38">
            <v>38114</v>
          </cell>
          <cell r="CD38">
            <v>38114</v>
          </cell>
          <cell r="CE38" t="str">
            <v>Stachowski</v>
          </cell>
          <cell r="CF38" t="str">
            <v xml:space="preserve"> </v>
          </cell>
          <cell r="CG38">
            <v>37931</v>
          </cell>
          <cell r="CH38" t="str">
            <v>00</v>
          </cell>
          <cell r="CI38" t="str">
            <v>C/O Production</v>
          </cell>
          <cell r="CJ38" t="str">
            <v>N/A</v>
          </cell>
          <cell r="CK38" t="str">
            <v>N/A</v>
          </cell>
          <cell r="CL38" t="str">
            <v>N/A</v>
          </cell>
          <cell r="CM38" t="str">
            <v>N/A</v>
          </cell>
          <cell r="CN38" t="str">
            <v>N/A</v>
          </cell>
          <cell r="CO38" t="str">
            <v>C/O Production</v>
          </cell>
          <cell r="CP38" t="str">
            <v>N/A</v>
          </cell>
          <cell r="CQ38" t="str">
            <v>N/A</v>
          </cell>
          <cell r="CR38" t="str">
            <v>N/A</v>
          </cell>
          <cell r="CS38" t="str">
            <v>N/A</v>
          </cell>
          <cell r="CT38" t="str">
            <v>N/A</v>
          </cell>
          <cell r="CU38">
            <v>38078</v>
          </cell>
          <cell r="CV38">
            <v>38078</v>
          </cell>
          <cell r="CW38">
            <v>38039</v>
          </cell>
          <cell r="CX38" t="str">
            <v>F</v>
          </cell>
          <cell r="CY38">
            <v>38039</v>
          </cell>
          <cell r="CZ38" t="str">
            <v>00</v>
          </cell>
          <cell r="DA38" t="str">
            <v>Yes</v>
          </cell>
          <cell r="DB38">
            <v>38039</v>
          </cell>
          <cell r="DC38">
            <v>38039</v>
          </cell>
          <cell r="DD38" t="e">
            <v>#N/A</v>
          </cell>
          <cell r="DE38">
            <v>38039</v>
          </cell>
          <cell r="DF38">
            <v>38039</v>
          </cell>
          <cell r="DG38">
            <v>38039</v>
          </cell>
          <cell r="DH38">
            <v>38039</v>
          </cell>
          <cell r="DI38">
            <v>38039</v>
          </cell>
          <cell r="DJ38">
            <v>38039</v>
          </cell>
          <cell r="DK38">
            <v>38039</v>
          </cell>
          <cell r="DL38">
            <v>38039</v>
          </cell>
          <cell r="DM38">
            <v>38039</v>
          </cell>
          <cell r="DN38">
            <v>38039</v>
          </cell>
          <cell r="DO38">
            <v>38039</v>
          </cell>
          <cell r="DP38">
            <v>38039</v>
          </cell>
          <cell r="DQ38">
            <v>38039</v>
          </cell>
          <cell r="DR38">
            <v>38039</v>
          </cell>
          <cell r="DS38">
            <v>38039</v>
          </cell>
          <cell r="DT38">
            <v>38039</v>
          </cell>
        </row>
        <row r="39">
          <cell r="A39">
            <v>583955</v>
          </cell>
          <cell r="C39" t="str">
            <v>METALS</v>
          </cell>
          <cell r="D39" t="str">
            <v>S. Faraci</v>
          </cell>
          <cell r="E39" t="str">
            <v>N</v>
          </cell>
          <cell r="F39" t="str">
            <v>C/O</v>
          </cell>
          <cell r="G39" t="str">
            <v>XX/TK</v>
          </cell>
          <cell r="H39" t="str">
            <v>875P8 C9900</v>
          </cell>
          <cell r="I39" t="str">
            <v>PLATE (8-way Adjuster Assy)</v>
          </cell>
          <cell r="J39" t="str">
            <v>NITCO</v>
          </cell>
          <cell r="L39" t="str">
            <v>Murfreesboro - Metals</v>
          </cell>
          <cell r="M39" t="str">
            <v>00</v>
          </cell>
          <cell r="N39" t="str">
            <v>00</v>
          </cell>
          <cell r="O39" t="str">
            <v>YES</v>
          </cell>
          <cell r="Q39">
            <v>111259</v>
          </cell>
          <cell r="R39">
            <v>37561</v>
          </cell>
          <cell r="S39" t="str">
            <v>N/A</v>
          </cell>
          <cell r="T39" t="str">
            <v>N/A</v>
          </cell>
          <cell r="U39">
            <v>744852</v>
          </cell>
          <cell r="V39" t="str">
            <v>N/A</v>
          </cell>
          <cell r="W39" t="str">
            <v>same as PT-1</v>
          </cell>
          <cell r="X39" t="str">
            <v>same as PT-1</v>
          </cell>
          <cell r="Y39" t="str">
            <v>NO</v>
          </cell>
          <cell r="Z39" t="str">
            <v>00</v>
          </cell>
          <cell r="AA39" t="str">
            <v>00</v>
          </cell>
          <cell r="AB39" t="str">
            <v>YES</v>
          </cell>
          <cell r="AF39" t="str">
            <v>NO</v>
          </cell>
          <cell r="AG39" t="str">
            <v>00</v>
          </cell>
          <cell r="AH39" t="str">
            <v>00</v>
          </cell>
          <cell r="AI39" t="str">
            <v>YES</v>
          </cell>
          <cell r="AJ39">
            <v>744852</v>
          </cell>
          <cell r="AK39">
            <v>744852</v>
          </cell>
          <cell r="AL39">
            <v>744852</v>
          </cell>
          <cell r="AM39" t="str">
            <v>YES</v>
          </cell>
          <cell r="AN39">
            <v>744852</v>
          </cell>
          <cell r="AO39">
            <v>744852</v>
          </cell>
          <cell r="AP39">
            <v>744852</v>
          </cell>
          <cell r="AQ39">
            <v>744852</v>
          </cell>
          <cell r="AR39">
            <v>744852</v>
          </cell>
          <cell r="AS39">
            <v>744852</v>
          </cell>
          <cell r="AT39">
            <v>744852</v>
          </cell>
          <cell r="AU39">
            <v>744852</v>
          </cell>
          <cell r="AV39">
            <v>744852</v>
          </cell>
          <cell r="AW39">
            <v>744852</v>
          </cell>
          <cell r="AX39">
            <v>744852</v>
          </cell>
          <cell r="AY39">
            <v>744852</v>
          </cell>
          <cell r="AZ39">
            <v>744852</v>
          </cell>
          <cell r="BA39">
            <v>744852</v>
          </cell>
          <cell r="BB39">
            <v>744852</v>
          </cell>
          <cell r="BC39" t="str">
            <v>No</v>
          </cell>
          <cell r="BD39" t="str">
            <v>00</v>
          </cell>
          <cell r="BE39" t="str">
            <v>00</v>
          </cell>
          <cell r="BF39" t="str">
            <v>YES</v>
          </cell>
          <cell r="BG39">
            <v>744852</v>
          </cell>
          <cell r="BH39">
            <v>744852</v>
          </cell>
          <cell r="BJ39" t="str">
            <v>Carryover</v>
          </cell>
          <cell r="BK39" t="str">
            <v>C/O</v>
          </cell>
          <cell r="BL39" t="str">
            <v>C/O</v>
          </cell>
          <cell r="BM39" t="str">
            <v>C/O</v>
          </cell>
          <cell r="BN39" t="str">
            <v>C/O</v>
          </cell>
          <cell r="BO39" t="str">
            <v>N/A</v>
          </cell>
          <cell r="BP39" t="str">
            <v>C/O</v>
          </cell>
          <cell r="BQ39" t="str">
            <v>C/O</v>
          </cell>
          <cell r="BR39" t="str">
            <v>C/O</v>
          </cell>
          <cell r="BS39" t="str">
            <v>C/O</v>
          </cell>
          <cell r="BT39" t="str">
            <v>C/O</v>
          </cell>
          <cell r="BU39" t="str">
            <v>C/O</v>
          </cell>
          <cell r="BV39" t="str">
            <v>C/O</v>
          </cell>
          <cell r="BW39" t="str">
            <v>C/O</v>
          </cell>
          <cell r="BX39" t="str">
            <v>C/O</v>
          </cell>
          <cell r="BY39" t="str">
            <v>C/O</v>
          </cell>
          <cell r="BZ39">
            <v>38030</v>
          </cell>
          <cell r="CA39">
            <v>38030</v>
          </cell>
          <cell r="CB39">
            <v>38114</v>
          </cell>
          <cell r="CC39">
            <v>38114</v>
          </cell>
          <cell r="CD39">
            <v>38114</v>
          </cell>
          <cell r="CE39" t="str">
            <v>N/A</v>
          </cell>
          <cell r="CF39" t="str">
            <v>N/A</v>
          </cell>
          <cell r="CG39" t="str">
            <v>N/A</v>
          </cell>
          <cell r="CH39" t="str">
            <v>N/A</v>
          </cell>
          <cell r="CI39" t="str">
            <v>N/A</v>
          </cell>
          <cell r="CJ39" t="str">
            <v>N/A</v>
          </cell>
          <cell r="CK39" t="str">
            <v>N/A</v>
          </cell>
          <cell r="CL39" t="str">
            <v>N/A</v>
          </cell>
          <cell r="CM39" t="str">
            <v>N/A</v>
          </cell>
          <cell r="CN39" t="str">
            <v>N/A</v>
          </cell>
          <cell r="CO39" t="str">
            <v>N/A</v>
          </cell>
          <cell r="CP39" t="str">
            <v>N/A</v>
          </cell>
          <cell r="CQ39" t="str">
            <v>N/A</v>
          </cell>
          <cell r="CR39" t="str">
            <v>N/A</v>
          </cell>
          <cell r="CS39" t="str">
            <v>N/A</v>
          </cell>
          <cell r="CT39" t="str">
            <v>N/A</v>
          </cell>
          <cell r="CU39" t="str">
            <v>N/A</v>
          </cell>
          <cell r="CV39" t="str">
            <v>N/A</v>
          </cell>
          <cell r="CW39" t="str">
            <v>N/A</v>
          </cell>
          <cell r="CX39" t="str">
            <v>N/A</v>
          </cell>
          <cell r="CY39" t="str">
            <v>N/A</v>
          </cell>
          <cell r="CZ39" t="str">
            <v>N/A</v>
          </cell>
          <cell r="DA39" t="str">
            <v>N/A</v>
          </cell>
          <cell r="DB39">
            <v>38114</v>
          </cell>
          <cell r="DC39">
            <v>38114</v>
          </cell>
          <cell r="DD39" t="e">
            <v>#N/A</v>
          </cell>
          <cell r="DE39">
            <v>38114</v>
          </cell>
          <cell r="DF39">
            <v>38114</v>
          </cell>
          <cell r="DG39">
            <v>38114</v>
          </cell>
          <cell r="DH39">
            <v>38114</v>
          </cell>
          <cell r="DI39">
            <v>38114</v>
          </cell>
          <cell r="DJ39">
            <v>38114</v>
          </cell>
          <cell r="DK39">
            <v>38114</v>
          </cell>
          <cell r="DL39">
            <v>38114</v>
          </cell>
          <cell r="DM39">
            <v>38114</v>
          </cell>
          <cell r="DN39">
            <v>38114</v>
          </cell>
          <cell r="DO39">
            <v>38114</v>
          </cell>
          <cell r="DP39">
            <v>38114</v>
          </cell>
          <cell r="DQ39">
            <v>38114</v>
          </cell>
          <cell r="DR39">
            <v>38114</v>
          </cell>
          <cell r="DS39">
            <v>38114</v>
          </cell>
          <cell r="DT39">
            <v>38114</v>
          </cell>
        </row>
        <row r="40">
          <cell r="A40">
            <v>583961</v>
          </cell>
          <cell r="C40" t="str">
            <v>MECH</v>
          </cell>
          <cell r="D40" t="str">
            <v>B. Bowler</v>
          </cell>
          <cell r="E40" t="str">
            <v>N</v>
          </cell>
          <cell r="F40" t="str">
            <v>C/O</v>
          </cell>
          <cell r="G40" t="str">
            <v>XX/TK</v>
          </cell>
          <cell r="H40" t="str">
            <v>873KC 0Z900</v>
          </cell>
          <cell r="I40" t="str">
            <v>ASM LINK REAR OTR</v>
          </cell>
          <cell r="J40" t="str">
            <v>DYNAMEC</v>
          </cell>
          <cell r="L40" t="str">
            <v>Murfreesboro - Metals</v>
          </cell>
          <cell r="M40" t="str">
            <v>00</v>
          </cell>
          <cell r="N40" t="str">
            <v>00</v>
          </cell>
          <cell r="O40" t="str">
            <v>YES</v>
          </cell>
          <cell r="Q40">
            <v>1150342</v>
          </cell>
          <cell r="R40">
            <v>38016</v>
          </cell>
          <cell r="S40" t="str">
            <v>N/A</v>
          </cell>
          <cell r="T40" t="str">
            <v>N/A</v>
          </cell>
          <cell r="U40">
            <v>742527</v>
          </cell>
          <cell r="V40" t="str">
            <v>N/A</v>
          </cell>
          <cell r="W40" t="str">
            <v>same as PT-1</v>
          </cell>
          <cell r="X40" t="str">
            <v>same as PT-1</v>
          </cell>
          <cell r="Y40" t="str">
            <v>NO</v>
          </cell>
          <cell r="Z40" t="str">
            <v>00</v>
          </cell>
          <cell r="AA40" t="str">
            <v>00</v>
          </cell>
          <cell r="AB40" t="str">
            <v>YES</v>
          </cell>
          <cell r="AF40" t="str">
            <v>NO</v>
          </cell>
          <cell r="AG40" t="str">
            <v>00</v>
          </cell>
          <cell r="AH40" t="str">
            <v>00</v>
          </cell>
          <cell r="AI40" t="str">
            <v>YES</v>
          </cell>
          <cell r="AJ40">
            <v>742527</v>
          </cell>
          <cell r="AK40">
            <v>742527</v>
          </cell>
          <cell r="AL40">
            <v>742527</v>
          </cell>
          <cell r="AM40" t="str">
            <v>YES</v>
          </cell>
          <cell r="AN40">
            <v>742527</v>
          </cell>
          <cell r="AO40">
            <v>742527</v>
          </cell>
          <cell r="AP40">
            <v>742527</v>
          </cell>
          <cell r="AQ40">
            <v>742527</v>
          </cell>
          <cell r="AR40">
            <v>742527</v>
          </cell>
          <cell r="AS40">
            <v>742527</v>
          </cell>
          <cell r="AT40">
            <v>742527</v>
          </cell>
          <cell r="AU40">
            <v>742527</v>
          </cell>
          <cell r="AV40">
            <v>742527</v>
          </cell>
          <cell r="AW40">
            <v>742527</v>
          </cell>
          <cell r="AX40">
            <v>742527</v>
          </cell>
          <cell r="AY40">
            <v>742527</v>
          </cell>
          <cell r="AZ40">
            <v>742527</v>
          </cell>
          <cell r="BA40">
            <v>742527</v>
          </cell>
          <cell r="BB40">
            <v>742527</v>
          </cell>
          <cell r="BC40" t="str">
            <v>No</v>
          </cell>
          <cell r="BD40" t="str">
            <v>00</v>
          </cell>
          <cell r="BE40" t="str">
            <v>00</v>
          </cell>
          <cell r="BF40" t="str">
            <v>YES</v>
          </cell>
          <cell r="BG40">
            <v>742527</v>
          </cell>
          <cell r="BH40">
            <v>742527</v>
          </cell>
          <cell r="BJ40" t="str">
            <v>Carryover</v>
          </cell>
          <cell r="BK40" t="str">
            <v>C/O</v>
          </cell>
          <cell r="BL40" t="str">
            <v>C/O</v>
          </cell>
          <cell r="BM40" t="str">
            <v>C/O</v>
          </cell>
          <cell r="BN40" t="str">
            <v>C/O</v>
          </cell>
          <cell r="BO40" t="str">
            <v>N/A</v>
          </cell>
          <cell r="BP40" t="str">
            <v>C/O</v>
          </cell>
          <cell r="BQ40" t="str">
            <v>C/O</v>
          </cell>
          <cell r="BR40" t="str">
            <v>C/O</v>
          </cell>
          <cell r="BS40" t="str">
            <v>C/O</v>
          </cell>
          <cell r="BT40" t="str">
            <v>C/O</v>
          </cell>
          <cell r="BU40" t="str">
            <v>C/O</v>
          </cell>
          <cell r="BV40" t="str">
            <v>C/O</v>
          </cell>
          <cell r="BW40" t="str">
            <v>C/O</v>
          </cell>
          <cell r="BX40" t="str">
            <v>C/O</v>
          </cell>
          <cell r="BY40" t="str">
            <v>C/O</v>
          </cell>
          <cell r="BZ40">
            <v>38030</v>
          </cell>
          <cell r="CA40">
            <v>38030</v>
          </cell>
          <cell r="CB40">
            <v>38114</v>
          </cell>
          <cell r="CC40">
            <v>38114</v>
          </cell>
          <cell r="CD40" t="str">
            <v>N/A</v>
          </cell>
          <cell r="CE40" t="str">
            <v>McConchie</v>
          </cell>
          <cell r="CF40" t="str">
            <v>Fully approved production level part.</v>
          </cell>
          <cell r="CG40">
            <v>38114</v>
          </cell>
          <cell r="CH40">
            <v>38114</v>
          </cell>
          <cell r="CI40" t="str">
            <v>N/A</v>
          </cell>
          <cell r="CJ40" t="str">
            <v>N/A</v>
          </cell>
          <cell r="CK40" t="str">
            <v>N/A</v>
          </cell>
          <cell r="CL40" t="str">
            <v>N/A</v>
          </cell>
          <cell r="CM40" t="str">
            <v>N/A</v>
          </cell>
          <cell r="CN40" t="str">
            <v>N/A</v>
          </cell>
          <cell r="CO40" t="str">
            <v>N/A</v>
          </cell>
          <cell r="CP40" t="str">
            <v>N/A</v>
          </cell>
          <cell r="CQ40" t="str">
            <v>N/A</v>
          </cell>
          <cell r="CR40" t="str">
            <v>N/A</v>
          </cell>
          <cell r="CS40" t="str">
            <v>N/A</v>
          </cell>
          <cell r="CT40" t="str">
            <v>N/A</v>
          </cell>
          <cell r="CU40">
            <v>38048</v>
          </cell>
          <cell r="CV40">
            <v>38051</v>
          </cell>
          <cell r="CW40">
            <v>38050</v>
          </cell>
          <cell r="CX40" t="str">
            <v>F</v>
          </cell>
          <cell r="CY40">
            <v>38050</v>
          </cell>
          <cell r="CZ40" t="str">
            <v>00</v>
          </cell>
          <cell r="DA40" t="str">
            <v>Yes</v>
          </cell>
          <cell r="DB40">
            <v>38050</v>
          </cell>
          <cell r="DC40" t="str">
            <v>3/9 - Email from Hande to verify MRD/Qty/PPAP</v>
          </cell>
          <cell r="DD40" t="e">
            <v>#N/A</v>
          </cell>
          <cell r="DE40">
            <v>38050</v>
          </cell>
          <cell r="DF40">
            <v>38050</v>
          </cell>
          <cell r="DG40">
            <v>38050</v>
          </cell>
          <cell r="DH40">
            <v>38050</v>
          </cell>
          <cell r="DI40">
            <v>38050</v>
          </cell>
          <cell r="DJ40">
            <v>38050</v>
          </cell>
          <cell r="DK40">
            <v>38050</v>
          </cell>
          <cell r="DL40">
            <v>38050</v>
          </cell>
          <cell r="DM40">
            <v>38050</v>
          </cell>
          <cell r="DN40">
            <v>38050</v>
          </cell>
          <cell r="DO40">
            <v>38050</v>
          </cell>
          <cell r="DP40">
            <v>38050</v>
          </cell>
          <cell r="DQ40">
            <v>38050</v>
          </cell>
          <cell r="DR40">
            <v>38050</v>
          </cell>
          <cell r="DS40">
            <v>38050</v>
          </cell>
          <cell r="DT40">
            <v>38050</v>
          </cell>
        </row>
        <row r="41">
          <cell r="A41">
            <v>583962</v>
          </cell>
          <cell r="C41" t="str">
            <v>MECH</v>
          </cell>
          <cell r="D41" t="str">
            <v>B. Bowler</v>
          </cell>
          <cell r="E41" t="str">
            <v>N</v>
          </cell>
          <cell r="F41" t="str">
            <v>C/O</v>
          </cell>
          <cell r="G41" t="str">
            <v>XX/TK</v>
          </cell>
          <cell r="H41" t="str">
            <v>873LC 0Z900</v>
          </cell>
          <cell r="I41" t="str">
            <v>ASM, LINK REAR OTR</v>
          </cell>
          <cell r="J41" t="str">
            <v>DYNAMEC</v>
          </cell>
          <cell r="L41" t="str">
            <v>Murfreesboro - Metals</v>
          </cell>
          <cell r="M41" t="str">
            <v>00</v>
          </cell>
          <cell r="N41" t="str">
            <v>00</v>
          </cell>
          <cell r="O41" t="str">
            <v>YES</v>
          </cell>
          <cell r="Q41">
            <v>114668</v>
          </cell>
          <cell r="R41">
            <v>37771</v>
          </cell>
          <cell r="S41" t="str">
            <v>N/A</v>
          </cell>
          <cell r="T41" t="str">
            <v>N/A</v>
          </cell>
          <cell r="U41">
            <v>742527</v>
          </cell>
          <cell r="V41" t="str">
            <v>N/A</v>
          </cell>
          <cell r="W41" t="str">
            <v>same as PT-1</v>
          </cell>
          <cell r="X41" t="str">
            <v>same as PT-1</v>
          </cell>
          <cell r="Y41" t="str">
            <v>NO</v>
          </cell>
          <cell r="Z41" t="str">
            <v>00</v>
          </cell>
          <cell r="AA41" t="str">
            <v>00</v>
          </cell>
          <cell r="AB41" t="str">
            <v>YES</v>
          </cell>
          <cell r="AF41" t="str">
            <v>NO</v>
          </cell>
          <cell r="AG41" t="str">
            <v>00</v>
          </cell>
          <cell r="AH41" t="str">
            <v>00</v>
          </cell>
          <cell r="AI41" t="str">
            <v>YES</v>
          </cell>
          <cell r="AJ41">
            <v>742527</v>
          </cell>
          <cell r="AK41">
            <v>742527</v>
          </cell>
          <cell r="AL41">
            <v>742527</v>
          </cell>
          <cell r="AM41" t="str">
            <v>YES</v>
          </cell>
          <cell r="AN41">
            <v>742527</v>
          </cell>
          <cell r="AO41">
            <v>742527</v>
          </cell>
          <cell r="AP41">
            <v>742527</v>
          </cell>
          <cell r="AQ41">
            <v>742527</v>
          </cell>
          <cell r="AR41">
            <v>742527</v>
          </cell>
          <cell r="AS41">
            <v>742527</v>
          </cell>
          <cell r="AT41">
            <v>742527</v>
          </cell>
          <cell r="AU41">
            <v>742527</v>
          </cell>
          <cell r="AV41">
            <v>742527</v>
          </cell>
          <cell r="AW41">
            <v>742527</v>
          </cell>
          <cell r="AX41">
            <v>742527</v>
          </cell>
          <cell r="AY41">
            <v>742527</v>
          </cell>
          <cell r="AZ41">
            <v>742527</v>
          </cell>
          <cell r="BA41">
            <v>742527</v>
          </cell>
          <cell r="BB41">
            <v>742527</v>
          </cell>
          <cell r="BC41" t="str">
            <v>No</v>
          </cell>
          <cell r="BD41" t="str">
            <v>00</v>
          </cell>
          <cell r="BE41" t="str">
            <v>00</v>
          </cell>
          <cell r="BF41" t="str">
            <v>YES</v>
          </cell>
          <cell r="BG41">
            <v>742527</v>
          </cell>
          <cell r="BH41">
            <v>742527</v>
          </cell>
          <cell r="BJ41" t="str">
            <v>Carryover</v>
          </cell>
          <cell r="BK41" t="str">
            <v>C/O</v>
          </cell>
          <cell r="BL41" t="str">
            <v>C/O</v>
          </cell>
          <cell r="BM41" t="str">
            <v>C/O</v>
          </cell>
          <cell r="BN41" t="str">
            <v>C/O</v>
          </cell>
          <cell r="BO41" t="str">
            <v>N/A</v>
          </cell>
          <cell r="BP41" t="str">
            <v>C/O</v>
          </cell>
          <cell r="BQ41" t="str">
            <v>C/O</v>
          </cell>
          <cell r="BR41" t="str">
            <v>C/O</v>
          </cell>
          <cell r="BS41" t="str">
            <v>C/O</v>
          </cell>
          <cell r="BT41" t="str">
            <v>C/O</v>
          </cell>
          <cell r="BU41" t="str">
            <v>C/O</v>
          </cell>
          <cell r="BV41" t="str">
            <v>C/O</v>
          </cell>
          <cell r="BW41" t="str">
            <v>C/O</v>
          </cell>
          <cell r="BX41" t="str">
            <v>C/O</v>
          </cell>
          <cell r="BY41" t="str">
            <v>C/O</v>
          </cell>
          <cell r="BZ41">
            <v>38030</v>
          </cell>
          <cell r="CA41">
            <v>38030</v>
          </cell>
          <cell r="CB41">
            <v>38114</v>
          </cell>
          <cell r="CC41">
            <v>38114</v>
          </cell>
          <cell r="CD41" t="str">
            <v>N/A</v>
          </cell>
          <cell r="CE41" t="str">
            <v>McConchie</v>
          </cell>
          <cell r="CF41" t="str">
            <v>Fully approved production level part.</v>
          </cell>
          <cell r="CG41">
            <v>38114</v>
          </cell>
          <cell r="CH41">
            <v>38114</v>
          </cell>
          <cell r="CI41" t="str">
            <v>N/A</v>
          </cell>
          <cell r="CJ41" t="str">
            <v>N/A</v>
          </cell>
          <cell r="CK41" t="str">
            <v>N/A</v>
          </cell>
          <cell r="CL41" t="str">
            <v>N/A</v>
          </cell>
          <cell r="CM41" t="str">
            <v>N/A</v>
          </cell>
          <cell r="CN41" t="str">
            <v>N/A</v>
          </cell>
          <cell r="CO41" t="str">
            <v>N/A</v>
          </cell>
          <cell r="CP41" t="str">
            <v>N/A</v>
          </cell>
          <cell r="CQ41" t="str">
            <v>N/A</v>
          </cell>
          <cell r="CR41" t="str">
            <v>N/A</v>
          </cell>
          <cell r="CS41" t="str">
            <v>N/A</v>
          </cell>
          <cell r="CT41" t="str">
            <v>N/A</v>
          </cell>
          <cell r="CU41">
            <v>38048</v>
          </cell>
          <cell r="CV41">
            <v>38051</v>
          </cell>
          <cell r="CW41">
            <v>38050</v>
          </cell>
          <cell r="CX41" t="str">
            <v>F</v>
          </cell>
          <cell r="CY41">
            <v>38050</v>
          </cell>
          <cell r="CZ41" t="str">
            <v>00</v>
          </cell>
          <cell r="DA41" t="str">
            <v>Yes</v>
          </cell>
          <cell r="DB41">
            <v>38050</v>
          </cell>
          <cell r="DC41">
            <v>38050</v>
          </cell>
          <cell r="DD41" t="e">
            <v>#N/A</v>
          </cell>
          <cell r="DE41">
            <v>38050</v>
          </cell>
          <cell r="DF41">
            <v>38050</v>
          </cell>
          <cell r="DG41">
            <v>38050</v>
          </cell>
          <cell r="DH41">
            <v>38050</v>
          </cell>
          <cell r="DI41">
            <v>38050</v>
          </cell>
          <cell r="DJ41">
            <v>38050</v>
          </cell>
          <cell r="DK41">
            <v>38050</v>
          </cell>
          <cell r="DL41">
            <v>38050</v>
          </cell>
          <cell r="DM41">
            <v>38050</v>
          </cell>
          <cell r="DN41">
            <v>38050</v>
          </cell>
          <cell r="DO41">
            <v>38050</v>
          </cell>
          <cell r="DP41">
            <v>38050</v>
          </cell>
          <cell r="DQ41">
            <v>38050</v>
          </cell>
          <cell r="DR41">
            <v>38050</v>
          </cell>
          <cell r="DS41">
            <v>38050</v>
          </cell>
          <cell r="DT41">
            <v>38050</v>
          </cell>
        </row>
        <row r="42">
          <cell r="A42">
            <v>583963</v>
          </cell>
          <cell r="C42" t="str">
            <v>MECH</v>
          </cell>
          <cell r="D42" t="str">
            <v>B. Bowler</v>
          </cell>
          <cell r="E42" t="str">
            <v>N</v>
          </cell>
          <cell r="F42" t="str">
            <v>C/O</v>
          </cell>
          <cell r="G42" t="str">
            <v>XX/TK</v>
          </cell>
          <cell r="H42" t="str">
            <v>873LB 0Z900</v>
          </cell>
          <cell r="I42" t="str">
            <v>ASM, LINK FRONT</v>
          </cell>
          <cell r="J42" t="str">
            <v>DYNAMEC</v>
          </cell>
          <cell r="L42" t="str">
            <v>Murfreesboro - Metals</v>
          </cell>
          <cell r="M42" t="str">
            <v>2</v>
          </cell>
          <cell r="N42" t="str">
            <v>2</v>
          </cell>
          <cell r="O42" t="str">
            <v>YES</v>
          </cell>
          <cell r="Q42">
            <v>115436</v>
          </cell>
          <cell r="R42">
            <v>37921</v>
          </cell>
          <cell r="S42" t="str">
            <v>N/A</v>
          </cell>
          <cell r="T42" t="str">
            <v>N/A</v>
          </cell>
          <cell r="U42">
            <v>742529</v>
          </cell>
          <cell r="V42" t="str">
            <v>N/A</v>
          </cell>
          <cell r="W42" t="str">
            <v>same as PT-1</v>
          </cell>
          <cell r="X42" t="str">
            <v>same as PT-1</v>
          </cell>
          <cell r="Y42" t="str">
            <v>NO</v>
          </cell>
          <cell r="Z42" t="str">
            <v>2</v>
          </cell>
          <cell r="AA42" t="str">
            <v>2</v>
          </cell>
          <cell r="AB42" t="str">
            <v>YES</v>
          </cell>
          <cell r="AF42" t="str">
            <v>NO</v>
          </cell>
          <cell r="AG42" t="str">
            <v>2</v>
          </cell>
          <cell r="AH42" t="str">
            <v>2</v>
          </cell>
          <cell r="AI42" t="str">
            <v>YES</v>
          </cell>
          <cell r="AJ42">
            <v>742529</v>
          </cell>
          <cell r="AK42">
            <v>742529</v>
          </cell>
          <cell r="AL42">
            <v>742529</v>
          </cell>
          <cell r="AM42" t="str">
            <v>YES</v>
          </cell>
          <cell r="AN42">
            <v>742529</v>
          </cell>
          <cell r="AO42">
            <v>742529</v>
          </cell>
          <cell r="AP42">
            <v>742529</v>
          </cell>
          <cell r="AQ42">
            <v>38215</v>
          </cell>
          <cell r="AR42">
            <v>38215</v>
          </cell>
          <cell r="AS42">
            <v>38215</v>
          </cell>
          <cell r="AT42">
            <v>38215</v>
          </cell>
          <cell r="AU42">
            <v>38215</v>
          </cell>
          <cell r="AV42">
            <v>38215</v>
          </cell>
          <cell r="AW42">
            <v>38215</v>
          </cell>
          <cell r="AX42">
            <v>38215</v>
          </cell>
          <cell r="AY42">
            <v>38215</v>
          </cell>
          <cell r="AZ42">
            <v>38215</v>
          </cell>
          <cell r="BA42">
            <v>38215</v>
          </cell>
          <cell r="BB42">
            <v>38215</v>
          </cell>
          <cell r="BC42" t="str">
            <v>No</v>
          </cell>
          <cell r="BD42" t="str">
            <v>2</v>
          </cell>
          <cell r="BE42" t="str">
            <v>2</v>
          </cell>
          <cell r="BF42" t="str">
            <v>YES</v>
          </cell>
          <cell r="BG42">
            <v>38215</v>
          </cell>
          <cell r="BH42">
            <v>38215</v>
          </cell>
          <cell r="BJ42" t="str">
            <v>Carryover</v>
          </cell>
          <cell r="BK42" t="str">
            <v>C/O</v>
          </cell>
          <cell r="BL42" t="str">
            <v>C/O</v>
          </cell>
          <cell r="BM42" t="str">
            <v>C/O</v>
          </cell>
          <cell r="BN42" t="str">
            <v>C/O</v>
          </cell>
          <cell r="BO42" t="str">
            <v>N/A</v>
          </cell>
          <cell r="BP42" t="str">
            <v>C/O</v>
          </cell>
          <cell r="BQ42" t="str">
            <v>C/O</v>
          </cell>
          <cell r="BR42" t="str">
            <v>C/O</v>
          </cell>
          <cell r="BS42" t="str">
            <v>C/O</v>
          </cell>
          <cell r="BT42" t="str">
            <v>C/O</v>
          </cell>
          <cell r="BU42" t="str">
            <v>C/O</v>
          </cell>
          <cell r="BV42" t="str">
            <v>C/O</v>
          </cell>
          <cell r="BW42" t="str">
            <v>C/O</v>
          </cell>
          <cell r="BX42" t="str">
            <v>C/O</v>
          </cell>
          <cell r="BY42" t="str">
            <v>C/O</v>
          </cell>
          <cell r="BZ42">
            <v>38030</v>
          </cell>
          <cell r="CA42">
            <v>38030</v>
          </cell>
          <cell r="CB42">
            <v>38114</v>
          </cell>
          <cell r="CC42">
            <v>38114</v>
          </cell>
          <cell r="CD42" t="str">
            <v>N/A</v>
          </cell>
          <cell r="CE42" t="str">
            <v>McConchie</v>
          </cell>
          <cell r="CF42" t="str">
            <v>Fully approved production level part.</v>
          </cell>
          <cell r="CG42">
            <v>38114</v>
          </cell>
          <cell r="CH42">
            <v>38114</v>
          </cell>
          <cell r="CI42" t="str">
            <v>N/A</v>
          </cell>
          <cell r="CJ42" t="str">
            <v>N/A</v>
          </cell>
          <cell r="CK42" t="str">
            <v>N/A</v>
          </cell>
          <cell r="CL42" t="str">
            <v>N/A</v>
          </cell>
          <cell r="CM42" t="str">
            <v>N/A</v>
          </cell>
          <cell r="CN42" t="str">
            <v>N/A</v>
          </cell>
          <cell r="CO42" t="str">
            <v>N/A</v>
          </cell>
          <cell r="CP42" t="str">
            <v>N/A</v>
          </cell>
          <cell r="CQ42" t="str">
            <v>N/A</v>
          </cell>
          <cell r="CR42" t="str">
            <v>N/A</v>
          </cell>
          <cell r="CS42" t="str">
            <v>N/A</v>
          </cell>
          <cell r="CT42" t="str">
            <v>N/A</v>
          </cell>
          <cell r="CU42">
            <v>38048</v>
          </cell>
          <cell r="CV42">
            <v>38051</v>
          </cell>
          <cell r="CW42">
            <v>38050</v>
          </cell>
          <cell r="CX42" t="str">
            <v>F</v>
          </cell>
          <cell r="CY42">
            <v>38051</v>
          </cell>
          <cell r="CZ42" t="str">
            <v>2</v>
          </cell>
          <cell r="DA42" t="str">
            <v>Yes</v>
          </cell>
          <cell r="DB42">
            <v>38051</v>
          </cell>
          <cell r="DC42" t="str">
            <v>3/9 - Email from Hande to verify MRD/Qty/PPAP</v>
          </cell>
          <cell r="DD42" t="e">
            <v>#N/A</v>
          </cell>
          <cell r="DE42">
            <v>38051</v>
          </cell>
          <cell r="DF42">
            <v>38051</v>
          </cell>
          <cell r="DG42">
            <v>38051</v>
          </cell>
          <cell r="DH42">
            <v>38051</v>
          </cell>
          <cell r="DI42">
            <v>38051</v>
          </cell>
          <cell r="DJ42">
            <v>38051</v>
          </cell>
          <cell r="DK42">
            <v>38051</v>
          </cell>
          <cell r="DL42">
            <v>38051</v>
          </cell>
          <cell r="DM42">
            <v>38051</v>
          </cell>
          <cell r="DN42">
            <v>38051</v>
          </cell>
          <cell r="DO42">
            <v>38051</v>
          </cell>
          <cell r="DP42">
            <v>38051</v>
          </cell>
          <cell r="DQ42">
            <v>38051</v>
          </cell>
          <cell r="DR42">
            <v>38051</v>
          </cell>
          <cell r="DS42">
            <v>38051</v>
          </cell>
          <cell r="DT42">
            <v>38051</v>
          </cell>
        </row>
        <row r="43">
          <cell r="A43">
            <v>583967</v>
          </cell>
          <cell r="C43" t="str">
            <v>MECH</v>
          </cell>
          <cell r="D43" t="str">
            <v>B. Bowler</v>
          </cell>
          <cell r="E43" t="str">
            <v>N</v>
          </cell>
          <cell r="F43" t="str">
            <v>C/O</v>
          </cell>
          <cell r="G43" t="str">
            <v>XX/TK</v>
          </cell>
          <cell r="H43" t="str">
            <v>873M5 0Z900</v>
          </cell>
          <cell r="I43" t="str">
            <v>ASM, TUBE FORMED REAR</v>
          </cell>
          <cell r="J43" t="str">
            <v>DYNAMEC</v>
          </cell>
          <cell r="L43" t="str">
            <v>Murfreesboro - Metals</v>
          </cell>
          <cell r="M43" t="str">
            <v>1</v>
          </cell>
          <cell r="N43" t="str">
            <v>1</v>
          </cell>
          <cell r="O43" t="str">
            <v>YES</v>
          </cell>
          <cell r="Q43">
            <v>114668</v>
          </cell>
          <cell r="R43">
            <v>37771</v>
          </cell>
          <cell r="S43" t="str">
            <v>N/A</v>
          </cell>
          <cell r="T43" t="str">
            <v>N/A</v>
          </cell>
          <cell r="U43">
            <v>742531</v>
          </cell>
          <cell r="V43" t="str">
            <v>N/A</v>
          </cell>
          <cell r="W43" t="str">
            <v>same as PT-1</v>
          </cell>
          <cell r="X43" t="str">
            <v>same as PT-1</v>
          </cell>
          <cell r="Y43" t="str">
            <v>NO</v>
          </cell>
          <cell r="Z43" t="str">
            <v>1</v>
          </cell>
          <cell r="AA43" t="str">
            <v>1</v>
          </cell>
          <cell r="AB43" t="str">
            <v>YES</v>
          </cell>
          <cell r="AF43" t="str">
            <v>NO</v>
          </cell>
          <cell r="AG43" t="str">
            <v>1</v>
          </cell>
          <cell r="AH43" t="str">
            <v>1</v>
          </cell>
          <cell r="AI43" t="str">
            <v>YES</v>
          </cell>
          <cell r="AJ43">
            <v>742531</v>
          </cell>
          <cell r="AK43">
            <v>742531</v>
          </cell>
          <cell r="AL43">
            <v>742531</v>
          </cell>
          <cell r="AM43" t="str">
            <v>YES</v>
          </cell>
          <cell r="AN43">
            <v>742531</v>
          </cell>
          <cell r="AO43">
            <v>742531</v>
          </cell>
          <cell r="AP43">
            <v>742531</v>
          </cell>
          <cell r="AQ43">
            <v>742531</v>
          </cell>
          <cell r="AR43">
            <v>742531</v>
          </cell>
          <cell r="AS43">
            <v>742531</v>
          </cell>
          <cell r="AT43">
            <v>742531</v>
          </cell>
          <cell r="AU43">
            <v>742531</v>
          </cell>
          <cell r="AV43">
            <v>742531</v>
          </cell>
          <cell r="AW43">
            <v>742531</v>
          </cell>
          <cell r="AX43">
            <v>742531</v>
          </cell>
          <cell r="AY43">
            <v>742531</v>
          </cell>
          <cell r="AZ43">
            <v>742531</v>
          </cell>
          <cell r="BA43">
            <v>742531</v>
          </cell>
          <cell r="BB43">
            <v>742531</v>
          </cell>
          <cell r="BC43" t="str">
            <v>No</v>
          </cell>
          <cell r="BD43" t="str">
            <v>1</v>
          </cell>
          <cell r="BE43" t="str">
            <v>1</v>
          </cell>
          <cell r="BF43" t="str">
            <v>YES</v>
          </cell>
          <cell r="BG43">
            <v>742531</v>
          </cell>
          <cell r="BH43">
            <v>742531</v>
          </cell>
          <cell r="BJ43" t="str">
            <v>Carryover</v>
          </cell>
          <cell r="BK43" t="str">
            <v>C/O</v>
          </cell>
          <cell r="BL43" t="str">
            <v>C/O</v>
          </cell>
          <cell r="BM43" t="str">
            <v>C/O</v>
          </cell>
          <cell r="BN43" t="str">
            <v>C/O</v>
          </cell>
          <cell r="BO43" t="str">
            <v>N/A</v>
          </cell>
          <cell r="BP43" t="str">
            <v>C/O</v>
          </cell>
          <cell r="BQ43" t="str">
            <v>C/O</v>
          </cell>
          <cell r="BR43" t="str">
            <v>C/O</v>
          </cell>
          <cell r="BS43" t="str">
            <v>C/O</v>
          </cell>
          <cell r="BT43" t="str">
            <v>C/O</v>
          </cell>
          <cell r="BU43" t="str">
            <v>C/O</v>
          </cell>
          <cell r="BV43" t="str">
            <v>C/O</v>
          </cell>
          <cell r="BW43" t="str">
            <v>C/O</v>
          </cell>
          <cell r="BX43" t="str">
            <v>C/O</v>
          </cell>
          <cell r="BY43" t="str">
            <v>C/O</v>
          </cell>
          <cell r="BZ43">
            <v>38030</v>
          </cell>
          <cell r="CA43">
            <v>38030</v>
          </cell>
          <cell r="CB43">
            <v>38114</v>
          </cell>
          <cell r="CC43">
            <v>38114</v>
          </cell>
          <cell r="CD43" t="str">
            <v>N/A</v>
          </cell>
          <cell r="CE43" t="str">
            <v>McConchie</v>
          </cell>
          <cell r="CF43" t="str">
            <v>Fully approved production level part.</v>
          </cell>
          <cell r="CG43">
            <v>38114</v>
          </cell>
          <cell r="CH43">
            <v>38114</v>
          </cell>
          <cell r="CI43" t="str">
            <v>N/A</v>
          </cell>
          <cell r="CJ43" t="str">
            <v>N/A</v>
          </cell>
          <cell r="CK43" t="str">
            <v>N/A</v>
          </cell>
          <cell r="CL43" t="str">
            <v>N/A</v>
          </cell>
          <cell r="CM43" t="str">
            <v>N/A</v>
          </cell>
          <cell r="CN43" t="str">
            <v>N/A</v>
          </cell>
          <cell r="CO43" t="str">
            <v>N/A</v>
          </cell>
          <cell r="CP43" t="str">
            <v>N/A</v>
          </cell>
          <cell r="CQ43" t="str">
            <v>N/A</v>
          </cell>
          <cell r="CR43" t="str">
            <v>N/A</v>
          </cell>
          <cell r="CS43" t="str">
            <v>N/A</v>
          </cell>
          <cell r="CT43" t="str">
            <v>N/A</v>
          </cell>
          <cell r="CU43">
            <v>38048</v>
          </cell>
          <cell r="CV43">
            <v>38051</v>
          </cell>
          <cell r="CW43">
            <v>38050</v>
          </cell>
          <cell r="CX43" t="str">
            <v>F</v>
          </cell>
          <cell r="CY43">
            <v>38050</v>
          </cell>
          <cell r="CZ43" t="str">
            <v>1</v>
          </cell>
          <cell r="DA43" t="str">
            <v>Yes</v>
          </cell>
          <cell r="DB43">
            <v>38050</v>
          </cell>
          <cell r="DC43" t="str">
            <v>3/9 - Email from Hande to verify MRD/Qty/PPAP</v>
          </cell>
          <cell r="DD43" t="e">
            <v>#N/A</v>
          </cell>
          <cell r="DE43">
            <v>38050</v>
          </cell>
          <cell r="DF43">
            <v>38050</v>
          </cell>
          <cell r="DG43">
            <v>38050</v>
          </cell>
          <cell r="DH43">
            <v>38050</v>
          </cell>
          <cell r="DI43">
            <v>38050</v>
          </cell>
          <cell r="DJ43">
            <v>38050</v>
          </cell>
          <cell r="DK43">
            <v>38050</v>
          </cell>
          <cell r="DL43">
            <v>38050</v>
          </cell>
          <cell r="DM43">
            <v>38050</v>
          </cell>
          <cell r="DN43">
            <v>38050</v>
          </cell>
          <cell r="DO43">
            <v>38050</v>
          </cell>
          <cell r="DP43">
            <v>38050</v>
          </cell>
          <cell r="DQ43">
            <v>38050</v>
          </cell>
          <cell r="DR43">
            <v>38050</v>
          </cell>
          <cell r="DS43">
            <v>38050</v>
          </cell>
          <cell r="DT43">
            <v>38050</v>
          </cell>
        </row>
        <row r="44">
          <cell r="A44">
            <v>583995</v>
          </cell>
          <cell r="C44" t="str">
            <v>MECH</v>
          </cell>
          <cell r="D44" t="str">
            <v>G. Salzman</v>
          </cell>
          <cell r="E44" t="str">
            <v>N</v>
          </cell>
          <cell r="F44" t="str">
            <v>C/O</v>
          </cell>
          <cell r="G44" t="str">
            <v>N/A</v>
          </cell>
          <cell r="H44" t="str">
            <v>874E0 8J120</v>
          </cell>
          <cell r="I44" t="str">
            <v>RECL MOTOR (NON MEMORY)</v>
          </cell>
          <cell r="J44" t="str">
            <v>KEIPER</v>
          </cell>
          <cell r="L44" t="str">
            <v>Murfreesboro - JIT</v>
          </cell>
          <cell r="M44" t="str">
            <v>1</v>
          </cell>
          <cell r="N44" t="str">
            <v>1</v>
          </cell>
          <cell r="O44" t="str">
            <v>YES</v>
          </cell>
          <cell r="P44">
            <v>1</v>
          </cell>
          <cell r="Q44">
            <v>110866</v>
          </cell>
          <cell r="S44" t="str">
            <v>00117814</v>
          </cell>
          <cell r="T44">
            <v>38013</v>
          </cell>
          <cell r="U44">
            <v>742539</v>
          </cell>
          <cell r="V44" t="str">
            <v>00117814</v>
          </cell>
          <cell r="W44" t="str">
            <v>same as PT-1</v>
          </cell>
          <cell r="X44" t="str">
            <v>same as PT-1</v>
          </cell>
          <cell r="Y44" t="str">
            <v>NO</v>
          </cell>
          <cell r="Z44" t="str">
            <v>1</v>
          </cell>
          <cell r="AA44" t="str">
            <v>1</v>
          </cell>
          <cell r="AB44" t="str">
            <v>YES</v>
          </cell>
          <cell r="AF44" t="str">
            <v>NO</v>
          </cell>
          <cell r="AG44" t="str">
            <v>1</v>
          </cell>
          <cell r="AH44" t="str">
            <v>1</v>
          </cell>
          <cell r="AI44" t="str">
            <v>YES</v>
          </cell>
          <cell r="AJ44">
            <v>742539</v>
          </cell>
          <cell r="AK44">
            <v>742539</v>
          </cell>
          <cell r="AL44">
            <v>742539</v>
          </cell>
          <cell r="AM44" t="str">
            <v>YES</v>
          </cell>
          <cell r="AN44">
            <v>742539</v>
          </cell>
          <cell r="AO44">
            <v>742539</v>
          </cell>
          <cell r="AP44">
            <v>742539</v>
          </cell>
          <cell r="AQ44">
            <v>742539</v>
          </cell>
          <cell r="AR44">
            <v>742539</v>
          </cell>
          <cell r="AS44">
            <v>742539</v>
          </cell>
          <cell r="AT44">
            <v>742539</v>
          </cell>
          <cell r="AU44">
            <v>742539</v>
          </cell>
          <cell r="AV44">
            <v>742539</v>
          </cell>
          <cell r="AW44">
            <v>742539</v>
          </cell>
          <cell r="AX44">
            <v>742539</v>
          </cell>
          <cell r="AY44">
            <v>742539</v>
          </cell>
          <cell r="AZ44">
            <v>742539</v>
          </cell>
          <cell r="BA44">
            <v>742539</v>
          </cell>
          <cell r="BB44">
            <v>742539</v>
          </cell>
          <cell r="BC44" t="str">
            <v>No</v>
          </cell>
          <cell r="BD44" t="str">
            <v>1</v>
          </cell>
          <cell r="BE44" t="str">
            <v>1</v>
          </cell>
          <cell r="BF44" t="str">
            <v>YES</v>
          </cell>
          <cell r="BG44">
            <v>742539</v>
          </cell>
          <cell r="BH44">
            <v>742539</v>
          </cell>
          <cell r="BJ44" t="str">
            <v>Assume PRODUCTION</v>
          </cell>
          <cell r="BZ44">
            <v>38051</v>
          </cell>
          <cell r="CB44">
            <v>38131</v>
          </cell>
          <cell r="CE44" t="str">
            <v>McConchie</v>
          </cell>
          <cell r="CI44" t="str">
            <v>Interim</v>
          </cell>
          <cell r="CJ44">
            <v>38072</v>
          </cell>
          <cell r="CK44">
            <v>38082</v>
          </cell>
          <cell r="CL44" t="str">
            <v>I</v>
          </cell>
          <cell r="CM44">
            <v>38082</v>
          </cell>
          <cell r="CN44" t="str">
            <v>02</v>
          </cell>
          <cell r="CO44" t="str">
            <v>Interim</v>
          </cell>
          <cell r="CP44">
            <v>38072</v>
          </cell>
          <cell r="CQ44">
            <v>38082</v>
          </cell>
          <cell r="CR44" t="str">
            <v>I</v>
          </cell>
          <cell r="CS44">
            <v>38082</v>
          </cell>
          <cell r="CT44" t="str">
            <v>02</v>
          </cell>
          <cell r="CU44">
            <v>38142</v>
          </cell>
          <cell r="CV44">
            <v>38173</v>
          </cell>
          <cell r="CW44">
            <v>38173</v>
          </cell>
          <cell r="CX44" t="str">
            <v>F</v>
          </cell>
          <cell r="CY44">
            <v>38194</v>
          </cell>
          <cell r="CZ44" t="str">
            <v>2</v>
          </cell>
          <cell r="DA44" t="str">
            <v>No</v>
          </cell>
          <cell r="DB44">
            <v>38194</v>
          </cell>
          <cell r="DC44" t="str">
            <v>3/9 - Email from Hande to verify MRD/Qty/PPAP</v>
          </cell>
          <cell r="DD44" t="e">
            <v>#N/A</v>
          </cell>
          <cell r="DE44">
            <v>38194</v>
          </cell>
          <cell r="DF44">
            <v>38194</v>
          </cell>
          <cell r="DG44">
            <v>38194</v>
          </cell>
          <cell r="DH44">
            <v>38194</v>
          </cell>
          <cell r="DI44">
            <v>38194</v>
          </cell>
          <cell r="DJ44">
            <v>38194</v>
          </cell>
          <cell r="DK44">
            <v>38194</v>
          </cell>
          <cell r="DL44">
            <v>38194</v>
          </cell>
          <cell r="DM44">
            <v>38194</v>
          </cell>
          <cell r="DN44">
            <v>38194</v>
          </cell>
          <cell r="DO44">
            <v>38194</v>
          </cell>
          <cell r="DP44">
            <v>38194</v>
          </cell>
          <cell r="DQ44">
            <v>38194</v>
          </cell>
          <cell r="DR44">
            <v>38194</v>
          </cell>
          <cell r="DS44">
            <v>38194</v>
          </cell>
          <cell r="DT44">
            <v>38194</v>
          </cell>
          <cell r="DU44">
            <v>38194</v>
          </cell>
          <cell r="DV44">
            <v>38194</v>
          </cell>
        </row>
        <row r="45">
          <cell r="A45">
            <v>584006</v>
          </cell>
          <cell r="C45" t="str">
            <v>MECH</v>
          </cell>
          <cell r="D45" t="str">
            <v>B. Bowler</v>
          </cell>
          <cell r="E45" t="str">
            <v>N</v>
          </cell>
          <cell r="F45" t="str">
            <v>C/O</v>
          </cell>
          <cell r="G45" t="str">
            <v>XX/TK</v>
          </cell>
          <cell r="H45" t="str">
            <v>873LB 8J020</v>
          </cell>
          <cell r="I45" t="str">
            <v>ASM, LINK FRONT</v>
          </cell>
          <cell r="J45" t="str">
            <v>DYNAMEC</v>
          </cell>
          <cell r="L45" t="str">
            <v>Murfreesboro - Metals</v>
          </cell>
          <cell r="M45" t="str">
            <v>1</v>
          </cell>
          <cell r="N45" t="str">
            <v>1</v>
          </cell>
          <cell r="O45" t="str">
            <v>YES</v>
          </cell>
          <cell r="Q45">
            <v>114668</v>
          </cell>
          <cell r="R45">
            <v>37771</v>
          </cell>
          <cell r="S45" t="str">
            <v>N/A</v>
          </cell>
          <cell r="T45" t="str">
            <v>N/A</v>
          </cell>
          <cell r="U45">
            <v>742533</v>
          </cell>
          <cell r="V45" t="str">
            <v>N/A</v>
          </cell>
          <cell r="W45" t="str">
            <v>same as PT-1</v>
          </cell>
          <cell r="X45" t="str">
            <v>same as PT-1</v>
          </cell>
          <cell r="Y45" t="str">
            <v>NO</v>
          </cell>
          <cell r="Z45" t="str">
            <v>1</v>
          </cell>
          <cell r="AA45" t="str">
            <v>1</v>
          </cell>
          <cell r="AB45" t="str">
            <v>YES</v>
          </cell>
          <cell r="AF45" t="str">
            <v>NO</v>
          </cell>
          <cell r="AG45" t="str">
            <v>1</v>
          </cell>
          <cell r="AH45" t="str">
            <v>1</v>
          </cell>
          <cell r="AI45" t="str">
            <v>YES</v>
          </cell>
          <cell r="AJ45">
            <v>742533</v>
          </cell>
          <cell r="AK45">
            <v>742533</v>
          </cell>
          <cell r="AL45">
            <v>742533</v>
          </cell>
          <cell r="AM45" t="str">
            <v>YES</v>
          </cell>
          <cell r="AN45">
            <v>742533</v>
          </cell>
          <cell r="AO45">
            <v>742533</v>
          </cell>
          <cell r="AP45">
            <v>742533</v>
          </cell>
          <cell r="AQ45">
            <v>742533</v>
          </cell>
          <cell r="AR45">
            <v>742533</v>
          </cell>
          <cell r="AS45">
            <v>742533</v>
          </cell>
          <cell r="AT45">
            <v>742533</v>
          </cell>
          <cell r="AU45">
            <v>742533</v>
          </cell>
          <cell r="AV45">
            <v>742533</v>
          </cell>
          <cell r="AW45">
            <v>742533</v>
          </cell>
          <cell r="AX45">
            <v>742533</v>
          </cell>
          <cell r="AY45">
            <v>742533</v>
          </cell>
          <cell r="AZ45">
            <v>742533</v>
          </cell>
          <cell r="BA45">
            <v>742533</v>
          </cell>
          <cell r="BB45">
            <v>742533</v>
          </cell>
          <cell r="BC45" t="str">
            <v>No</v>
          </cell>
          <cell r="BD45" t="str">
            <v>1</v>
          </cell>
          <cell r="BE45" t="str">
            <v>1</v>
          </cell>
          <cell r="BF45" t="str">
            <v>YES</v>
          </cell>
          <cell r="BG45">
            <v>742533</v>
          </cell>
          <cell r="BH45">
            <v>742533</v>
          </cell>
          <cell r="BJ45" t="str">
            <v>Carryover</v>
          </cell>
          <cell r="BK45" t="str">
            <v>C/O</v>
          </cell>
          <cell r="BL45" t="str">
            <v>C/O</v>
          </cell>
          <cell r="BM45" t="str">
            <v>C/O</v>
          </cell>
          <cell r="BN45" t="str">
            <v>C/O</v>
          </cell>
          <cell r="BO45" t="str">
            <v>N/A</v>
          </cell>
          <cell r="BP45" t="str">
            <v>C/O</v>
          </cell>
          <cell r="BQ45" t="str">
            <v>C/O</v>
          </cell>
          <cell r="BR45" t="str">
            <v>C/O</v>
          </cell>
          <cell r="BS45" t="str">
            <v>C/O</v>
          </cell>
          <cell r="BT45" t="str">
            <v>C/O</v>
          </cell>
          <cell r="BU45" t="str">
            <v>C/O</v>
          </cell>
          <cell r="BV45" t="str">
            <v>C/O</v>
          </cell>
          <cell r="BW45" t="str">
            <v>C/O</v>
          </cell>
          <cell r="BX45" t="str">
            <v>C/O</v>
          </cell>
          <cell r="BY45" t="str">
            <v>C/O</v>
          </cell>
          <cell r="BZ45">
            <v>38030</v>
          </cell>
          <cell r="CA45">
            <v>38030</v>
          </cell>
          <cell r="CB45">
            <v>38114</v>
          </cell>
          <cell r="CC45">
            <v>38114</v>
          </cell>
          <cell r="CD45" t="str">
            <v>N/A</v>
          </cell>
          <cell r="CE45" t="str">
            <v>McConchie</v>
          </cell>
          <cell r="CF45" t="str">
            <v>Fully approved production level part.</v>
          </cell>
          <cell r="CG45">
            <v>38114</v>
          </cell>
          <cell r="CH45">
            <v>38114</v>
          </cell>
          <cell r="CI45" t="str">
            <v>N/A</v>
          </cell>
          <cell r="CJ45" t="str">
            <v>N/A</v>
          </cell>
          <cell r="CK45" t="str">
            <v>N/A</v>
          </cell>
          <cell r="CL45" t="str">
            <v>N/A</v>
          </cell>
          <cell r="CM45" t="str">
            <v>N/A</v>
          </cell>
          <cell r="CN45" t="str">
            <v>N/A</v>
          </cell>
          <cell r="CO45" t="str">
            <v>N/A</v>
          </cell>
          <cell r="CP45" t="str">
            <v>N/A</v>
          </cell>
          <cell r="CQ45" t="str">
            <v>N/A</v>
          </cell>
          <cell r="CR45" t="str">
            <v>N/A</v>
          </cell>
          <cell r="CS45" t="str">
            <v>N/A</v>
          </cell>
          <cell r="CT45" t="str">
            <v>N/A</v>
          </cell>
          <cell r="CU45">
            <v>38050</v>
          </cell>
          <cell r="CV45">
            <v>38050</v>
          </cell>
          <cell r="CW45">
            <v>38050</v>
          </cell>
          <cell r="CX45" t="str">
            <v>F</v>
          </cell>
          <cell r="CY45">
            <v>38051</v>
          </cell>
          <cell r="CZ45" t="str">
            <v>1</v>
          </cell>
          <cell r="DA45" t="str">
            <v>Yes</v>
          </cell>
          <cell r="DB45">
            <v>38051</v>
          </cell>
          <cell r="DC45" t="str">
            <v>3/9 - Email from Hande to verify MRD/Qty/PPAP</v>
          </cell>
          <cell r="DD45" t="e">
            <v>#N/A</v>
          </cell>
          <cell r="DE45">
            <v>38051</v>
          </cell>
          <cell r="DF45">
            <v>38051</v>
          </cell>
          <cell r="DG45">
            <v>38051</v>
          </cell>
          <cell r="DH45">
            <v>38051</v>
          </cell>
          <cell r="DI45">
            <v>38051</v>
          </cell>
          <cell r="DJ45">
            <v>38051</v>
          </cell>
          <cell r="DK45">
            <v>38051</v>
          </cell>
          <cell r="DL45">
            <v>38051</v>
          </cell>
          <cell r="DM45">
            <v>38051</v>
          </cell>
          <cell r="DN45">
            <v>38051</v>
          </cell>
          <cell r="DO45">
            <v>38051</v>
          </cell>
          <cell r="DP45">
            <v>38051</v>
          </cell>
          <cell r="DQ45">
            <v>38051</v>
          </cell>
          <cell r="DR45">
            <v>38051</v>
          </cell>
          <cell r="DS45">
            <v>38051</v>
          </cell>
          <cell r="DT45">
            <v>38051</v>
          </cell>
        </row>
        <row r="46">
          <cell r="A46">
            <v>584007</v>
          </cell>
          <cell r="C46" t="str">
            <v>MECH</v>
          </cell>
          <cell r="D46" t="str">
            <v>B. Bowler</v>
          </cell>
          <cell r="E46" t="str">
            <v>N</v>
          </cell>
          <cell r="F46" t="str">
            <v>C/O</v>
          </cell>
          <cell r="G46" t="str">
            <v>XX/TK</v>
          </cell>
          <cell r="H46" t="str">
            <v>873LC 8J020</v>
          </cell>
          <cell r="I46" t="str">
            <v>ASM, LINK REAR INR</v>
          </cell>
          <cell r="J46" t="str">
            <v>DYNAMEC</v>
          </cell>
          <cell r="L46" t="str">
            <v>Murfreesboro - Metals</v>
          </cell>
          <cell r="M46" t="str">
            <v>00</v>
          </cell>
          <cell r="N46" t="str">
            <v>00</v>
          </cell>
          <cell r="O46" t="str">
            <v>YES</v>
          </cell>
          <cell r="Q46">
            <v>1150342</v>
          </cell>
          <cell r="R46">
            <v>38016</v>
          </cell>
          <cell r="S46" t="str">
            <v>N/A</v>
          </cell>
          <cell r="T46" t="str">
            <v>N/A</v>
          </cell>
          <cell r="U46">
            <v>742536</v>
          </cell>
          <cell r="V46" t="str">
            <v>N/A</v>
          </cell>
          <cell r="W46" t="str">
            <v>same as PT-1</v>
          </cell>
          <cell r="X46" t="str">
            <v>same as PT-1</v>
          </cell>
          <cell r="Y46" t="str">
            <v>NO</v>
          </cell>
          <cell r="Z46" t="str">
            <v>00</v>
          </cell>
          <cell r="AA46" t="str">
            <v>00</v>
          </cell>
          <cell r="AB46" t="str">
            <v>YES</v>
          </cell>
          <cell r="AF46" t="str">
            <v>NO</v>
          </cell>
          <cell r="AG46" t="str">
            <v>00</v>
          </cell>
          <cell r="AH46" t="str">
            <v>00</v>
          </cell>
          <cell r="AI46" t="str">
            <v>YES</v>
          </cell>
          <cell r="AJ46">
            <v>742536</v>
          </cell>
          <cell r="AK46">
            <v>742536</v>
          </cell>
          <cell r="AL46">
            <v>742536</v>
          </cell>
          <cell r="AM46" t="str">
            <v>YES</v>
          </cell>
          <cell r="AN46">
            <v>742536</v>
          </cell>
          <cell r="AO46">
            <v>742536</v>
          </cell>
          <cell r="AP46">
            <v>742536</v>
          </cell>
          <cell r="AQ46">
            <v>742536</v>
          </cell>
          <cell r="AR46">
            <v>742536</v>
          </cell>
          <cell r="AS46">
            <v>742536</v>
          </cell>
          <cell r="AT46">
            <v>742536</v>
          </cell>
          <cell r="AU46">
            <v>742536</v>
          </cell>
          <cell r="AV46">
            <v>742536</v>
          </cell>
          <cell r="AW46">
            <v>742536</v>
          </cell>
          <cell r="AX46">
            <v>742536</v>
          </cell>
          <cell r="AY46">
            <v>742536</v>
          </cell>
          <cell r="AZ46">
            <v>742536</v>
          </cell>
          <cell r="BA46">
            <v>742536</v>
          </cell>
          <cell r="BB46">
            <v>742536</v>
          </cell>
          <cell r="BC46" t="str">
            <v>No</v>
          </cell>
          <cell r="BD46" t="str">
            <v>00</v>
          </cell>
          <cell r="BE46" t="str">
            <v>00</v>
          </cell>
          <cell r="BF46" t="str">
            <v>YES</v>
          </cell>
          <cell r="BG46">
            <v>742536</v>
          </cell>
          <cell r="BH46">
            <v>742536</v>
          </cell>
          <cell r="BJ46" t="str">
            <v>Carryover</v>
          </cell>
          <cell r="BK46" t="str">
            <v>C/O</v>
          </cell>
          <cell r="BL46" t="str">
            <v>C/O</v>
          </cell>
          <cell r="BM46" t="str">
            <v>C/O</v>
          </cell>
          <cell r="BN46" t="str">
            <v>C/O</v>
          </cell>
          <cell r="BO46" t="str">
            <v>N/A</v>
          </cell>
          <cell r="BP46" t="str">
            <v>C/O</v>
          </cell>
          <cell r="BQ46" t="str">
            <v>C/O</v>
          </cell>
          <cell r="BR46" t="str">
            <v>C/O</v>
          </cell>
          <cell r="BS46" t="str">
            <v>C/O</v>
          </cell>
          <cell r="BT46" t="str">
            <v>C/O</v>
          </cell>
          <cell r="BU46" t="str">
            <v>C/O</v>
          </cell>
          <cell r="BV46" t="str">
            <v>C/O</v>
          </cell>
          <cell r="BW46" t="str">
            <v>C/O</v>
          </cell>
          <cell r="BX46" t="str">
            <v>C/O</v>
          </cell>
          <cell r="BY46" t="str">
            <v>C/O</v>
          </cell>
          <cell r="BZ46">
            <v>38030</v>
          </cell>
          <cell r="CA46">
            <v>38030</v>
          </cell>
          <cell r="CB46">
            <v>38114</v>
          </cell>
          <cell r="CC46">
            <v>38114</v>
          </cell>
          <cell r="CD46" t="str">
            <v>N/A</v>
          </cell>
          <cell r="CE46" t="str">
            <v>McConchie</v>
          </cell>
          <cell r="CF46" t="str">
            <v>Fully approved production level part.</v>
          </cell>
          <cell r="CG46">
            <v>38114</v>
          </cell>
          <cell r="CH46">
            <v>38114</v>
          </cell>
          <cell r="CI46" t="str">
            <v>N/A</v>
          </cell>
          <cell r="CJ46" t="str">
            <v>N/A</v>
          </cell>
          <cell r="CK46" t="str">
            <v>N/A</v>
          </cell>
          <cell r="CL46" t="str">
            <v>N/A</v>
          </cell>
          <cell r="CM46" t="str">
            <v>N/A</v>
          </cell>
          <cell r="CN46" t="str">
            <v>N/A</v>
          </cell>
          <cell r="CO46" t="str">
            <v>N/A</v>
          </cell>
          <cell r="CP46" t="str">
            <v>N/A</v>
          </cell>
          <cell r="CQ46" t="str">
            <v>N/A</v>
          </cell>
          <cell r="CR46" t="str">
            <v>N/A</v>
          </cell>
          <cell r="CS46" t="str">
            <v>N/A</v>
          </cell>
          <cell r="CT46" t="str">
            <v>N/A</v>
          </cell>
          <cell r="CU46">
            <v>38050</v>
          </cell>
          <cell r="CV46">
            <v>38050</v>
          </cell>
          <cell r="CW46">
            <v>38050</v>
          </cell>
          <cell r="CX46" t="str">
            <v>F</v>
          </cell>
          <cell r="CY46">
            <v>38051</v>
          </cell>
          <cell r="CZ46" t="str">
            <v>00</v>
          </cell>
          <cell r="DA46" t="str">
            <v>Yes</v>
          </cell>
          <cell r="DB46">
            <v>38051</v>
          </cell>
          <cell r="DC46" t="str">
            <v>3/9 - Email from Hande to verify MRD/Qty/PPAP</v>
          </cell>
          <cell r="DD46" t="e">
            <v>#N/A</v>
          </cell>
          <cell r="DE46">
            <v>38051</v>
          </cell>
          <cell r="DF46">
            <v>38051</v>
          </cell>
          <cell r="DG46">
            <v>38051</v>
          </cell>
          <cell r="DH46">
            <v>38051</v>
          </cell>
          <cell r="DI46">
            <v>38051</v>
          </cell>
          <cell r="DJ46">
            <v>38051</v>
          </cell>
          <cell r="DK46">
            <v>38051</v>
          </cell>
          <cell r="DL46">
            <v>38051</v>
          </cell>
          <cell r="DM46">
            <v>38051</v>
          </cell>
          <cell r="DN46">
            <v>38051</v>
          </cell>
          <cell r="DO46">
            <v>38051</v>
          </cell>
          <cell r="DP46">
            <v>38051</v>
          </cell>
          <cell r="DQ46">
            <v>38051</v>
          </cell>
          <cell r="DR46">
            <v>38051</v>
          </cell>
          <cell r="DS46">
            <v>38051</v>
          </cell>
          <cell r="DT46">
            <v>38051</v>
          </cell>
        </row>
        <row r="47">
          <cell r="A47">
            <v>584008</v>
          </cell>
          <cell r="C47" t="str">
            <v>MECH</v>
          </cell>
          <cell r="D47" t="str">
            <v>B. Bowler</v>
          </cell>
          <cell r="E47" t="str">
            <v>N</v>
          </cell>
          <cell r="F47" t="str">
            <v>C/O</v>
          </cell>
          <cell r="G47" t="str">
            <v>XX/TK</v>
          </cell>
          <cell r="H47" t="str">
            <v>873M5 7Y000</v>
          </cell>
          <cell r="I47" t="str">
            <v>ASM, BAR FORMED RR</v>
          </cell>
          <cell r="J47" t="str">
            <v>DYNAMEC</v>
          </cell>
          <cell r="L47" t="str">
            <v>Murfreesboro - Metals</v>
          </cell>
          <cell r="M47" t="str">
            <v>1</v>
          </cell>
          <cell r="N47" t="str">
            <v>1</v>
          </cell>
          <cell r="O47" t="str">
            <v>YES</v>
          </cell>
          <cell r="Q47">
            <v>114668</v>
          </cell>
          <cell r="R47">
            <v>37771</v>
          </cell>
          <cell r="S47" t="str">
            <v>N/A</v>
          </cell>
          <cell r="T47" t="str">
            <v>N/A</v>
          </cell>
          <cell r="U47">
            <v>742537</v>
          </cell>
          <cell r="V47" t="str">
            <v>N/A</v>
          </cell>
          <cell r="W47" t="str">
            <v>same as PT-1</v>
          </cell>
          <cell r="X47" t="str">
            <v>same as PT-1</v>
          </cell>
          <cell r="Y47" t="str">
            <v>NO</v>
          </cell>
          <cell r="Z47" t="str">
            <v>1</v>
          </cell>
          <cell r="AA47" t="str">
            <v>1</v>
          </cell>
          <cell r="AB47" t="str">
            <v>YES</v>
          </cell>
          <cell r="AF47" t="str">
            <v>NO</v>
          </cell>
          <cell r="AG47" t="str">
            <v>1</v>
          </cell>
          <cell r="AH47" t="str">
            <v>1</v>
          </cell>
          <cell r="AI47" t="str">
            <v>YES</v>
          </cell>
          <cell r="AJ47">
            <v>742537</v>
          </cell>
          <cell r="AK47">
            <v>742537</v>
          </cell>
          <cell r="AL47">
            <v>742537</v>
          </cell>
          <cell r="AM47" t="str">
            <v>YES</v>
          </cell>
          <cell r="AN47">
            <v>742537</v>
          </cell>
          <cell r="AO47">
            <v>742537</v>
          </cell>
          <cell r="AP47">
            <v>742537</v>
          </cell>
          <cell r="AQ47">
            <v>742537</v>
          </cell>
          <cell r="AR47">
            <v>742537</v>
          </cell>
          <cell r="AS47">
            <v>742537</v>
          </cell>
          <cell r="AT47">
            <v>742537</v>
          </cell>
          <cell r="AU47">
            <v>742537</v>
          </cell>
          <cell r="AV47">
            <v>742537</v>
          </cell>
          <cell r="AW47">
            <v>742537</v>
          </cell>
          <cell r="AX47">
            <v>742537</v>
          </cell>
          <cell r="AY47">
            <v>742537</v>
          </cell>
          <cell r="AZ47">
            <v>742537</v>
          </cell>
          <cell r="BA47">
            <v>742537</v>
          </cell>
          <cell r="BB47">
            <v>742537</v>
          </cell>
          <cell r="BC47" t="str">
            <v>No</v>
          </cell>
          <cell r="BD47" t="str">
            <v>1</v>
          </cell>
          <cell r="BE47" t="str">
            <v>1</v>
          </cell>
          <cell r="BF47" t="str">
            <v>YES</v>
          </cell>
          <cell r="BG47">
            <v>742537</v>
          </cell>
          <cell r="BH47">
            <v>742537</v>
          </cell>
          <cell r="BJ47" t="str">
            <v>Carryover</v>
          </cell>
          <cell r="BK47" t="str">
            <v>C/O</v>
          </cell>
          <cell r="BL47" t="str">
            <v>C/O</v>
          </cell>
          <cell r="BM47" t="str">
            <v>C/O</v>
          </cell>
          <cell r="BN47" t="str">
            <v>C/O</v>
          </cell>
          <cell r="BO47" t="str">
            <v>N/A</v>
          </cell>
          <cell r="BP47" t="str">
            <v>C/O</v>
          </cell>
          <cell r="BQ47" t="str">
            <v>C/O</v>
          </cell>
          <cell r="BR47" t="str">
            <v>C/O</v>
          </cell>
          <cell r="BS47" t="str">
            <v>C/O</v>
          </cell>
          <cell r="BT47" t="str">
            <v>C/O</v>
          </cell>
          <cell r="BU47" t="str">
            <v>C/O</v>
          </cell>
          <cell r="BV47" t="str">
            <v>C/O</v>
          </cell>
          <cell r="BW47" t="str">
            <v>C/O</v>
          </cell>
          <cell r="BX47" t="str">
            <v>C/O</v>
          </cell>
          <cell r="BY47" t="str">
            <v>C/O</v>
          </cell>
          <cell r="BZ47">
            <v>38030</v>
          </cell>
          <cell r="CA47">
            <v>38030</v>
          </cell>
          <cell r="CB47">
            <v>38114</v>
          </cell>
          <cell r="CC47">
            <v>38114</v>
          </cell>
          <cell r="CD47" t="str">
            <v>N/A</v>
          </cell>
          <cell r="CE47" t="str">
            <v>McConchie</v>
          </cell>
          <cell r="CF47" t="str">
            <v>Fully approved production level part.</v>
          </cell>
          <cell r="CG47">
            <v>38114</v>
          </cell>
          <cell r="CH47">
            <v>38114</v>
          </cell>
          <cell r="CI47" t="str">
            <v>N/A</v>
          </cell>
          <cell r="CJ47" t="str">
            <v>N/A</v>
          </cell>
          <cell r="CK47" t="str">
            <v>N/A</v>
          </cell>
          <cell r="CL47" t="str">
            <v>N/A</v>
          </cell>
          <cell r="CM47" t="str">
            <v>N/A</v>
          </cell>
          <cell r="CN47" t="str">
            <v>N/A</v>
          </cell>
          <cell r="CO47" t="str">
            <v>N/A</v>
          </cell>
          <cell r="CP47" t="str">
            <v>N/A</v>
          </cell>
          <cell r="CQ47" t="str">
            <v>N/A</v>
          </cell>
          <cell r="CR47" t="str">
            <v>N/A</v>
          </cell>
          <cell r="CS47" t="str">
            <v>N/A</v>
          </cell>
          <cell r="CT47" t="str">
            <v>N/A</v>
          </cell>
          <cell r="CU47">
            <v>38050</v>
          </cell>
          <cell r="CV47">
            <v>38050</v>
          </cell>
          <cell r="CW47">
            <v>38050</v>
          </cell>
          <cell r="CX47" t="str">
            <v>F</v>
          </cell>
          <cell r="CY47">
            <v>38051</v>
          </cell>
          <cell r="CZ47" t="str">
            <v>1</v>
          </cell>
          <cell r="DA47" t="str">
            <v>Yes</v>
          </cell>
          <cell r="DB47">
            <v>38051</v>
          </cell>
          <cell r="DC47" t="str">
            <v>3/9 - Email from Hande to verify MRD/Qty/PPAP</v>
          </cell>
          <cell r="DD47" t="e">
            <v>#N/A</v>
          </cell>
          <cell r="DE47">
            <v>38051</v>
          </cell>
          <cell r="DF47">
            <v>38051</v>
          </cell>
          <cell r="DG47">
            <v>38051</v>
          </cell>
          <cell r="DH47">
            <v>38051</v>
          </cell>
          <cell r="DI47">
            <v>38051</v>
          </cell>
          <cell r="DJ47">
            <v>38051</v>
          </cell>
          <cell r="DK47">
            <v>38051</v>
          </cell>
          <cell r="DL47">
            <v>38051</v>
          </cell>
          <cell r="DM47">
            <v>38051</v>
          </cell>
          <cell r="DN47">
            <v>38051</v>
          </cell>
          <cell r="DO47">
            <v>38051</v>
          </cell>
          <cell r="DP47">
            <v>38051</v>
          </cell>
          <cell r="DQ47">
            <v>38051</v>
          </cell>
          <cell r="DR47">
            <v>38051</v>
          </cell>
          <cell r="DS47">
            <v>38051</v>
          </cell>
          <cell r="DT47">
            <v>38051</v>
          </cell>
        </row>
        <row r="48">
          <cell r="A48">
            <v>584019</v>
          </cell>
          <cell r="C48" t="str">
            <v>METALS</v>
          </cell>
          <cell r="D48" t="str">
            <v>M. Belkowski</v>
          </cell>
          <cell r="E48" t="str">
            <v>N</v>
          </cell>
          <cell r="F48" t="str">
            <v>C/O</v>
          </cell>
          <cell r="G48" t="str">
            <v>XX/TK</v>
          </cell>
          <cell r="H48" t="str">
            <v>875GB C9900</v>
          </cell>
          <cell r="I48" t="str">
            <v>BRKT SUB ASSY-MOTOR SLIDE,LH</v>
          </cell>
          <cell r="J48" t="str">
            <v>ECLIPSE</v>
          </cell>
          <cell r="L48" t="str">
            <v>Murfreesboro - Metals</v>
          </cell>
          <cell r="M48" t="str">
            <v>1</v>
          </cell>
          <cell r="N48" t="str">
            <v>1</v>
          </cell>
          <cell r="O48" t="str">
            <v>YES</v>
          </cell>
          <cell r="Q48">
            <v>107123</v>
          </cell>
          <cell r="R48">
            <v>37291</v>
          </cell>
          <cell r="S48" t="str">
            <v>N/A</v>
          </cell>
          <cell r="T48" t="str">
            <v>N/A</v>
          </cell>
          <cell r="U48">
            <v>734421</v>
          </cell>
          <cell r="V48" t="str">
            <v>N/A</v>
          </cell>
          <cell r="W48" t="str">
            <v>same as PT-1</v>
          </cell>
          <cell r="X48" t="str">
            <v>same as PT-1</v>
          </cell>
          <cell r="Y48" t="str">
            <v>NO</v>
          </cell>
          <cell r="Z48" t="str">
            <v>1</v>
          </cell>
          <cell r="AA48" t="str">
            <v>1</v>
          </cell>
          <cell r="AB48" t="str">
            <v>YES</v>
          </cell>
          <cell r="AF48" t="str">
            <v>YES</v>
          </cell>
          <cell r="AG48" t="str">
            <v>01</v>
          </cell>
          <cell r="AH48" t="str">
            <v>01</v>
          </cell>
          <cell r="AI48" t="str">
            <v>YES</v>
          </cell>
          <cell r="AJ48" t="str">
            <v>Kay and Steve to investigate</v>
          </cell>
          <cell r="AK48" t="str">
            <v>01</v>
          </cell>
          <cell r="AL48" t="str">
            <v>01</v>
          </cell>
          <cell r="AM48" t="str">
            <v>YES</v>
          </cell>
          <cell r="AN48">
            <v>734421</v>
          </cell>
          <cell r="AO48">
            <v>734421</v>
          </cell>
          <cell r="AP48">
            <v>734421</v>
          </cell>
          <cell r="AQ48">
            <v>734421</v>
          </cell>
          <cell r="AR48">
            <v>734421</v>
          </cell>
          <cell r="AS48">
            <v>734421</v>
          </cell>
          <cell r="AT48">
            <v>734421</v>
          </cell>
          <cell r="AU48">
            <v>734421</v>
          </cell>
          <cell r="AV48">
            <v>734421</v>
          </cell>
          <cell r="AW48">
            <v>734421</v>
          </cell>
          <cell r="AX48">
            <v>734421</v>
          </cell>
          <cell r="AY48">
            <v>734421</v>
          </cell>
          <cell r="AZ48">
            <v>734421</v>
          </cell>
          <cell r="BA48">
            <v>734421</v>
          </cell>
          <cell r="BB48">
            <v>734421</v>
          </cell>
          <cell r="BC48" t="str">
            <v>No</v>
          </cell>
          <cell r="BD48" t="str">
            <v>01</v>
          </cell>
          <cell r="BE48" t="str">
            <v>01</v>
          </cell>
          <cell r="BF48" t="str">
            <v>YES</v>
          </cell>
          <cell r="BG48">
            <v>734421</v>
          </cell>
          <cell r="BH48">
            <v>734421</v>
          </cell>
          <cell r="BJ48" t="str">
            <v>Carryover</v>
          </cell>
          <cell r="BK48" t="str">
            <v>C/O</v>
          </cell>
          <cell r="BL48" t="str">
            <v>C/O</v>
          </cell>
          <cell r="BM48" t="str">
            <v>C/O</v>
          </cell>
          <cell r="BN48" t="str">
            <v>C/O</v>
          </cell>
          <cell r="BO48" t="str">
            <v>N/A</v>
          </cell>
          <cell r="BP48" t="str">
            <v>C/O</v>
          </cell>
          <cell r="BQ48" t="str">
            <v>C/O</v>
          </cell>
          <cell r="BR48" t="str">
            <v>C/O</v>
          </cell>
          <cell r="BS48" t="str">
            <v>C/O</v>
          </cell>
          <cell r="BT48" t="str">
            <v>C/O</v>
          </cell>
          <cell r="BU48" t="str">
            <v>C/O</v>
          </cell>
          <cell r="BV48" t="str">
            <v>C/O</v>
          </cell>
          <cell r="BW48" t="str">
            <v>C/O</v>
          </cell>
          <cell r="BX48" t="str">
            <v>C/O</v>
          </cell>
          <cell r="BY48" t="str">
            <v>C/O</v>
          </cell>
          <cell r="BZ48">
            <v>38030</v>
          </cell>
          <cell r="CA48">
            <v>38030</v>
          </cell>
          <cell r="CB48">
            <v>38114</v>
          </cell>
          <cell r="CC48">
            <v>38114</v>
          </cell>
          <cell r="CD48">
            <v>38114</v>
          </cell>
          <cell r="CE48" t="str">
            <v>Stachowski</v>
          </cell>
          <cell r="CF48" t="str">
            <v>Latest released print in EPIC has part revs at 01 even though drawing revs are different.  Still trying to iron out document discrepancies with Mike Bradley as of 7/13.  Progress being made, but slow as suppliers knows they are going to be resourced.</v>
          </cell>
          <cell r="CG48">
            <v>37931</v>
          </cell>
          <cell r="CH48" t="str">
            <v>01</v>
          </cell>
          <cell r="CI48" t="str">
            <v>Production</v>
          </cell>
          <cell r="CJ48" t="str">
            <v>N/A</v>
          </cell>
          <cell r="CK48" t="str">
            <v>N/A</v>
          </cell>
          <cell r="CL48" t="str">
            <v>N/A</v>
          </cell>
          <cell r="CM48" t="str">
            <v>N/A</v>
          </cell>
          <cell r="CN48" t="str">
            <v>N/A</v>
          </cell>
          <cell r="CO48" t="str">
            <v>Production</v>
          </cell>
          <cell r="CP48" t="str">
            <v>N/A</v>
          </cell>
          <cell r="CQ48" t="str">
            <v>N/A</v>
          </cell>
          <cell r="CR48" t="str">
            <v>N/A</v>
          </cell>
          <cell r="CS48" t="str">
            <v>N/A</v>
          </cell>
          <cell r="CT48" t="str">
            <v>N/A</v>
          </cell>
          <cell r="CU48">
            <v>38061</v>
          </cell>
          <cell r="CV48">
            <v>38222</v>
          </cell>
          <cell r="CW48">
            <v>38142</v>
          </cell>
          <cell r="CX48" t="str">
            <v>F</v>
          </cell>
          <cell r="CY48">
            <v>38217</v>
          </cell>
          <cell r="CZ48" t="str">
            <v>01</v>
          </cell>
          <cell r="DA48" t="str">
            <v>Yes</v>
          </cell>
          <cell r="DB48">
            <v>38217</v>
          </cell>
          <cell r="DC48">
            <v>38217</v>
          </cell>
          <cell r="DD48" t="e">
            <v>#N/A</v>
          </cell>
          <cell r="DE48">
            <v>38217</v>
          </cell>
          <cell r="DF48">
            <v>38217</v>
          </cell>
          <cell r="DG48">
            <v>38217</v>
          </cell>
          <cell r="DH48">
            <v>38217</v>
          </cell>
          <cell r="DI48">
            <v>38217</v>
          </cell>
          <cell r="DJ48">
            <v>38217</v>
          </cell>
          <cell r="DK48">
            <v>38217</v>
          </cell>
          <cell r="DL48">
            <v>38217</v>
          </cell>
          <cell r="DM48">
            <v>38217</v>
          </cell>
          <cell r="DN48">
            <v>38217</v>
          </cell>
          <cell r="DO48">
            <v>38217</v>
          </cell>
          <cell r="DP48">
            <v>38217</v>
          </cell>
          <cell r="DQ48">
            <v>38217</v>
          </cell>
          <cell r="DR48">
            <v>38217</v>
          </cell>
          <cell r="DS48">
            <v>38217</v>
          </cell>
          <cell r="DT48">
            <v>38217</v>
          </cell>
        </row>
        <row r="49">
          <cell r="A49">
            <v>584020</v>
          </cell>
          <cell r="C49" t="str">
            <v>MECH</v>
          </cell>
          <cell r="D49" t="str">
            <v>S. Faraci</v>
          </cell>
          <cell r="E49" t="str">
            <v>N</v>
          </cell>
          <cell r="F49" t="str">
            <v>C/O</v>
          </cell>
          <cell r="G49" t="str">
            <v>XX/TK</v>
          </cell>
          <cell r="H49" t="str">
            <v>LL AA200 00</v>
          </cell>
          <cell r="I49" t="str">
            <v>SPACER (BUSH FOR LIFTER)</v>
          </cell>
          <cell r="J49" t="str">
            <v>JIDECO</v>
          </cell>
          <cell r="L49" t="str">
            <v>Murfreesboro - Metals</v>
          </cell>
          <cell r="M49" t="str">
            <v>00</v>
          </cell>
          <cell r="N49" t="str">
            <v>00</v>
          </cell>
          <cell r="O49" t="str">
            <v>YES</v>
          </cell>
          <cell r="Q49">
            <v>108933</v>
          </cell>
          <cell r="R49">
            <v>37463</v>
          </cell>
          <cell r="S49" t="str">
            <v>N/A</v>
          </cell>
          <cell r="T49" t="str">
            <v>N/A</v>
          </cell>
          <cell r="U49">
            <v>739448</v>
          </cell>
          <cell r="V49" t="str">
            <v>N/A</v>
          </cell>
          <cell r="W49" t="str">
            <v>same as PT-1</v>
          </cell>
          <cell r="X49" t="str">
            <v>same as PT-1</v>
          </cell>
          <cell r="Y49" t="str">
            <v>NO</v>
          </cell>
          <cell r="Z49" t="str">
            <v>00</v>
          </cell>
          <cell r="AA49" t="str">
            <v>00</v>
          </cell>
          <cell r="AB49" t="str">
            <v>YES</v>
          </cell>
          <cell r="AF49" t="str">
            <v>NO</v>
          </cell>
          <cell r="AG49" t="str">
            <v>00</v>
          </cell>
          <cell r="AH49" t="str">
            <v>00</v>
          </cell>
          <cell r="AI49" t="str">
            <v>YES</v>
          </cell>
          <cell r="AJ49">
            <v>739448</v>
          </cell>
          <cell r="AK49">
            <v>739448</v>
          </cell>
          <cell r="AL49">
            <v>739448</v>
          </cell>
          <cell r="AM49" t="str">
            <v>YES</v>
          </cell>
          <cell r="AN49">
            <v>739448</v>
          </cell>
          <cell r="AO49">
            <v>739448</v>
          </cell>
          <cell r="AP49">
            <v>739448</v>
          </cell>
          <cell r="AQ49">
            <v>739448</v>
          </cell>
          <cell r="AR49">
            <v>739448</v>
          </cell>
          <cell r="AS49">
            <v>739448</v>
          </cell>
          <cell r="AT49">
            <v>739448</v>
          </cell>
          <cell r="AU49">
            <v>739448</v>
          </cell>
          <cell r="AV49">
            <v>739448</v>
          </cell>
          <cell r="AW49">
            <v>739448</v>
          </cell>
          <cell r="AX49">
            <v>739448</v>
          </cell>
          <cell r="AY49">
            <v>739448</v>
          </cell>
          <cell r="AZ49">
            <v>739448</v>
          </cell>
          <cell r="BA49">
            <v>739448</v>
          </cell>
          <cell r="BB49">
            <v>739448</v>
          </cell>
          <cell r="BC49" t="str">
            <v>No</v>
          </cell>
          <cell r="BD49" t="str">
            <v>00</v>
          </cell>
          <cell r="BE49" t="str">
            <v>00</v>
          </cell>
          <cell r="BF49" t="str">
            <v>YES</v>
          </cell>
          <cell r="BG49">
            <v>739448</v>
          </cell>
          <cell r="BH49">
            <v>739448</v>
          </cell>
          <cell r="BJ49" t="str">
            <v>Carryover</v>
          </cell>
          <cell r="BK49" t="str">
            <v>C/O</v>
          </cell>
          <cell r="BL49" t="str">
            <v>C/O</v>
          </cell>
          <cell r="BM49" t="str">
            <v>C/O</v>
          </cell>
          <cell r="BN49" t="str">
            <v>C/O</v>
          </cell>
          <cell r="BO49" t="str">
            <v>N/A</v>
          </cell>
          <cell r="BP49" t="str">
            <v>C/O</v>
          </cell>
          <cell r="BQ49" t="str">
            <v>C/O</v>
          </cell>
          <cell r="BR49" t="str">
            <v>C/O</v>
          </cell>
          <cell r="BS49" t="str">
            <v>C/O</v>
          </cell>
          <cell r="BT49" t="str">
            <v>C/O</v>
          </cell>
          <cell r="BU49" t="str">
            <v>C/O</v>
          </cell>
          <cell r="BV49" t="str">
            <v>C/O</v>
          </cell>
          <cell r="BW49" t="str">
            <v>C/O</v>
          </cell>
          <cell r="BX49" t="str">
            <v>C/O</v>
          </cell>
          <cell r="BY49" t="str">
            <v>C/O</v>
          </cell>
          <cell r="BZ49">
            <v>38030</v>
          </cell>
          <cell r="CA49">
            <v>38030</v>
          </cell>
          <cell r="CB49">
            <v>38114</v>
          </cell>
          <cell r="CC49">
            <v>38114</v>
          </cell>
          <cell r="CD49">
            <v>38114</v>
          </cell>
          <cell r="CE49" t="str">
            <v>N/A</v>
          </cell>
          <cell r="CF49" t="str">
            <v>N/A</v>
          </cell>
          <cell r="CG49" t="str">
            <v>N/A</v>
          </cell>
          <cell r="CH49" t="str">
            <v>N/A</v>
          </cell>
          <cell r="CI49" t="str">
            <v>N/A</v>
          </cell>
          <cell r="CJ49" t="str">
            <v>N/A</v>
          </cell>
          <cell r="CK49" t="str">
            <v>N/A</v>
          </cell>
          <cell r="CL49" t="str">
            <v>N/A</v>
          </cell>
          <cell r="CM49" t="str">
            <v>N/A</v>
          </cell>
          <cell r="CN49" t="str">
            <v>N/A</v>
          </cell>
          <cell r="CO49" t="str">
            <v>N/A</v>
          </cell>
          <cell r="CP49" t="str">
            <v>N/A</v>
          </cell>
          <cell r="CQ49" t="str">
            <v>N/A</v>
          </cell>
          <cell r="CR49" t="str">
            <v>N/A</v>
          </cell>
          <cell r="CS49" t="str">
            <v>N/A</v>
          </cell>
          <cell r="CT49" t="str">
            <v>N/A</v>
          </cell>
          <cell r="CU49" t="str">
            <v>N/A</v>
          </cell>
          <cell r="CV49" t="str">
            <v>N/A</v>
          </cell>
          <cell r="CW49" t="str">
            <v>N/A</v>
          </cell>
          <cell r="CX49" t="str">
            <v>N/A</v>
          </cell>
          <cell r="CY49" t="str">
            <v>N/A</v>
          </cell>
          <cell r="CZ49" t="str">
            <v>N/A</v>
          </cell>
          <cell r="DA49" t="str">
            <v>N/A</v>
          </cell>
          <cell r="DB49">
            <v>38114</v>
          </cell>
          <cell r="DC49">
            <v>38114</v>
          </cell>
          <cell r="DD49" t="e">
            <v>#N/A</v>
          </cell>
          <cell r="DE49">
            <v>38114</v>
          </cell>
          <cell r="DF49">
            <v>38114</v>
          </cell>
          <cell r="DG49">
            <v>1</v>
          </cell>
          <cell r="DH49">
            <v>1</v>
          </cell>
          <cell r="DI49">
            <v>1</v>
          </cell>
          <cell r="DJ49">
            <v>1</v>
          </cell>
          <cell r="DK49">
            <v>1</v>
          </cell>
          <cell r="DL49">
            <v>1</v>
          </cell>
          <cell r="DM49">
            <v>1</v>
          </cell>
          <cell r="DN49">
            <v>1</v>
          </cell>
          <cell r="DO49">
            <v>1</v>
          </cell>
          <cell r="DP49">
            <v>1</v>
          </cell>
          <cell r="DQ49">
            <v>1</v>
          </cell>
          <cell r="DR49">
            <v>1</v>
          </cell>
          <cell r="DS49">
            <v>1</v>
          </cell>
          <cell r="DT49">
            <v>1</v>
          </cell>
        </row>
        <row r="50">
          <cell r="A50">
            <v>584028</v>
          </cell>
          <cell r="B50" t="str">
            <v>Replaced by P/N 1139289, for PT2, per ECO# 1196683</v>
          </cell>
          <cell r="C50" t="str">
            <v>PLASTICS</v>
          </cell>
          <cell r="D50" t="str">
            <v>Joanie Thomas</v>
          </cell>
          <cell r="E50" t="str">
            <v>Y</v>
          </cell>
          <cell r="F50" t="str">
            <v>C/O</v>
          </cell>
          <cell r="G50" t="str">
            <v>XX/TK</v>
          </cell>
          <cell r="H50" t="str">
            <v>87380 0Z903</v>
          </cell>
          <cell r="I50" t="str">
            <v>FIN ASSY-CUSH,FR SEAT OTR LH (Manual)</v>
          </cell>
          <cell r="J50" t="str">
            <v>PLASTECH</v>
          </cell>
          <cell r="L50" t="str">
            <v>Murfreesboro - JIT</v>
          </cell>
          <cell r="M50" t="str">
            <v>3</v>
          </cell>
          <cell r="N50" t="str">
            <v>3</v>
          </cell>
          <cell r="O50" t="str">
            <v>YES</v>
          </cell>
          <cell r="P50">
            <v>6</v>
          </cell>
          <cell r="Q50">
            <v>1129579</v>
          </cell>
          <cell r="R50">
            <v>37960</v>
          </cell>
          <cell r="S50" t="str">
            <v>00117826</v>
          </cell>
          <cell r="T50">
            <v>37916</v>
          </cell>
          <cell r="U50">
            <v>738622</v>
          </cell>
          <cell r="Y50" t="str">
            <v>NO</v>
          </cell>
          <cell r="Z50" t="str">
            <v>3</v>
          </cell>
          <cell r="AA50" t="str">
            <v>3</v>
          </cell>
          <cell r="AB50" t="str">
            <v>YES</v>
          </cell>
          <cell r="AF50" t="str">
            <v>NO</v>
          </cell>
          <cell r="AG50" t="str">
            <v>3</v>
          </cell>
          <cell r="AH50" t="str">
            <v>3</v>
          </cell>
          <cell r="AI50" t="str">
            <v>YES</v>
          </cell>
          <cell r="AJ50">
            <v>738622</v>
          </cell>
          <cell r="AK50">
            <v>738622</v>
          </cell>
          <cell r="AL50">
            <v>738622</v>
          </cell>
          <cell r="AM50" t="str">
            <v>YES</v>
          </cell>
          <cell r="AN50">
            <v>738622</v>
          </cell>
          <cell r="AO50">
            <v>738622</v>
          </cell>
          <cell r="AP50">
            <v>738622</v>
          </cell>
          <cell r="AQ50">
            <v>738622</v>
          </cell>
          <cell r="AR50">
            <v>738622</v>
          </cell>
          <cell r="AS50">
            <v>1196683</v>
          </cell>
          <cell r="AT50">
            <v>38098</v>
          </cell>
          <cell r="AU50">
            <v>38098</v>
          </cell>
          <cell r="AV50">
            <v>38098</v>
          </cell>
          <cell r="AW50">
            <v>38098</v>
          </cell>
          <cell r="AX50" t="str">
            <v>Partial Released 05/20/04 to be confirmed by Cassandra</v>
          </cell>
          <cell r="AY50" t="str">
            <v>A-38,64</v>
          </cell>
          <cell r="AZ50">
            <v>38098</v>
          </cell>
          <cell r="BA50">
            <v>38098</v>
          </cell>
          <cell r="BB50">
            <v>38098</v>
          </cell>
          <cell r="BC50" t="str">
            <v>No</v>
          </cell>
          <cell r="BD50" t="str">
            <v>3</v>
          </cell>
          <cell r="BE50" t="str">
            <v>3</v>
          </cell>
          <cell r="BF50" t="str">
            <v>YES</v>
          </cell>
          <cell r="BG50">
            <v>38098</v>
          </cell>
          <cell r="BH50">
            <v>38098</v>
          </cell>
          <cell r="BJ50" t="str">
            <v>Carryover</v>
          </cell>
          <cell r="BK50" t="str">
            <v>CIRCLE 5</v>
          </cell>
          <cell r="BL50" t="str">
            <v>tbd</v>
          </cell>
          <cell r="BM50" t="str">
            <v>Keith Lavergne</v>
          </cell>
          <cell r="BN50" t="str">
            <v>519-727-6400</v>
          </cell>
          <cell r="BO50">
            <v>37939</v>
          </cell>
          <cell r="BP50">
            <v>37939</v>
          </cell>
          <cell r="BQ50">
            <v>37939</v>
          </cell>
          <cell r="BR50">
            <v>37939</v>
          </cell>
          <cell r="BS50" t="str">
            <v>50%</v>
          </cell>
          <cell r="BT50" t="str">
            <v>tbd</v>
          </cell>
          <cell r="BU50">
            <v>37939</v>
          </cell>
          <cell r="BV50">
            <v>37939</v>
          </cell>
          <cell r="BW50">
            <v>37939</v>
          </cell>
          <cell r="BX50" t="str">
            <v>tbd</v>
          </cell>
          <cell r="BY50">
            <v>38040</v>
          </cell>
          <cell r="BZ50">
            <v>38051</v>
          </cell>
          <cell r="CA50">
            <v>38051</v>
          </cell>
          <cell r="CB50">
            <v>38131</v>
          </cell>
          <cell r="CC50">
            <v>38131</v>
          </cell>
          <cell r="CD50">
            <v>38082</v>
          </cell>
          <cell r="CE50" t="str">
            <v>Stachowski</v>
          </cell>
          <cell r="CF50" t="str">
            <v>P/N deleted for PT-2.</v>
          </cell>
          <cell r="CG50">
            <v>37930</v>
          </cell>
          <cell r="CH50" t="str">
            <v>3</v>
          </cell>
          <cell r="CI50" t="str">
            <v>C/O Production</v>
          </cell>
          <cell r="CJ50">
            <v>38077</v>
          </cell>
          <cell r="CK50">
            <v>38077</v>
          </cell>
          <cell r="CL50" t="str">
            <v>I</v>
          </cell>
          <cell r="CM50">
            <v>38077</v>
          </cell>
          <cell r="CN50" t="str">
            <v>3</v>
          </cell>
          <cell r="CO50" t="str">
            <v>N/A</v>
          </cell>
          <cell r="CP50" t="str">
            <v>N/A</v>
          </cell>
          <cell r="CQ50" t="str">
            <v>N/A</v>
          </cell>
          <cell r="CR50" t="str">
            <v>N/A</v>
          </cell>
          <cell r="CS50" t="str">
            <v>N/A</v>
          </cell>
          <cell r="CT50" t="str">
            <v>N/A</v>
          </cell>
          <cell r="CU50" t="str">
            <v>N/A</v>
          </cell>
          <cell r="CV50" t="str">
            <v>N/A</v>
          </cell>
          <cell r="CW50" t="str">
            <v>N/A</v>
          </cell>
          <cell r="CX50" t="str">
            <v>N/A</v>
          </cell>
          <cell r="CY50" t="str">
            <v>N/A</v>
          </cell>
          <cell r="CZ50" t="str">
            <v>N/A</v>
          </cell>
          <cell r="DA50" t="str">
            <v>N/A</v>
          </cell>
          <cell r="DB50">
            <v>38077</v>
          </cell>
          <cell r="DC50">
            <v>38077</v>
          </cell>
          <cell r="DD50" t="e">
            <v>#N/A</v>
          </cell>
          <cell r="DE50">
            <v>38077</v>
          </cell>
          <cell r="DF50">
            <v>38077</v>
          </cell>
          <cell r="DG50">
            <v>38077</v>
          </cell>
          <cell r="DH50">
            <v>38077</v>
          </cell>
          <cell r="DI50">
            <v>38077</v>
          </cell>
          <cell r="DJ50">
            <v>38077</v>
          </cell>
          <cell r="DK50">
            <v>38077</v>
          </cell>
          <cell r="DL50">
            <v>38077</v>
          </cell>
          <cell r="DM50">
            <v>38077</v>
          </cell>
          <cell r="DN50">
            <v>38077</v>
          </cell>
          <cell r="DO50">
            <v>38077</v>
          </cell>
          <cell r="DP50">
            <v>38077</v>
          </cell>
          <cell r="DQ50">
            <v>38077</v>
          </cell>
          <cell r="DR50">
            <v>38077</v>
          </cell>
          <cell r="DS50">
            <v>38077</v>
          </cell>
          <cell r="DT50">
            <v>38077</v>
          </cell>
        </row>
        <row r="51">
          <cell r="A51">
            <v>584029</v>
          </cell>
          <cell r="C51" t="str">
            <v>PLASTICS</v>
          </cell>
          <cell r="D51" t="str">
            <v>Plastech Sourced</v>
          </cell>
          <cell r="E51" t="str">
            <v>Y</v>
          </cell>
          <cell r="F51" t="str">
            <v>C/O</v>
          </cell>
          <cell r="G51" t="str">
            <v>XX/TK</v>
          </cell>
          <cell r="H51" t="str">
            <v>873GJ 0Z903</v>
          </cell>
          <cell r="I51" t="str">
            <v>COVER-ARM OTR, LH</v>
          </cell>
          <cell r="J51" t="str">
            <v>PLASTECH</v>
          </cell>
          <cell r="L51" t="str">
            <v>Plastech</v>
          </cell>
          <cell r="M51" t="str">
            <v>1</v>
          </cell>
          <cell r="N51" t="str">
            <v>1</v>
          </cell>
          <cell r="O51" t="str">
            <v>YES</v>
          </cell>
          <cell r="Q51">
            <v>114499</v>
          </cell>
          <cell r="R51">
            <v>37778</v>
          </cell>
          <cell r="S51" t="str">
            <v>N/A - Plastech Sourced</v>
          </cell>
          <cell r="T51" t="str">
            <v>N/A - Plastech Sourced</v>
          </cell>
          <cell r="V51" t="str">
            <v>N/A - Plastech Sourced</v>
          </cell>
          <cell r="W51" t="str">
            <v>same as PT-1</v>
          </cell>
          <cell r="X51" t="str">
            <v>same as PT-1</v>
          </cell>
          <cell r="Y51" t="str">
            <v>NO</v>
          </cell>
          <cell r="Z51" t="str">
            <v>1</v>
          </cell>
          <cell r="AA51" t="str">
            <v>1</v>
          </cell>
          <cell r="AB51" t="str">
            <v>YES</v>
          </cell>
          <cell r="AF51" t="str">
            <v>YES</v>
          </cell>
          <cell r="AG51" t="str">
            <v>1</v>
          </cell>
          <cell r="AH51" t="str">
            <v>2</v>
          </cell>
          <cell r="AI51" t="str">
            <v>NO</v>
          </cell>
          <cell r="AJ51" t="str">
            <v>verify if part is changing</v>
          </cell>
          <cell r="AK51">
            <v>37778</v>
          </cell>
          <cell r="AL51">
            <v>37778</v>
          </cell>
          <cell r="AM51" t="str">
            <v>YES</v>
          </cell>
          <cell r="AN51">
            <v>37778</v>
          </cell>
          <cell r="AO51">
            <v>37778</v>
          </cell>
          <cell r="AP51">
            <v>37778</v>
          </cell>
          <cell r="AQ51">
            <v>37778</v>
          </cell>
          <cell r="AR51">
            <v>37778</v>
          </cell>
          <cell r="AS51">
            <v>37778</v>
          </cell>
          <cell r="AT51">
            <v>37778</v>
          </cell>
          <cell r="AU51">
            <v>37778</v>
          </cell>
          <cell r="AV51">
            <v>37778</v>
          </cell>
          <cell r="AW51">
            <v>37778</v>
          </cell>
          <cell r="AX51">
            <v>37778</v>
          </cell>
          <cell r="AY51">
            <v>37778</v>
          </cell>
          <cell r="AZ51">
            <v>37778</v>
          </cell>
          <cell r="BA51">
            <v>37778</v>
          </cell>
          <cell r="BB51">
            <v>37778</v>
          </cell>
          <cell r="BC51" t="str">
            <v>Yes</v>
          </cell>
          <cell r="BD51" t="str">
            <v>1</v>
          </cell>
          <cell r="BE51" t="str">
            <v>2</v>
          </cell>
          <cell r="BF51" t="str">
            <v>NO</v>
          </cell>
          <cell r="BG51">
            <v>37778</v>
          </cell>
          <cell r="BH51">
            <v>37778</v>
          </cell>
          <cell r="BJ51" t="str">
            <v>Carryover</v>
          </cell>
          <cell r="BK51" t="str">
            <v>C/O</v>
          </cell>
          <cell r="BL51" t="str">
            <v>C/O</v>
          </cell>
          <cell r="BM51" t="str">
            <v>C/O</v>
          </cell>
          <cell r="BN51" t="str">
            <v>C/O</v>
          </cell>
          <cell r="BO51" t="str">
            <v>C/O</v>
          </cell>
          <cell r="BP51" t="str">
            <v>C/O</v>
          </cell>
          <cell r="BQ51" t="str">
            <v>C/O</v>
          </cell>
          <cell r="BR51" t="str">
            <v>C/O</v>
          </cell>
          <cell r="BS51" t="str">
            <v>C/O</v>
          </cell>
          <cell r="BT51" t="str">
            <v>C/O</v>
          </cell>
          <cell r="BU51" t="str">
            <v>C/O</v>
          </cell>
          <cell r="BV51" t="str">
            <v>C/O</v>
          </cell>
          <cell r="BW51" t="str">
            <v>C/O</v>
          </cell>
          <cell r="BX51" t="str">
            <v>C/O</v>
          </cell>
          <cell r="BY51" t="str">
            <v>C/O</v>
          </cell>
          <cell r="BZ51" t="str">
            <v>n/a</v>
          </cell>
          <cell r="CA51">
            <v>37778</v>
          </cell>
          <cell r="CB51" t="str">
            <v>n/a</v>
          </cell>
          <cell r="CC51">
            <v>37778</v>
          </cell>
          <cell r="CD51" t="str">
            <v>n/a</v>
          </cell>
          <cell r="CE51" t="str">
            <v>N/A</v>
          </cell>
          <cell r="CF51" t="str">
            <v>N/A</v>
          </cell>
          <cell r="CG51" t="str">
            <v>N/A</v>
          </cell>
          <cell r="CH51" t="str">
            <v>N/A</v>
          </cell>
          <cell r="CI51" t="str">
            <v>N/A</v>
          </cell>
          <cell r="CJ51" t="str">
            <v>N/A</v>
          </cell>
          <cell r="CK51" t="str">
            <v>N/A</v>
          </cell>
          <cell r="CL51" t="str">
            <v>N/A</v>
          </cell>
          <cell r="CM51" t="str">
            <v>N/A</v>
          </cell>
          <cell r="CN51" t="str">
            <v>N/A</v>
          </cell>
          <cell r="CO51" t="str">
            <v>N/A</v>
          </cell>
          <cell r="CP51" t="str">
            <v>N/A</v>
          </cell>
          <cell r="CQ51" t="str">
            <v>N/A</v>
          </cell>
          <cell r="CR51" t="str">
            <v>N/A</v>
          </cell>
          <cell r="CS51" t="str">
            <v>N/A</v>
          </cell>
          <cell r="CT51" t="str">
            <v>N/A</v>
          </cell>
          <cell r="CU51" t="str">
            <v>N/A</v>
          </cell>
          <cell r="CV51" t="str">
            <v>N/A</v>
          </cell>
          <cell r="CW51" t="str">
            <v>N/A</v>
          </cell>
          <cell r="CX51" t="str">
            <v>N/A</v>
          </cell>
          <cell r="CY51" t="str">
            <v>N/A</v>
          </cell>
          <cell r="CZ51" t="str">
            <v>N/A</v>
          </cell>
          <cell r="DA51" t="str">
            <v>N/A</v>
          </cell>
          <cell r="DB51">
            <v>37778</v>
          </cell>
          <cell r="DC51">
            <v>37778</v>
          </cell>
          <cell r="DD51" t="e">
            <v>#N/A</v>
          </cell>
          <cell r="DE51">
            <v>37778</v>
          </cell>
          <cell r="DF51">
            <v>37778</v>
          </cell>
          <cell r="DG51">
            <v>37778</v>
          </cell>
          <cell r="DH51">
            <v>37778</v>
          </cell>
          <cell r="DI51">
            <v>37778</v>
          </cell>
          <cell r="DJ51">
            <v>37778</v>
          </cell>
          <cell r="DK51">
            <v>37778</v>
          </cell>
          <cell r="DL51">
            <v>37778</v>
          </cell>
          <cell r="DM51">
            <v>37778</v>
          </cell>
          <cell r="DN51">
            <v>37778</v>
          </cell>
          <cell r="DO51">
            <v>37778</v>
          </cell>
          <cell r="DP51">
            <v>37778</v>
          </cell>
          <cell r="DQ51">
            <v>37778</v>
          </cell>
          <cell r="DR51">
            <v>37778</v>
          </cell>
          <cell r="DS51">
            <v>37778</v>
          </cell>
          <cell r="DT51">
            <v>37778</v>
          </cell>
        </row>
        <row r="52">
          <cell r="A52">
            <v>584030</v>
          </cell>
          <cell r="B52" t="str">
            <v>Replaced by P/N 1139285, for PT2, per ECO# 1196683</v>
          </cell>
          <cell r="C52" t="str">
            <v>PLASTICS</v>
          </cell>
          <cell r="D52" t="str">
            <v>Joanie Thomas</v>
          </cell>
          <cell r="E52" t="str">
            <v>Y</v>
          </cell>
          <cell r="F52" t="str">
            <v>C/O</v>
          </cell>
          <cell r="G52" t="str">
            <v>XX/TK</v>
          </cell>
          <cell r="H52" t="str">
            <v>87381 0Z903</v>
          </cell>
          <cell r="I52" t="str">
            <v>FIN ASSY-CUSH,FR SEAT INR LH (MANUAL)</v>
          </cell>
          <cell r="J52" t="str">
            <v>PLASTECH</v>
          </cell>
          <cell r="L52" t="str">
            <v>Murfreesboro - JIT</v>
          </cell>
          <cell r="M52" t="str">
            <v>3</v>
          </cell>
          <cell r="N52" t="str">
            <v>3</v>
          </cell>
          <cell r="O52" t="str">
            <v>YES</v>
          </cell>
          <cell r="P52">
            <v>6</v>
          </cell>
          <cell r="Q52">
            <v>1129579</v>
          </cell>
          <cell r="R52">
            <v>37960</v>
          </cell>
          <cell r="S52" t="str">
            <v>00117826</v>
          </cell>
          <cell r="T52">
            <v>37916</v>
          </cell>
          <cell r="U52">
            <v>738626</v>
          </cell>
          <cell r="W52">
            <v>1189789</v>
          </cell>
          <cell r="X52">
            <v>38125</v>
          </cell>
          <cell r="Y52" t="str">
            <v>YES</v>
          </cell>
          <cell r="Z52" t="str">
            <v>4</v>
          </cell>
          <cell r="AA52" t="str">
            <v>4</v>
          </cell>
          <cell r="AB52" t="str">
            <v>YES</v>
          </cell>
          <cell r="AF52" t="str">
            <v>NO</v>
          </cell>
          <cell r="AG52" t="str">
            <v>4</v>
          </cell>
          <cell r="AH52" t="str">
            <v>4</v>
          </cell>
          <cell r="AI52" t="str">
            <v>YES</v>
          </cell>
          <cell r="AJ52">
            <v>38125</v>
          </cell>
          <cell r="AK52">
            <v>38125</v>
          </cell>
          <cell r="AL52">
            <v>38125</v>
          </cell>
          <cell r="AM52" t="str">
            <v>YES</v>
          </cell>
          <cell r="AN52">
            <v>38125</v>
          </cell>
          <cell r="AO52">
            <v>38125</v>
          </cell>
          <cell r="AP52">
            <v>38125</v>
          </cell>
          <cell r="AQ52">
            <v>38125</v>
          </cell>
          <cell r="AR52">
            <v>38125</v>
          </cell>
          <cell r="AS52">
            <v>38125</v>
          </cell>
          <cell r="AT52">
            <v>38125</v>
          </cell>
          <cell r="AU52">
            <v>38125</v>
          </cell>
          <cell r="AV52">
            <v>38125</v>
          </cell>
          <cell r="AW52">
            <v>38125</v>
          </cell>
          <cell r="AX52">
            <v>38125</v>
          </cell>
          <cell r="AY52" t="str">
            <v>A-38,64,71</v>
          </cell>
          <cell r="AZ52">
            <v>38125</v>
          </cell>
          <cell r="BA52">
            <v>38125</v>
          </cell>
          <cell r="BB52">
            <v>38125</v>
          </cell>
          <cell r="BC52" t="str">
            <v>No</v>
          </cell>
          <cell r="BD52" t="str">
            <v>4</v>
          </cell>
          <cell r="BE52" t="str">
            <v>4</v>
          </cell>
          <cell r="BF52" t="str">
            <v>YES</v>
          </cell>
          <cell r="BG52">
            <v>38125</v>
          </cell>
          <cell r="BH52">
            <v>38125</v>
          </cell>
          <cell r="BJ52" t="str">
            <v>Carryover</v>
          </cell>
          <cell r="BK52" t="str">
            <v>CIRCLE 5</v>
          </cell>
          <cell r="BL52" t="str">
            <v>tbd</v>
          </cell>
          <cell r="BM52" t="str">
            <v>Keith Lavergne</v>
          </cell>
          <cell r="BN52" t="str">
            <v>519-727-6400</v>
          </cell>
          <cell r="BO52">
            <v>37939</v>
          </cell>
          <cell r="BP52">
            <v>37939</v>
          </cell>
          <cell r="BQ52">
            <v>37939</v>
          </cell>
          <cell r="BR52">
            <v>37939</v>
          </cell>
          <cell r="BS52" t="str">
            <v>50%</v>
          </cell>
          <cell r="BT52" t="str">
            <v>tbd</v>
          </cell>
          <cell r="BU52">
            <v>37939</v>
          </cell>
          <cell r="BV52">
            <v>37939</v>
          </cell>
          <cell r="BW52">
            <v>37939</v>
          </cell>
          <cell r="BX52" t="str">
            <v>tbd</v>
          </cell>
          <cell r="BY52">
            <v>38040</v>
          </cell>
          <cell r="BZ52">
            <v>38051</v>
          </cell>
          <cell r="CA52">
            <v>38051</v>
          </cell>
          <cell r="CB52">
            <v>38131</v>
          </cell>
          <cell r="CC52">
            <v>38131</v>
          </cell>
          <cell r="CD52">
            <v>38082</v>
          </cell>
          <cell r="CE52" t="str">
            <v>Stachowski</v>
          </cell>
          <cell r="CF52" t="str">
            <v>P/N deleted for PT-2.</v>
          </cell>
          <cell r="CG52">
            <v>37930</v>
          </cell>
          <cell r="CH52" t="str">
            <v>3</v>
          </cell>
          <cell r="CI52" t="str">
            <v>C/O Production</v>
          </cell>
          <cell r="CJ52">
            <v>38077</v>
          </cell>
          <cell r="CK52">
            <v>38077</v>
          </cell>
          <cell r="CL52" t="str">
            <v>I</v>
          </cell>
          <cell r="CM52">
            <v>38077</v>
          </cell>
          <cell r="CN52" t="str">
            <v>3</v>
          </cell>
          <cell r="CO52" t="str">
            <v>N/A</v>
          </cell>
          <cell r="CP52" t="str">
            <v>N/A</v>
          </cell>
          <cell r="CQ52" t="str">
            <v>N/A</v>
          </cell>
          <cell r="CR52" t="str">
            <v>N/A</v>
          </cell>
          <cell r="CS52" t="str">
            <v>N/A</v>
          </cell>
          <cell r="CT52" t="str">
            <v>N/A</v>
          </cell>
          <cell r="CU52" t="str">
            <v>N/A</v>
          </cell>
          <cell r="CV52" t="str">
            <v>N/A</v>
          </cell>
          <cell r="CW52" t="str">
            <v>N/A</v>
          </cell>
          <cell r="CX52" t="str">
            <v>N/A</v>
          </cell>
          <cell r="CY52" t="str">
            <v>N/A</v>
          </cell>
          <cell r="CZ52" t="str">
            <v>N/A</v>
          </cell>
          <cell r="DA52" t="str">
            <v>N/A</v>
          </cell>
          <cell r="DB52">
            <v>38077</v>
          </cell>
          <cell r="DC52">
            <v>38077</v>
          </cell>
          <cell r="DD52" t="e">
            <v>#N/A</v>
          </cell>
          <cell r="DE52">
            <v>38077</v>
          </cell>
          <cell r="DF52">
            <v>38077</v>
          </cell>
          <cell r="DG52">
            <v>38077</v>
          </cell>
          <cell r="DH52">
            <v>38077</v>
          </cell>
          <cell r="DI52">
            <v>38077</v>
          </cell>
          <cell r="DJ52">
            <v>38077</v>
          </cell>
          <cell r="DK52">
            <v>38077</v>
          </cell>
          <cell r="DL52">
            <v>38077</v>
          </cell>
          <cell r="DM52">
            <v>38077</v>
          </cell>
          <cell r="DN52">
            <v>38077</v>
          </cell>
          <cell r="DO52">
            <v>38077</v>
          </cell>
          <cell r="DP52">
            <v>38077</v>
          </cell>
          <cell r="DQ52">
            <v>38077</v>
          </cell>
          <cell r="DR52">
            <v>38077</v>
          </cell>
          <cell r="DS52">
            <v>38077</v>
          </cell>
          <cell r="DT52">
            <v>38077</v>
          </cell>
        </row>
        <row r="53">
          <cell r="A53">
            <v>584031</v>
          </cell>
          <cell r="C53" t="str">
            <v>PLASTICS</v>
          </cell>
          <cell r="D53" t="str">
            <v>Plastech Sourced</v>
          </cell>
          <cell r="E53" t="str">
            <v>Y</v>
          </cell>
          <cell r="F53" t="str">
            <v>C/O</v>
          </cell>
          <cell r="G53" t="str">
            <v>XX/TK</v>
          </cell>
          <cell r="H53" t="str">
            <v>873GD 0Z903</v>
          </cell>
          <cell r="I53" t="str">
            <v>FIN-CUSH,FR SEAT INR LH</v>
          </cell>
          <cell r="J53" t="str">
            <v>PLASTECH</v>
          </cell>
          <cell r="L53" t="str">
            <v>Plastech</v>
          </cell>
          <cell r="M53" t="str">
            <v>3</v>
          </cell>
          <cell r="N53" t="str">
            <v>3</v>
          </cell>
          <cell r="O53" t="str">
            <v>YES</v>
          </cell>
          <cell r="Q53">
            <v>1129579</v>
          </cell>
          <cell r="R53">
            <v>37960</v>
          </cell>
          <cell r="S53" t="str">
            <v>N/A - Plastech Sourced</v>
          </cell>
          <cell r="T53" t="str">
            <v>N/A - Plastech Sourced</v>
          </cell>
          <cell r="V53" t="str">
            <v>N/A - Plastech Sourced</v>
          </cell>
          <cell r="W53">
            <v>1189789</v>
          </cell>
          <cell r="X53">
            <v>38125</v>
          </cell>
          <cell r="Y53" t="str">
            <v>YES</v>
          </cell>
          <cell r="Z53" t="str">
            <v>4</v>
          </cell>
          <cell r="AA53" t="str">
            <v>4</v>
          </cell>
          <cell r="AB53" t="str">
            <v>YES</v>
          </cell>
          <cell r="AF53" t="str">
            <v>YES</v>
          </cell>
          <cell r="AG53" t="str">
            <v>4</v>
          </cell>
          <cell r="AH53" t="str">
            <v>5</v>
          </cell>
          <cell r="AI53" t="str">
            <v>NO</v>
          </cell>
          <cell r="AJ53" t="str">
            <v>Changing driven by VES call (inr/otr gap)</v>
          </cell>
          <cell r="AK53">
            <v>38125</v>
          </cell>
          <cell r="AL53">
            <v>38125</v>
          </cell>
          <cell r="AM53" t="str">
            <v>YES</v>
          </cell>
          <cell r="AN53">
            <v>38125</v>
          </cell>
          <cell r="AO53">
            <v>38125</v>
          </cell>
          <cell r="AP53">
            <v>38125</v>
          </cell>
          <cell r="AQ53">
            <v>38125</v>
          </cell>
          <cell r="AR53">
            <v>38125</v>
          </cell>
          <cell r="AS53">
            <v>38125</v>
          </cell>
          <cell r="AT53">
            <v>38125</v>
          </cell>
          <cell r="AU53">
            <v>38125</v>
          </cell>
          <cell r="AV53">
            <v>38125</v>
          </cell>
          <cell r="AW53">
            <v>38125</v>
          </cell>
          <cell r="AX53" t="str">
            <v>Multi-platform impact: rework for PT-2</v>
          </cell>
          <cell r="AY53">
            <v>38125</v>
          </cell>
          <cell r="AZ53">
            <v>38125</v>
          </cell>
          <cell r="BA53">
            <v>38125</v>
          </cell>
          <cell r="BB53">
            <v>38125</v>
          </cell>
          <cell r="BC53" t="str">
            <v>Yes</v>
          </cell>
          <cell r="BD53" t="str">
            <v>4</v>
          </cell>
          <cell r="BE53" t="str">
            <v>5</v>
          </cell>
          <cell r="BF53" t="str">
            <v>NO</v>
          </cell>
          <cell r="BG53">
            <v>38125</v>
          </cell>
          <cell r="BH53">
            <v>38125</v>
          </cell>
          <cell r="BJ53" t="str">
            <v>Carryover</v>
          </cell>
          <cell r="BK53" t="str">
            <v>C/O</v>
          </cell>
          <cell r="BL53" t="str">
            <v>C/O</v>
          </cell>
          <cell r="BM53" t="str">
            <v>C/O</v>
          </cell>
          <cell r="BN53" t="str">
            <v>C/O</v>
          </cell>
          <cell r="BO53" t="str">
            <v>C/O</v>
          </cell>
          <cell r="BP53" t="str">
            <v>C/O</v>
          </cell>
          <cell r="BQ53" t="str">
            <v>C/O</v>
          </cell>
          <cell r="BR53" t="str">
            <v>C/O</v>
          </cell>
          <cell r="BS53" t="str">
            <v>C/O</v>
          </cell>
          <cell r="BT53" t="str">
            <v>C/O</v>
          </cell>
          <cell r="BU53" t="str">
            <v>C/O</v>
          </cell>
          <cell r="BV53" t="str">
            <v>C/O</v>
          </cell>
          <cell r="BW53" t="str">
            <v>C/O</v>
          </cell>
          <cell r="BX53" t="str">
            <v>C/O</v>
          </cell>
          <cell r="BY53" t="str">
            <v>C/O</v>
          </cell>
          <cell r="BZ53" t="str">
            <v>n/a</v>
          </cell>
          <cell r="CA53">
            <v>38125</v>
          </cell>
          <cell r="CB53" t="str">
            <v>n/a</v>
          </cell>
          <cell r="CC53">
            <v>38125</v>
          </cell>
          <cell r="CD53" t="str">
            <v>n/a</v>
          </cell>
          <cell r="CE53" t="str">
            <v>N/A</v>
          </cell>
          <cell r="CF53" t="str">
            <v>N/A</v>
          </cell>
          <cell r="CG53" t="str">
            <v>N/A</v>
          </cell>
          <cell r="CH53" t="str">
            <v>N/A</v>
          </cell>
          <cell r="CI53" t="str">
            <v>N/A</v>
          </cell>
          <cell r="CJ53" t="str">
            <v>N/A</v>
          </cell>
          <cell r="CK53" t="str">
            <v>N/A</v>
          </cell>
          <cell r="CL53" t="str">
            <v>N/A</v>
          </cell>
          <cell r="CM53" t="str">
            <v>N/A</v>
          </cell>
          <cell r="CN53" t="str">
            <v>N/A</v>
          </cell>
          <cell r="CO53" t="str">
            <v>N/A</v>
          </cell>
          <cell r="CP53" t="str">
            <v>N/A</v>
          </cell>
          <cell r="CQ53" t="str">
            <v>N/A</v>
          </cell>
          <cell r="CR53" t="str">
            <v>N/A</v>
          </cell>
          <cell r="CS53" t="str">
            <v>N/A</v>
          </cell>
          <cell r="CT53" t="str">
            <v>N/A</v>
          </cell>
          <cell r="CU53" t="str">
            <v>N/A</v>
          </cell>
          <cell r="CV53" t="str">
            <v>N/A</v>
          </cell>
          <cell r="CW53" t="str">
            <v>N/A</v>
          </cell>
          <cell r="CX53" t="str">
            <v>N/A</v>
          </cell>
          <cell r="CY53" t="str">
            <v>N/A</v>
          </cell>
          <cell r="CZ53" t="str">
            <v>N/A</v>
          </cell>
          <cell r="DA53" t="str">
            <v>N/A</v>
          </cell>
          <cell r="DB53">
            <v>38125</v>
          </cell>
          <cell r="DC53">
            <v>38125</v>
          </cell>
          <cell r="DD53" t="e">
            <v>#N/A</v>
          </cell>
          <cell r="DE53">
            <v>38125</v>
          </cell>
          <cell r="DF53">
            <v>38125</v>
          </cell>
          <cell r="DG53">
            <v>38125</v>
          </cell>
          <cell r="DH53">
            <v>38125</v>
          </cell>
          <cell r="DI53">
            <v>38125</v>
          </cell>
          <cell r="DJ53">
            <v>38125</v>
          </cell>
          <cell r="DK53">
            <v>38125</v>
          </cell>
          <cell r="DL53">
            <v>38125</v>
          </cell>
          <cell r="DM53">
            <v>38125</v>
          </cell>
          <cell r="DN53">
            <v>38125</v>
          </cell>
          <cell r="DO53">
            <v>38125</v>
          </cell>
          <cell r="DP53">
            <v>38125</v>
          </cell>
          <cell r="DQ53">
            <v>38125</v>
          </cell>
          <cell r="DR53">
            <v>38125</v>
          </cell>
          <cell r="DS53">
            <v>38125</v>
          </cell>
          <cell r="DT53">
            <v>38125</v>
          </cell>
        </row>
        <row r="54">
          <cell r="A54">
            <v>584032</v>
          </cell>
          <cell r="C54" t="str">
            <v>PLASTICS</v>
          </cell>
          <cell r="D54" t="str">
            <v>Plastech Sourced</v>
          </cell>
          <cell r="E54" t="str">
            <v>Y</v>
          </cell>
          <cell r="F54" t="str">
            <v>C/O</v>
          </cell>
          <cell r="G54" t="str">
            <v>XX/TK</v>
          </cell>
          <cell r="H54" t="str">
            <v>873GK 0Z903</v>
          </cell>
          <cell r="I54" t="str">
            <v>COVER-ARM INR,LH</v>
          </cell>
          <cell r="J54" t="str">
            <v>PLASTECH</v>
          </cell>
          <cell r="L54" t="str">
            <v>Plastech</v>
          </cell>
          <cell r="M54" t="str">
            <v>1</v>
          </cell>
          <cell r="N54" t="str">
            <v>1</v>
          </cell>
          <cell r="O54" t="str">
            <v>YES</v>
          </cell>
          <cell r="Q54">
            <v>114499</v>
          </cell>
          <cell r="R54">
            <v>37778</v>
          </cell>
          <cell r="S54" t="str">
            <v>N/A - Plastech Sourced</v>
          </cell>
          <cell r="T54" t="str">
            <v>N/A - Plastech Sourced</v>
          </cell>
          <cell r="V54" t="str">
            <v>N/A - Plastech Sourced</v>
          </cell>
          <cell r="W54" t="str">
            <v>same as PT-1</v>
          </cell>
          <cell r="X54" t="str">
            <v>same as PT-1</v>
          </cell>
          <cell r="Y54" t="str">
            <v>NO</v>
          </cell>
          <cell r="Z54" t="str">
            <v>1</v>
          </cell>
          <cell r="AA54" t="str">
            <v>1</v>
          </cell>
          <cell r="AB54" t="str">
            <v>YES</v>
          </cell>
          <cell r="AF54" t="str">
            <v>YES</v>
          </cell>
          <cell r="AG54" t="str">
            <v>1</v>
          </cell>
          <cell r="AH54" t="str">
            <v>2</v>
          </cell>
          <cell r="AI54" t="str">
            <v>NO</v>
          </cell>
          <cell r="AJ54" t="str">
            <v>Changing driven by VES call (inr/otr gap)</v>
          </cell>
          <cell r="AK54">
            <v>37778</v>
          </cell>
          <cell r="AL54">
            <v>37778</v>
          </cell>
          <cell r="AM54" t="str">
            <v>YES</v>
          </cell>
          <cell r="AN54">
            <v>37778</v>
          </cell>
          <cell r="AO54">
            <v>37778</v>
          </cell>
          <cell r="AP54">
            <v>37778</v>
          </cell>
          <cell r="AQ54">
            <v>37778</v>
          </cell>
          <cell r="AR54">
            <v>37778</v>
          </cell>
          <cell r="AS54">
            <v>37778</v>
          </cell>
          <cell r="AT54">
            <v>37778</v>
          </cell>
          <cell r="AU54">
            <v>37778</v>
          </cell>
          <cell r="AV54">
            <v>37778</v>
          </cell>
          <cell r="AW54">
            <v>37778</v>
          </cell>
          <cell r="AX54">
            <v>37778</v>
          </cell>
          <cell r="AY54">
            <v>37778</v>
          </cell>
          <cell r="AZ54">
            <v>37778</v>
          </cell>
          <cell r="BA54">
            <v>37778</v>
          </cell>
          <cell r="BB54">
            <v>37778</v>
          </cell>
          <cell r="BC54" t="str">
            <v>Yes</v>
          </cell>
          <cell r="BD54" t="str">
            <v>1</v>
          </cell>
          <cell r="BE54" t="str">
            <v>2</v>
          </cell>
          <cell r="BF54" t="str">
            <v>NO</v>
          </cell>
          <cell r="BG54">
            <v>37778</v>
          </cell>
          <cell r="BH54">
            <v>37778</v>
          </cell>
          <cell r="BJ54" t="str">
            <v>Carryover</v>
          </cell>
          <cell r="BK54" t="str">
            <v>C/O</v>
          </cell>
          <cell r="BL54" t="str">
            <v>C/O</v>
          </cell>
          <cell r="BM54" t="str">
            <v>C/O</v>
          </cell>
          <cell r="BN54" t="str">
            <v>C/O</v>
          </cell>
          <cell r="BO54" t="str">
            <v>C/O</v>
          </cell>
          <cell r="BP54" t="str">
            <v>C/O</v>
          </cell>
          <cell r="BQ54" t="str">
            <v>C/O</v>
          </cell>
          <cell r="BR54" t="str">
            <v>C/O</v>
          </cell>
          <cell r="BS54" t="str">
            <v>C/O</v>
          </cell>
          <cell r="BT54" t="str">
            <v>C/O</v>
          </cell>
          <cell r="BU54" t="str">
            <v>C/O</v>
          </cell>
          <cell r="BV54" t="str">
            <v>C/O</v>
          </cell>
          <cell r="BW54" t="str">
            <v>C/O</v>
          </cell>
          <cell r="BX54" t="str">
            <v>C/O</v>
          </cell>
          <cell r="BY54" t="str">
            <v>C/O</v>
          </cell>
          <cell r="BZ54" t="str">
            <v>n/a</v>
          </cell>
          <cell r="CA54">
            <v>37778</v>
          </cell>
          <cell r="CB54" t="str">
            <v>n/a</v>
          </cell>
          <cell r="CC54">
            <v>37778</v>
          </cell>
          <cell r="CD54" t="str">
            <v>n/a</v>
          </cell>
          <cell r="CE54" t="str">
            <v>N/A</v>
          </cell>
          <cell r="CF54" t="str">
            <v>N/A</v>
          </cell>
          <cell r="CG54" t="str">
            <v>N/A</v>
          </cell>
          <cell r="CH54" t="str">
            <v>N/A</v>
          </cell>
          <cell r="CI54" t="str">
            <v>N/A</v>
          </cell>
          <cell r="CJ54" t="str">
            <v>N/A</v>
          </cell>
          <cell r="CK54" t="str">
            <v>N/A</v>
          </cell>
          <cell r="CL54" t="str">
            <v>N/A</v>
          </cell>
          <cell r="CM54" t="str">
            <v>N/A</v>
          </cell>
          <cell r="CN54" t="str">
            <v>N/A</v>
          </cell>
          <cell r="CO54" t="str">
            <v>N/A</v>
          </cell>
          <cell r="CP54" t="str">
            <v>N/A</v>
          </cell>
          <cell r="CQ54" t="str">
            <v>N/A</v>
          </cell>
          <cell r="CR54" t="str">
            <v>N/A</v>
          </cell>
          <cell r="CS54" t="str">
            <v>N/A</v>
          </cell>
          <cell r="CT54" t="str">
            <v>N/A</v>
          </cell>
          <cell r="CU54" t="str">
            <v>N/A</v>
          </cell>
          <cell r="CV54" t="str">
            <v>N/A</v>
          </cell>
          <cell r="CW54" t="str">
            <v>N/A</v>
          </cell>
          <cell r="CX54" t="str">
            <v>N/A</v>
          </cell>
          <cell r="CY54" t="str">
            <v>N/A</v>
          </cell>
          <cell r="CZ54" t="str">
            <v>N/A</v>
          </cell>
          <cell r="DA54" t="str">
            <v>N/A</v>
          </cell>
          <cell r="DB54">
            <v>37778</v>
          </cell>
          <cell r="DC54">
            <v>37778</v>
          </cell>
          <cell r="DD54" t="e">
            <v>#N/A</v>
          </cell>
          <cell r="DE54">
            <v>37778</v>
          </cell>
          <cell r="DF54">
            <v>37778</v>
          </cell>
          <cell r="DG54">
            <v>37778</v>
          </cell>
          <cell r="DH54">
            <v>37778</v>
          </cell>
          <cell r="DI54">
            <v>37778</v>
          </cell>
          <cell r="DJ54">
            <v>37778</v>
          </cell>
          <cell r="DK54">
            <v>37778</v>
          </cell>
          <cell r="DL54">
            <v>37778</v>
          </cell>
          <cell r="DM54">
            <v>37778</v>
          </cell>
          <cell r="DN54">
            <v>37778</v>
          </cell>
          <cell r="DO54">
            <v>37778</v>
          </cell>
          <cell r="DP54">
            <v>37778</v>
          </cell>
          <cell r="DQ54">
            <v>37778</v>
          </cell>
          <cell r="DR54">
            <v>37778</v>
          </cell>
          <cell r="DS54">
            <v>37778</v>
          </cell>
          <cell r="DT54">
            <v>37778</v>
          </cell>
        </row>
        <row r="55">
          <cell r="A55">
            <v>584033</v>
          </cell>
          <cell r="B55" t="str">
            <v>Replaced by P/N 1139809, for PT2, per ECO# 1196683</v>
          </cell>
          <cell r="C55" t="str">
            <v>PLASTICS</v>
          </cell>
          <cell r="D55" t="str">
            <v>Joanie Thomas</v>
          </cell>
          <cell r="E55" t="str">
            <v>Y</v>
          </cell>
          <cell r="F55" t="str">
            <v>C/O</v>
          </cell>
          <cell r="G55" t="str">
            <v>XX/TK</v>
          </cell>
          <cell r="H55" t="str">
            <v>873GA 8J060</v>
          </cell>
          <cell r="I55" t="str">
            <v>FIN ASSY-CUSH,FR SEAT OTR LH (PWR)</v>
          </cell>
          <cell r="J55" t="str">
            <v>PLASTECH</v>
          </cell>
          <cell r="L55" t="str">
            <v>Murfreesboro - JIT</v>
          </cell>
          <cell r="M55" t="str">
            <v>3</v>
          </cell>
          <cell r="N55" t="str">
            <v>3</v>
          </cell>
          <cell r="O55" t="str">
            <v>YES</v>
          </cell>
          <cell r="P55">
            <v>5</v>
          </cell>
          <cell r="Q55">
            <v>1129579</v>
          </cell>
          <cell r="R55">
            <v>37960</v>
          </cell>
          <cell r="S55" t="str">
            <v>00117826</v>
          </cell>
          <cell r="T55">
            <v>37916</v>
          </cell>
          <cell r="U55">
            <v>742194</v>
          </cell>
          <cell r="Y55" t="str">
            <v>YES</v>
          </cell>
          <cell r="Z55" t="str">
            <v>3</v>
          </cell>
          <cell r="AA55" t="str">
            <v>4</v>
          </cell>
          <cell r="AB55" t="str">
            <v>NO</v>
          </cell>
          <cell r="AF55" t="str">
            <v>NO</v>
          </cell>
          <cell r="AG55" t="str">
            <v>4</v>
          </cell>
          <cell r="AH55" t="str">
            <v>4</v>
          </cell>
          <cell r="AI55" t="str">
            <v>YES</v>
          </cell>
          <cell r="AJ55">
            <v>742194</v>
          </cell>
          <cell r="AK55">
            <v>742194</v>
          </cell>
          <cell r="AL55">
            <v>742194</v>
          </cell>
          <cell r="AM55" t="str">
            <v>YES</v>
          </cell>
          <cell r="AN55">
            <v>742194</v>
          </cell>
          <cell r="AO55">
            <v>742194</v>
          </cell>
          <cell r="AP55">
            <v>742194</v>
          </cell>
          <cell r="AQ55">
            <v>742194</v>
          </cell>
          <cell r="AR55">
            <v>742194</v>
          </cell>
          <cell r="AS55">
            <v>742194</v>
          </cell>
          <cell r="AT55">
            <v>38098</v>
          </cell>
          <cell r="AU55">
            <v>38098</v>
          </cell>
          <cell r="AV55">
            <v>38098</v>
          </cell>
          <cell r="AW55">
            <v>38098</v>
          </cell>
          <cell r="AX55" t="str">
            <v>Partial Released 05/20/04 to be confirmed by Cassandra</v>
          </cell>
          <cell r="AY55" t="str">
            <v>A-38, B-30</v>
          </cell>
          <cell r="AZ55">
            <v>38098</v>
          </cell>
          <cell r="BA55">
            <v>38098</v>
          </cell>
          <cell r="BB55">
            <v>38098</v>
          </cell>
          <cell r="BC55" t="str">
            <v>Yes</v>
          </cell>
          <cell r="BD55" t="str">
            <v>3</v>
          </cell>
          <cell r="BE55" t="str">
            <v>4</v>
          </cell>
          <cell r="BF55" t="str">
            <v>NO</v>
          </cell>
          <cell r="BG55">
            <v>38098</v>
          </cell>
          <cell r="BH55">
            <v>38098</v>
          </cell>
          <cell r="BJ55" t="str">
            <v>Carryover</v>
          </cell>
          <cell r="BK55" t="str">
            <v>CIRCLE 5</v>
          </cell>
          <cell r="BL55" t="str">
            <v>tbd</v>
          </cell>
          <cell r="BM55" t="str">
            <v>Keith Lavergne</v>
          </cell>
          <cell r="BN55" t="str">
            <v>519-727-6400</v>
          </cell>
          <cell r="BO55">
            <v>37939</v>
          </cell>
          <cell r="BP55">
            <v>37939</v>
          </cell>
          <cell r="BQ55">
            <v>37939</v>
          </cell>
          <cell r="BR55">
            <v>37939</v>
          </cell>
          <cell r="BS55" t="str">
            <v>50%</v>
          </cell>
          <cell r="BT55" t="str">
            <v>tbd</v>
          </cell>
          <cell r="BU55">
            <v>37939</v>
          </cell>
          <cell r="BV55">
            <v>37939</v>
          </cell>
          <cell r="BW55">
            <v>37939</v>
          </cell>
          <cell r="BX55" t="str">
            <v>tbd</v>
          </cell>
          <cell r="BY55">
            <v>38040</v>
          </cell>
          <cell r="BZ55">
            <v>38051</v>
          </cell>
          <cell r="CA55">
            <v>38051</v>
          </cell>
          <cell r="CB55">
            <v>38131</v>
          </cell>
          <cell r="CC55">
            <v>38131</v>
          </cell>
          <cell r="CD55">
            <v>38082</v>
          </cell>
          <cell r="CE55" t="str">
            <v>Stachowski</v>
          </cell>
          <cell r="CF55" t="str">
            <v>P/N deleted for PT-2.</v>
          </cell>
          <cell r="CG55">
            <v>37930</v>
          </cell>
          <cell r="CH55" t="str">
            <v>3</v>
          </cell>
          <cell r="CI55" t="str">
            <v>C/O Production</v>
          </cell>
          <cell r="CJ55">
            <v>38077</v>
          </cell>
          <cell r="CK55">
            <v>38077</v>
          </cell>
          <cell r="CL55" t="str">
            <v>I</v>
          </cell>
          <cell r="CM55">
            <v>38077</v>
          </cell>
          <cell r="CN55" t="str">
            <v>3</v>
          </cell>
          <cell r="CO55" t="str">
            <v>N/A</v>
          </cell>
          <cell r="CP55" t="str">
            <v>N/A</v>
          </cell>
          <cell r="CQ55" t="str">
            <v>N/A</v>
          </cell>
          <cell r="CR55" t="str">
            <v>N/A</v>
          </cell>
          <cell r="CS55" t="str">
            <v>N/A</v>
          </cell>
          <cell r="CT55" t="str">
            <v>N/A</v>
          </cell>
          <cell r="CU55" t="str">
            <v>N/A</v>
          </cell>
          <cell r="CV55" t="str">
            <v>N/A</v>
          </cell>
          <cell r="CW55" t="str">
            <v>N/A</v>
          </cell>
          <cell r="CX55" t="str">
            <v>N/A</v>
          </cell>
          <cell r="CY55" t="str">
            <v>N/A</v>
          </cell>
          <cell r="CZ55" t="str">
            <v>N/A</v>
          </cell>
          <cell r="DA55" t="str">
            <v>N/A</v>
          </cell>
          <cell r="DB55">
            <v>38077</v>
          </cell>
          <cell r="DC55">
            <v>38077</v>
          </cell>
          <cell r="DD55" t="e">
            <v>#N/A</v>
          </cell>
          <cell r="DE55">
            <v>38077</v>
          </cell>
          <cell r="DF55">
            <v>38077</v>
          </cell>
          <cell r="DG55">
            <v>38077</v>
          </cell>
          <cell r="DH55">
            <v>38077</v>
          </cell>
          <cell r="DI55">
            <v>38077</v>
          </cell>
          <cell r="DJ55">
            <v>38077</v>
          </cell>
          <cell r="DK55">
            <v>38077</v>
          </cell>
          <cell r="DL55">
            <v>38077</v>
          </cell>
          <cell r="DM55">
            <v>38077</v>
          </cell>
          <cell r="DN55">
            <v>38077</v>
          </cell>
          <cell r="DO55">
            <v>38077</v>
          </cell>
          <cell r="DP55">
            <v>38077</v>
          </cell>
          <cell r="DQ55">
            <v>38077</v>
          </cell>
          <cell r="DR55">
            <v>38077</v>
          </cell>
          <cell r="DS55">
            <v>38077</v>
          </cell>
          <cell r="DT55">
            <v>38077</v>
          </cell>
        </row>
        <row r="56">
          <cell r="A56">
            <v>584034</v>
          </cell>
          <cell r="C56" t="str">
            <v>PLASTICS</v>
          </cell>
          <cell r="D56" t="str">
            <v>Plastech Sourced</v>
          </cell>
          <cell r="E56" t="str">
            <v>Y</v>
          </cell>
          <cell r="F56" t="str">
            <v>C/O</v>
          </cell>
          <cell r="G56" t="str">
            <v>XX/TK</v>
          </cell>
          <cell r="H56" t="str">
            <v>873GJ 0Z923</v>
          </cell>
          <cell r="I56" t="str">
            <v>COVER-ARM OTR,LH</v>
          </cell>
          <cell r="J56" t="str">
            <v>PLASTECH</v>
          </cell>
          <cell r="L56" t="str">
            <v>Plastech</v>
          </cell>
          <cell r="M56" t="str">
            <v>1</v>
          </cell>
          <cell r="N56" t="str">
            <v>1</v>
          </cell>
          <cell r="O56" t="str">
            <v>YES</v>
          </cell>
          <cell r="Q56">
            <v>114499</v>
          </cell>
          <cell r="R56">
            <v>37778</v>
          </cell>
          <cell r="S56" t="str">
            <v>N/A - Plastech Sourced</v>
          </cell>
          <cell r="T56" t="str">
            <v>N/A - Plastech Sourced</v>
          </cell>
          <cell r="V56" t="str">
            <v>N/A - Plastech Sourced</v>
          </cell>
          <cell r="W56" t="str">
            <v>same as PT-1</v>
          </cell>
          <cell r="X56" t="str">
            <v>same as PT-1</v>
          </cell>
          <cell r="Y56" t="str">
            <v>NO</v>
          </cell>
          <cell r="Z56" t="str">
            <v>1</v>
          </cell>
          <cell r="AA56" t="str">
            <v>1</v>
          </cell>
          <cell r="AB56" t="str">
            <v>YES</v>
          </cell>
          <cell r="AF56" t="str">
            <v>YES</v>
          </cell>
          <cell r="AG56" t="str">
            <v>1</v>
          </cell>
          <cell r="AH56" t="str">
            <v>2</v>
          </cell>
          <cell r="AI56" t="str">
            <v>NO</v>
          </cell>
          <cell r="AJ56" t="str">
            <v>Changing driven by VES call (inr/otr gap)</v>
          </cell>
          <cell r="AK56">
            <v>37778</v>
          </cell>
          <cell r="AL56">
            <v>37778</v>
          </cell>
          <cell r="AM56" t="str">
            <v>YES</v>
          </cell>
          <cell r="AN56">
            <v>37778</v>
          </cell>
          <cell r="AO56">
            <v>37778</v>
          </cell>
          <cell r="AP56">
            <v>37778</v>
          </cell>
          <cell r="AQ56">
            <v>37778</v>
          </cell>
          <cell r="AR56">
            <v>37778</v>
          </cell>
          <cell r="AS56">
            <v>37778</v>
          </cell>
          <cell r="AT56">
            <v>37778</v>
          </cell>
          <cell r="AU56">
            <v>37778</v>
          </cell>
          <cell r="AV56">
            <v>37778</v>
          </cell>
          <cell r="AW56">
            <v>37778</v>
          </cell>
          <cell r="AX56">
            <v>37778</v>
          </cell>
          <cell r="AY56">
            <v>37778</v>
          </cell>
          <cell r="AZ56">
            <v>37778</v>
          </cell>
          <cell r="BA56">
            <v>37778</v>
          </cell>
          <cell r="BB56">
            <v>37778</v>
          </cell>
          <cell r="BC56" t="str">
            <v>Yes</v>
          </cell>
          <cell r="BD56" t="str">
            <v>1</v>
          </cell>
          <cell r="BE56" t="str">
            <v>2</v>
          </cell>
          <cell r="BF56" t="str">
            <v>NO</v>
          </cell>
          <cell r="BG56">
            <v>37778</v>
          </cell>
          <cell r="BH56">
            <v>37778</v>
          </cell>
          <cell r="BJ56" t="str">
            <v>Carryover</v>
          </cell>
          <cell r="BK56" t="str">
            <v>C/O</v>
          </cell>
          <cell r="BL56" t="str">
            <v>C/O</v>
          </cell>
          <cell r="BM56" t="str">
            <v>C/O</v>
          </cell>
          <cell r="BN56" t="str">
            <v>C/O</v>
          </cell>
          <cell r="BO56" t="str">
            <v>C/O</v>
          </cell>
          <cell r="BP56" t="str">
            <v>C/O</v>
          </cell>
          <cell r="BQ56" t="str">
            <v>C/O</v>
          </cell>
          <cell r="BR56" t="str">
            <v>C/O</v>
          </cell>
          <cell r="BS56" t="str">
            <v>C/O</v>
          </cell>
          <cell r="BT56" t="str">
            <v>C/O</v>
          </cell>
          <cell r="BU56" t="str">
            <v>C/O</v>
          </cell>
          <cell r="BV56" t="str">
            <v>C/O</v>
          </cell>
          <cell r="BW56" t="str">
            <v>C/O</v>
          </cell>
          <cell r="BX56" t="str">
            <v>C/O</v>
          </cell>
          <cell r="BY56" t="str">
            <v>C/O</v>
          </cell>
          <cell r="BZ56" t="str">
            <v>n/a</v>
          </cell>
          <cell r="CA56">
            <v>37778</v>
          </cell>
          <cell r="CB56" t="str">
            <v>n/a</v>
          </cell>
          <cell r="CC56">
            <v>37778</v>
          </cell>
          <cell r="CD56" t="str">
            <v>n/a</v>
          </cell>
          <cell r="CE56" t="str">
            <v>N/A</v>
          </cell>
          <cell r="CF56" t="str">
            <v>N/A</v>
          </cell>
          <cell r="CG56" t="str">
            <v>N/A</v>
          </cell>
          <cell r="CH56" t="str">
            <v>N/A</v>
          </cell>
          <cell r="CI56" t="str">
            <v>N/A</v>
          </cell>
          <cell r="CJ56" t="str">
            <v>N/A</v>
          </cell>
          <cell r="CK56" t="str">
            <v>N/A</v>
          </cell>
          <cell r="CL56" t="str">
            <v>N/A</v>
          </cell>
          <cell r="CM56" t="str">
            <v>N/A</v>
          </cell>
          <cell r="CN56" t="str">
            <v>N/A</v>
          </cell>
          <cell r="CO56" t="str">
            <v>N/A</v>
          </cell>
          <cell r="CP56" t="str">
            <v>N/A</v>
          </cell>
          <cell r="CQ56" t="str">
            <v>N/A</v>
          </cell>
          <cell r="CR56" t="str">
            <v>N/A</v>
          </cell>
          <cell r="CS56" t="str">
            <v>N/A</v>
          </cell>
          <cell r="CT56" t="str">
            <v>N/A</v>
          </cell>
          <cell r="CU56" t="str">
            <v>N/A</v>
          </cell>
          <cell r="CV56" t="str">
            <v>N/A</v>
          </cell>
          <cell r="CW56" t="str">
            <v>N/A</v>
          </cell>
          <cell r="CX56" t="str">
            <v>N/A</v>
          </cell>
          <cell r="CY56" t="str">
            <v>N/A</v>
          </cell>
          <cell r="CZ56" t="str">
            <v>N/A</v>
          </cell>
          <cell r="DA56" t="str">
            <v>N/A</v>
          </cell>
          <cell r="DB56">
            <v>37778</v>
          </cell>
          <cell r="DC56">
            <v>37778</v>
          </cell>
          <cell r="DD56" t="e">
            <v>#N/A</v>
          </cell>
          <cell r="DE56">
            <v>37778</v>
          </cell>
          <cell r="DF56">
            <v>37778</v>
          </cell>
          <cell r="DG56">
            <v>37778</v>
          </cell>
          <cell r="DH56">
            <v>37778</v>
          </cell>
          <cell r="DI56">
            <v>37778</v>
          </cell>
          <cell r="DJ56">
            <v>37778</v>
          </cell>
          <cell r="DK56">
            <v>37778</v>
          </cell>
          <cell r="DL56">
            <v>37778</v>
          </cell>
          <cell r="DM56">
            <v>37778</v>
          </cell>
          <cell r="DN56">
            <v>37778</v>
          </cell>
          <cell r="DO56">
            <v>37778</v>
          </cell>
          <cell r="DP56">
            <v>37778</v>
          </cell>
          <cell r="DQ56">
            <v>37778</v>
          </cell>
          <cell r="DR56">
            <v>37778</v>
          </cell>
          <cell r="DS56">
            <v>37778</v>
          </cell>
          <cell r="DT56">
            <v>37778</v>
          </cell>
        </row>
        <row r="57">
          <cell r="A57">
            <v>584035</v>
          </cell>
          <cell r="B57" t="str">
            <v>Replaced by P/N 1139293, for PT2, per ECO# 1196683</v>
          </cell>
          <cell r="C57" t="str">
            <v>PLASTICS</v>
          </cell>
          <cell r="D57" t="str">
            <v>Joanie Thomas</v>
          </cell>
          <cell r="E57" t="str">
            <v>Y</v>
          </cell>
          <cell r="F57" t="str">
            <v>C/O</v>
          </cell>
          <cell r="G57" t="str">
            <v>XX/TK</v>
          </cell>
          <cell r="H57" t="str">
            <v>87381 0Z920</v>
          </cell>
          <cell r="I57" t="str">
            <v xml:space="preserve">FIN ASSY-CUSH,FR SEAT INR LH (PWR) </v>
          </cell>
          <cell r="J57" t="str">
            <v>PLASTECH</v>
          </cell>
          <cell r="L57" t="str">
            <v>Murfreesboro - JIT</v>
          </cell>
          <cell r="M57" t="str">
            <v>3</v>
          </cell>
          <cell r="N57" t="str">
            <v>3</v>
          </cell>
          <cell r="O57" t="str">
            <v>YES</v>
          </cell>
          <cell r="P57">
            <v>4</v>
          </cell>
          <cell r="Q57">
            <v>1129579</v>
          </cell>
          <cell r="R57">
            <v>37960</v>
          </cell>
          <cell r="S57" t="str">
            <v>00117826</v>
          </cell>
          <cell r="T57">
            <v>37916</v>
          </cell>
          <cell r="U57">
            <v>743016</v>
          </cell>
          <cell r="W57">
            <v>1189789</v>
          </cell>
          <cell r="X57">
            <v>38125</v>
          </cell>
          <cell r="Y57" t="str">
            <v>YES</v>
          </cell>
          <cell r="Z57" t="str">
            <v>4</v>
          </cell>
          <cell r="AA57" t="str">
            <v>4</v>
          </cell>
          <cell r="AB57" t="str">
            <v>YES</v>
          </cell>
          <cell r="AF57" t="str">
            <v>NO</v>
          </cell>
          <cell r="AG57" t="str">
            <v>4</v>
          </cell>
          <cell r="AH57" t="str">
            <v>4</v>
          </cell>
          <cell r="AI57" t="str">
            <v>YES</v>
          </cell>
          <cell r="AJ57">
            <v>38125</v>
          </cell>
          <cell r="AK57">
            <v>38125</v>
          </cell>
          <cell r="AL57">
            <v>38125</v>
          </cell>
          <cell r="AM57" t="str">
            <v>YES</v>
          </cell>
          <cell r="AN57">
            <v>38125</v>
          </cell>
          <cell r="AO57">
            <v>38125</v>
          </cell>
          <cell r="AP57">
            <v>38125</v>
          </cell>
          <cell r="AQ57">
            <v>38125</v>
          </cell>
          <cell r="AR57">
            <v>38125</v>
          </cell>
          <cell r="AS57">
            <v>38125</v>
          </cell>
          <cell r="AT57">
            <v>38125</v>
          </cell>
          <cell r="AU57">
            <v>38125</v>
          </cell>
          <cell r="AV57">
            <v>38125</v>
          </cell>
          <cell r="AW57">
            <v>38125</v>
          </cell>
          <cell r="AX57">
            <v>38125</v>
          </cell>
          <cell r="AY57" t="str">
            <v>A-38,71</v>
          </cell>
          <cell r="AZ57">
            <v>38125</v>
          </cell>
          <cell r="BA57">
            <v>38125</v>
          </cell>
          <cell r="BB57">
            <v>38125</v>
          </cell>
          <cell r="BC57" t="str">
            <v>No</v>
          </cell>
          <cell r="BD57" t="str">
            <v>4</v>
          </cell>
          <cell r="BE57" t="str">
            <v>4</v>
          </cell>
          <cell r="BF57" t="str">
            <v>YES</v>
          </cell>
          <cell r="BG57">
            <v>38125</v>
          </cell>
          <cell r="BH57">
            <v>38125</v>
          </cell>
          <cell r="BJ57" t="str">
            <v>Carryover</v>
          </cell>
          <cell r="BK57" t="str">
            <v>CIRCLE 5</v>
          </cell>
          <cell r="BL57" t="str">
            <v>tbd</v>
          </cell>
          <cell r="BM57" t="str">
            <v>Keith Lavergne</v>
          </cell>
          <cell r="BN57" t="str">
            <v>519-727-6400</v>
          </cell>
          <cell r="BO57">
            <v>37939</v>
          </cell>
          <cell r="BP57">
            <v>37939</v>
          </cell>
          <cell r="BQ57">
            <v>37939</v>
          </cell>
          <cell r="BR57">
            <v>37939</v>
          </cell>
          <cell r="BS57" t="str">
            <v>50%</v>
          </cell>
          <cell r="BT57" t="str">
            <v>tbd</v>
          </cell>
          <cell r="BU57">
            <v>37939</v>
          </cell>
          <cell r="BV57">
            <v>37939</v>
          </cell>
          <cell r="BW57">
            <v>37939</v>
          </cell>
          <cell r="BX57" t="str">
            <v>tbd</v>
          </cell>
          <cell r="BY57">
            <v>38040</v>
          </cell>
          <cell r="BZ57">
            <v>38051</v>
          </cell>
          <cell r="CA57">
            <v>38051</v>
          </cell>
          <cell r="CB57">
            <v>38131</v>
          </cell>
          <cell r="CC57">
            <v>38131</v>
          </cell>
          <cell r="CD57">
            <v>38082</v>
          </cell>
          <cell r="CE57" t="str">
            <v>Stachowski</v>
          </cell>
          <cell r="CF57" t="str">
            <v>P/N deleted for PT-2.</v>
          </cell>
          <cell r="CG57">
            <v>37930</v>
          </cell>
          <cell r="CH57" t="str">
            <v>3</v>
          </cell>
          <cell r="CI57" t="str">
            <v>C/O Production</v>
          </cell>
          <cell r="CJ57">
            <v>38077</v>
          </cell>
          <cell r="CK57">
            <v>38077</v>
          </cell>
          <cell r="CL57" t="str">
            <v>I</v>
          </cell>
          <cell r="CM57">
            <v>38077</v>
          </cell>
          <cell r="CN57" t="str">
            <v>3</v>
          </cell>
          <cell r="CO57" t="str">
            <v>N/A</v>
          </cell>
          <cell r="CP57" t="str">
            <v>N/A</v>
          </cell>
          <cell r="CQ57" t="str">
            <v>N/A</v>
          </cell>
          <cell r="CR57" t="str">
            <v>N/A</v>
          </cell>
          <cell r="CS57" t="str">
            <v>N/A</v>
          </cell>
          <cell r="CT57" t="str">
            <v>N/A</v>
          </cell>
          <cell r="CU57" t="str">
            <v>N/A</v>
          </cell>
          <cell r="CV57" t="str">
            <v>N/A</v>
          </cell>
          <cell r="CW57" t="str">
            <v>N/A</v>
          </cell>
          <cell r="CX57" t="str">
            <v>N/A</v>
          </cell>
          <cell r="CY57" t="str">
            <v>N/A</v>
          </cell>
          <cell r="CZ57" t="str">
            <v>N/A</v>
          </cell>
          <cell r="DA57" t="str">
            <v>N/A</v>
          </cell>
          <cell r="DB57">
            <v>38077</v>
          </cell>
          <cell r="DC57">
            <v>38077</v>
          </cell>
          <cell r="DD57" t="e">
            <v>#N/A</v>
          </cell>
          <cell r="DE57">
            <v>38077</v>
          </cell>
          <cell r="DF57">
            <v>38077</v>
          </cell>
          <cell r="DG57">
            <v>38077</v>
          </cell>
          <cell r="DH57">
            <v>38077</v>
          </cell>
          <cell r="DI57">
            <v>38077</v>
          </cell>
          <cell r="DJ57">
            <v>38077</v>
          </cell>
          <cell r="DK57">
            <v>38077</v>
          </cell>
          <cell r="DL57">
            <v>38077</v>
          </cell>
          <cell r="DM57">
            <v>38077</v>
          </cell>
          <cell r="DN57">
            <v>38077</v>
          </cell>
          <cell r="DO57">
            <v>38077</v>
          </cell>
          <cell r="DP57">
            <v>38077</v>
          </cell>
          <cell r="DQ57">
            <v>38077</v>
          </cell>
          <cell r="DR57">
            <v>38077</v>
          </cell>
          <cell r="DS57">
            <v>38077</v>
          </cell>
          <cell r="DT57">
            <v>38077</v>
          </cell>
        </row>
        <row r="58">
          <cell r="A58">
            <v>584036</v>
          </cell>
          <cell r="B58" t="str">
            <v>Replaced by P/N 1139273, for PT2, per ECO 1196683.</v>
          </cell>
          <cell r="C58" t="str">
            <v>PLASTICS</v>
          </cell>
          <cell r="D58" t="str">
            <v>Plastech Sourced</v>
          </cell>
          <cell r="E58" t="str">
            <v>Y</v>
          </cell>
          <cell r="F58" t="str">
            <v>C/O</v>
          </cell>
          <cell r="G58" t="str">
            <v>XX/TK</v>
          </cell>
          <cell r="H58" t="str">
            <v>873GD 0Z921</v>
          </cell>
          <cell r="I58" t="str">
            <v>FIN-CUSH, FR SEAT INR LH</v>
          </cell>
          <cell r="J58" t="str">
            <v>PLASTECH</v>
          </cell>
          <cell r="L58" t="str">
            <v>Plastech</v>
          </cell>
          <cell r="M58" t="str">
            <v>3</v>
          </cell>
          <cell r="N58" t="str">
            <v>3</v>
          </cell>
          <cell r="O58" t="str">
            <v>YES</v>
          </cell>
          <cell r="Q58">
            <v>1129579</v>
          </cell>
          <cell r="R58">
            <v>37960</v>
          </cell>
          <cell r="S58" t="str">
            <v>N/A - Plastech Sourced</v>
          </cell>
          <cell r="T58" t="str">
            <v>N/A - Plastech Sourced</v>
          </cell>
          <cell r="V58" t="str">
            <v>N/A - Plastech Sourced</v>
          </cell>
          <cell r="W58">
            <v>1189789</v>
          </cell>
          <cell r="X58">
            <v>38125</v>
          </cell>
          <cell r="Y58" t="str">
            <v>YES</v>
          </cell>
          <cell r="Z58" t="str">
            <v>4</v>
          </cell>
          <cell r="AA58" t="str">
            <v>4</v>
          </cell>
          <cell r="AB58" t="str">
            <v>YES</v>
          </cell>
          <cell r="AF58" t="str">
            <v>NO</v>
          </cell>
          <cell r="AG58" t="str">
            <v>4</v>
          </cell>
          <cell r="AH58" t="str">
            <v>4</v>
          </cell>
          <cell r="AI58" t="str">
            <v>YES</v>
          </cell>
          <cell r="AJ58">
            <v>38125</v>
          </cell>
          <cell r="AK58">
            <v>38125</v>
          </cell>
          <cell r="AL58">
            <v>38125</v>
          </cell>
          <cell r="AM58" t="str">
            <v>YES</v>
          </cell>
          <cell r="AN58">
            <v>38125</v>
          </cell>
          <cell r="AO58">
            <v>38125</v>
          </cell>
          <cell r="AP58">
            <v>38125</v>
          </cell>
          <cell r="AQ58">
            <v>38125</v>
          </cell>
          <cell r="AR58">
            <v>38125</v>
          </cell>
          <cell r="AS58">
            <v>38125</v>
          </cell>
          <cell r="AT58">
            <v>38125</v>
          </cell>
          <cell r="AU58">
            <v>38125</v>
          </cell>
          <cell r="AV58">
            <v>38125</v>
          </cell>
          <cell r="AW58">
            <v>38125</v>
          </cell>
          <cell r="AX58" t="str">
            <v>Multi-platform impact: rework for PT-2</v>
          </cell>
          <cell r="AY58">
            <v>38125</v>
          </cell>
          <cell r="AZ58">
            <v>38125</v>
          </cell>
          <cell r="BA58">
            <v>38125</v>
          </cell>
          <cell r="BB58">
            <v>38125</v>
          </cell>
          <cell r="BC58" t="str">
            <v>No</v>
          </cell>
          <cell r="BD58" t="str">
            <v>4</v>
          </cell>
          <cell r="BE58" t="str">
            <v>4</v>
          </cell>
          <cell r="BF58" t="str">
            <v>YES</v>
          </cell>
          <cell r="BG58">
            <v>38125</v>
          </cell>
          <cell r="BH58">
            <v>38125</v>
          </cell>
          <cell r="BJ58" t="str">
            <v>Carryover</v>
          </cell>
          <cell r="BK58" t="str">
            <v>C/O</v>
          </cell>
          <cell r="BL58" t="str">
            <v>C/O</v>
          </cell>
          <cell r="BM58" t="str">
            <v>C/O</v>
          </cell>
          <cell r="BN58" t="str">
            <v>C/O</v>
          </cell>
          <cell r="BO58" t="str">
            <v>C/O</v>
          </cell>
          <cell r="BP58" t="str">
            <v>C/O</v>
          </cell>
          <cell r="BQ58" t="str">
            <v>C/O</v>
          </cell>
          <cell r="BR58" t="str">
            <v>C/O</v>
          </cell>
          <cell r="BS58" t="str">
            <v>C/O</v>
          </cell>
          <cell r="BT58" t="str">
            <v>C/O</v>
          </cell>
          <cell r="BU58" t="str">
            <v>C/O</v>
          </cell>
          <cell r="BV58" t="str">
            <v>C/O</v>
          </cell>
          <cell r="BW58" t="str">
            <v>C/O</v>
          </cell>
          <cell r="BX58" t="str">
            <v>C/O</v>
          </cell>
          <cell r="BY58" t="str">
            <v>C/O</v>
          </cell>
          <cell r="BZ58" t="str">
            <v>n/a</v>
          </cell>
          <cell r="CA58">
            <v>38125</v>
          </cell>
          <cell r="CB58" t="str">
            <v>n/a</v>
          </cell>
          <cell r="CC58">
            <v>38125</v>
          </cell>
          <cell r="CD58" t="str">
            <v>n/a</v>
          </cell>
          <cell r="CE58" t="str">
            <v>N/A</v>
          </cell>
          <cell r="CF58" t="str">
            <v>N/A</v>
          </cell>
          <cell r="CG58" t="str">
            <v>N/A</v>
          </cell>
          <cell r="CH58" t="str">
            <v>N/A</v>
          </cell>
          <cell r="CI58" t="str">
            <v>N/A</v>
          </cell>
          <cell r="CJ58" t="str">
            <v>N/A</v>
          </cell>
          <cell r="CK58" t="str">
            <v>N/A</v>
          </cell>
          <cell r="CL58" t="str">
            <v>N/A</v>
          </cell>
          <cell r="CM58" t="str">
            <v>N/A</v>
          </cell>
          <cell r="CN58" t="str">
            <v>N/A</v>
          </cell>
          <cell r="CO58" t="str">
            <v>N/A</v>
          </cell>
          <cell r="CP58" t="str">
            <v>N/A</v>
          </cell>
          <cell r="CQ58" t="str">
            <v>N/A</v>
          </cell>
          <cell r="CR58" t="str">
            <v>N/A</v>
          </cell>
          <cell r="CS58" t="str">
            <v>N/A</v>
          </cell>
          <cell r="CT58" t="str">
            <v>N/A</v>
          </cell>
          <cell r="CU58" t="str">
            <v>N/A</v>
          </cell>
          <cell r="CV58" t="str">
            <v>N/A</v>
          </cell>
          <cell r="CW58" t="str">
            <v>N/A</v>
          </cell>
          <cell r="CX58" t="str">
            <v>N/A</v>
          </cell>
          <cell r="CY58" t="str">
            <v>N/A</v>
          </cell>
          <cell r="CZ58" t="str">
            <v>N/A</v>
          </cell>
          <cell r="DA58" t="str">
            <v>N/A</v>
          </cell>
          <cell r="DB58">
            <v>38125</v>
          </cell>
          <cell r="DC58">
            <v>38125</v>
          </cell>
          <cell r="DD58" t="e">
            <v>#N/A</v>
          </cell>
          <cell r="DE58">
            <v>38125</v>
          </cell>
          <cell r="DF58">
            <v>38125</v>
          </cell>
          <cell r="DG58">
            <v>38125</v>
          </cell>
          <cell r="DH58">
            <v>38125</v>
          </cell>
          <cell r="DI58">
            <v>38125</v>
          </cell>
          <cell r="DJ58">
            <v>38125</v>
          </cell>
          <cell r="DK58">
            <v>38125</v>
          </cell>
          <cell r="DL58">
            <v>38125</v>
          </cell>
          <cell r="DM58">
            <v>38125</v>
          </cell>
          <cell r="DN58">
            <v>38125</v>
          </cell>
          <cell r="DO58">
            <v>38125</v>
          </cell>
          <cell r="DP58">
            <v>38125</v>
          </cell>
          <cell r="DQ58">
            <v>38125</v>
          </cell>
          <cell r="DR58">
            <v>38125</v>
          </cell>
          <cell r="DS58">
            <v>38125</v>
          </cell>
          <cell r="DT58">
            <v>38125</v>
          </cell>
        </row>
        <row r="59">
          <cell r="A59">
            <v>584038</v>
          </cell>
          <cell r="B59" t="str">
            <v>Replaced by P/N 1139291, for PT2, per ECO 1196683.</v>
          </cell>
          <cell r="C59" t="str">
            <v>PLASTICS</v>
          </cell>
          <cell r="D59" t="str">
            <v>Joanie Thomas</v>
          </cell>
          <cell r="E59" t="str">
            <v>Y</v>
          </cell>
          <cell r="F59" t="str">
            <v>C/O</v>
          </cell>
          <cell r="G59" t="str">
            <v>UL</v>
          </cell>
          <cell r="H59" t="str">
            <v>87330 0Z903</v>
          </cell>
          <cell r="I59" t="str">
            <v>FIN ASSY-CUSH,FR SEAT OTR RH</v>
          </cell>
          <cell r="J59" t="str">
            <v>PLASTECH</v>
          </cell>
          <cell r="L59" t="str">
            <v>Murfreesboro - JIT</v>
          </cell>
          <cell r="M59" t="str">
            <v>3</v>
          </cell>
          <cell r="N59" t="str">
            <v>3</v>
          </cell>
          <cell r="O59" t="str">
            <v>YES</v>
          </cell>
          <cell r="P59">
            <v>6</v>
          </cell>
          <cell r="Q59">
            <v>1129579</v>
          </cell>
          <cell r="R59">
            <v>37961</v>
          </cell>
          <cell r="S59" t="str">
            <v>00117826</v>
          </cell>
          <cell r="T59">
            <v>37916</v>
          </cell>
          <cell r="U59">
            <v>738622</v>
          </cell>
          <cell r="Y59" t="str">
            <v>YES</v>
          </cell>
          <cell r="Z59" t="str">
            <v>3</v>
          </cell>
          <cell r="AA59" t="str">
            <v>4</v>
          </cell>
          <cell r="AB59" t="str">
            <v>NO</v>
          </cell>
          <cell r="AF59" t="str">
            <v>NO</v>
          </cell>
          <cell r="AG59" t="str">
            <v>4</v>
          </cell>
          <cell r="AH59" t="str">
            <v>4</v>
          </cell>
          <cell r="AI59" t="str">
            <v>YES</v>
          </cell>
          <cell r="AJ59">
            <v>738622</v>
          </cell>
          <cell r="AK59">
            <v>738622</v>
          </cell>
          <cell r="AL59">
            <v>738622</v>
          </cell>
          <cell r="AM59" t="str">
            <v>YES</v>
          </cell>
          <cell r="AN59">
            <v>738622</v>
          </cell>
          <cell r="AO59">
            <v>738622</v>
          </cell>
          <cell r="AP59">
            <v>738622</v>
          </cell>
          <cell r="AQ59">
            <v>738622</v>
          </cell>
          <cell r="AR59">
            <v>738622</v>
          </cell>
          <cell r="AS59">
            <v>738622</v>
          </cell>
          <cell r="AT59">
            <v>38098</v>
          </cell>
          <cell r="AU59">
            <v>38098</v>
          </cell>
          <cell r="AV59">
            <v>38098</v>
          </cell>
          <cell r="AW59">
            <v>38098</v>
          </cell>
          <cell r="AX59" t="str">
            <v>Partial Released 05/20/04 to be confirmed by Cassandra</v>
          </cell>
          <cell r="AY59" t="str">
            <v>A-38,64</v>
          </cell>
          <cell r="AZ59">
            <v>38098</v>
          </cell>
          <cell r="BA59">
            <v>38098</v>
          </cell>
          <cell r="BB59">
            <v>38098</v>
          </cell>
          <cell r="BC59" t="str">
            <v>Yes</v>
          </cell>
          <cell r="BD59" t="str">
            <v>3</v>
          </cell>
          <cell r="BE59" t="str">
            <v>4</v>
          </cell>
          <cell r="BF59" t="str">
            <v>NO</v>
          </cell>
          <cell r="BG59">
            <v>38098</v>
          </cell>
          <cell r="BH59">
            <v>38098</v>
          </cell>
          <cell r="BJ59" t="str">
            <v>Carryover</v>
          </cell>
          <cell r="BK59" t="str">
            <v>CIRCLE 5</v>
          </cell>
          <cell r="BL59" t="str">
            <v>tbd</v>
          </cell>
          <cell r="BM59" t="str">
            <v>Keith Lavergne</v>
          </cell>
          <cell r="BN59" t="str">
            <v>519-727-6400</v>
          </cell>
          <cell r="BO59">
            <v>37939</v>
          </cell>
          <cell r="BP59">
            <v>37939</v>
          </cell>
          <cell r="BQ59">
            <v>37939</v>
          </cell>
          <cell r="BR59">
            <v>37939</v>
          </cell>
          <cell r="BS59" t="str">
            <v>50%</v>
          </cell>
          <cell r="BT59" t="str">
            <v>tbd</v>
          </cell>
          <cell r="BU59">
            <v>37939</v>
          </cell>
          <cell r="BV59">
            <v>37939</v>
          </cell>
          <cell r="BW59">
            <v>37939</v>
          </cell>
          <cell r="BX59" t="str">
            <v>tbd</v>
          </cell>
          <cell r="BY59">
            <v>38040</v>
          </cell>
          <cell r="BZ59">
            <v>38051</v>
          </cell>
          <cell r="CA59">
            <v>38051</v>
          </cell>
          <cell r="CB59">
            <v>38131</v>
          </cell>
          <cell r="CC59">
            <v>38131</v>
          </cell>
          <cell r="CD59">
            <v>38082</v>
          </cell>
          <cell r="CE59" t="str">
            <v>Stachowski</v>
          </cell>
          <cell r="CF59" t="str">
            <v>P/N deleted for PT-2.</v>
          </cell>
          <cell r="CG59">
            <v>37930</v>
          </cell>
          <cell r="CH59" t="str">
            <v>3</v>
          </cell>
          <cell r="CI59" t="str">
            <v>C/O Production</v>
          </cell>
          <cell r="CJ59">
            <v>38077</v>
          </cell>
          <cell r="CK59">
            <v>38077</v>
          </cell>
          <cell r="CL59" t="str">
            <v>I</v>
          </cell>
          <cell r="CM59">
            <v>38077</v>
          </cell>
          <cell r="CN59" t="str">
            <v>3</v>
          </cell>
          <cell r="CO59" t="str">
            <v>N/A</v>
          </cell>
          <cell r="CP59" t="str">
            <v>N/A</v>
          </cell>
          <cell r="CQ59" t="str">
            <v>N/A</v>
          </cell>
          <cell r="CR59" t="str">
            <v>N/A</v>
          </cell>
          <cell r="CS59" t="str">
            <v>N/A</v>
          </cell>
          <cell r="CT59" t="str">
            <v>N/A</v>
          </cell>
          <cell r="CU59" t="str">
            <v>N/A</v>
          </cell>
          <cell r="CV59" t="str">
            <v>N/A</v>
          </cell>
          <cell r="CW59" t="str">
            <v>N/A</v>
          </cell>
          <cell r="CX59" t="str">
            <v>N/A</v>
          </cell>
          <cell r="CY59" t="str">
            <v>N/A</v>
          </cell>
          <cell r="CZ59" t="str">
            <v>N/A</v>
          </cell>
          <cell r="DA59" t="str">
            <v>N/A</v>
          </cell>
          <cell r="DB59">
            <v>38077</v>
          </cell>
          <cell r="DC59">
            <v>38077</v>
          </cell>
          <cell r="DD59" t="e">
            <v>#N/A</v>
          </cell>
          <cell r="DE59">
            <v>38077</v>
          </cell>
          <cell r="DF59">
            <v>38077</v>
          </cell>
          <cell r="DG59">
            <v>38077</v>
          </cell>
          <cell r="DH59">
            <v>38077</v>
          </cell>
          <cell r="DI59">
            <v>38077</v>
          </cell>
          <cell r="DJ59">
            <v>38077</v>
          </cell>
          <cell r="DK59">
            <v>38077</v>
          </cell>
          <cell r="DL59">
            <v>38077</v>
          </cell>
          <cell r="DM59">
            <v>38077</v>
          </cell>
          <cell r="DN59">
            <v>38077</v>
          </cell>
          <cell r="DO59">
            <v>38077</v>
          </cell>
          <cell r="DP59">
            <v>38077</v>
          </cell>
          <cell r="DQ59">
            <v>38077</v>
          </cell>
          <cell r="DR59">
            <v>38077</v>
          </cell>
          <cell r="DS59">
            <v>38077</v>
          </cell>
          <cell r="DT59">
            <v>38077</v>
          </cell>
        </row>
        <row r="60">
          <cell r="A60">
            <v>584039</v>
          </cell>
          <cell r="C60" t="str">
            <v>PLASTICS</v>
          </cell>
          <cell r="D60" t="str">
            <v>Plastech Sourced</v>
          </cell>
          <cell r="E60" t="str">
            <v>Y</v>
          </cell>
          <cell r="F60" t="str">
            <v>C/O</v>
          </cell>
          <cell r="G60" t="str">
            <v>XX/TK</v>
          </cell>
          <cell r="H60" t="str">
            <v>873FJ 0Z903</v>
          </cell>
          <cell r="I60" t="str">
            <v>COVER-ARM RH</v>
          </cell>
          <cell r="J60" t="str">
            <v>PLASTECH</v>
          </cell>
          <cell r="L60" t="str">
            <v>Plastech</v>
          </cell>
          <cell r="M60" t="str">
            <v>1</v>
          </cell>
          <cell r="N60" t="str">
            <v>1</v>
          </cell>
          <cell r="O60" t="str">
            <v>YES</v>
          </cell>
          <cell r="Q60">
            <v>114499</v>
          </cell>
          <cell r="R60">
            <v>37778</v>
          </cell>
          <cell r="S60" t="str">
            <v>N/A - Plastech Sourced</v>
          </cell>
          <cell r="T60" t="str">
            <v>N/A - Plastech Sourced</v>
          </cell>
          <cell r="V60" t="str">
            <v>N/A - Plastech Sourced</v>
          </cell>
          <cell r="W60" t="str">
            <v>same as PT-1</v>
          </cell>
          <cell r="X60" t="str">
            <v>same as PT-1</v>
          </cell>
          <cell r="Y60" t="str">
            <v>NO</v>
          </cell>
          <cell r="Z60" t="str">
            <v>1</v>
          </cell>
          <cell r="AA60" t="str">
            <v>1</v>
          </cell>
          <cell r="AB60" t="str">
            <v>YES</v>
          </cell>
          <cell r="AF60" t="str">
            <v>YES</v>
          </cell>
          <cell r="AG60" t="str">
            <v>1</v>
          </cell>
          <cell r="AH60" t="str">
            <v>2</v>
          </cell>
          <cell r="AI60" t="str">
            <v>NO</v>
          </cell>
          <cell r="AJ60" t="str">
            <v>Changing driven by VES call (inr/otr gap)</v>
          </cell>
          <cell r="AK60">
            <v>37778</v>
          </cell>
          <cell r="AL60">
            <v>37778</v>
          </cell>
          <cell r="AM60" t="str">
            <v>YES</v>
          </cell>
          <cell r="AN60">
            <v>37778</v>
          </cell>
          <cell r="AO60">
            <v>37778</v>
          </cell>
          <cell r="AP60">
            <v>37778</v>
          </cell>
          <cell r="AQ60">
            <v>37778</v>
          </cell>
          <cell r="AR60">
            <v>37778</v>
          </cell>
          <cell r="AS60">
            <v>37778</v>
          </cell>
          <cell r="AT60">
            <v>37778</v>
          </cell>
          <cell r="AU60">
            <v>37778</v>
          </cell>
          <cell r="AV60">
            <v>37778</v>
          </cell>
          <cell r="AW60">
            <v>37778</v>
          </cell>
          <cell r="AX60">
            <v>37778</v>
          </cell>
          <cell r="AY60">
            <v>37778</v>
          </cell>
          <cell r="AZ60">
            <v>37778</v>
          </cell>
          <cell r="BA60">
            <v>37778</v>
          </cell>
          <cell r="BB60">
            <v>37778</v>
          </cell>
          <cell r="BC60" t="str">
            <v>Yes</v>
          </cell>
          <cell r="BD60" t="str">
            <v>1</v>
          </cell>
          <cell r="BE60" t="str">
            <v>2</v>
          </cell>
          <cell r="BF60" t="str">
            <v>NO</v>
          </cell>
          <cell r="BG60">
            <v>37778</v>
          </cell>
          <cell r="BH60">
            <v>37778</v>
          </cell>
          <cell r="BJ60" t="str">
            <v>Carryover</v>
          </cell>
          <cell r="BK60" t="str">
            <v>C/O</v>
          </cell>
          <cell r="BL60" t="str">
            <v>C/O</v>
          </cell>
          <cell r="BM60" t="str">
            <v>C/O</v>
          </cell>
          <cell r="BN60" t="str">
            <v>C/O</v>
          </cell>
          <cell r="BO60" t="str">
            <v>C/O</v>
          </cell>
          <cell r="BP60" t="str">
            <v>C/O</v>
          </cell>
          <cell r="BQ60" t="str">
            <v>C/O</v>
          </cell>
          <cell r="BR60" t="str">
            <v>C/O</v>
          </cell>
          <cell r="BS60" t="str">
            <v>C/O</v>
          </cell>
          <cell r="BT60" t="str">
            <v>C/O</v>
          </cell>
          <cell r="BU60" t="str">
            <v>C/O</v>
          </cell>
          <cell r="BV60" t="str">
            <v>C/O</v>
          </cell>
          <cell r="BW60" t="str">
            <v>C/O</v>
          </cell>
          <cell r="BX60" t="str">
            <v>C/O</v>
          </cell>
          <cell r="BY60" t="str">
            <v>C/O</v>
          </cell>
          <cell r="BZ60" t="str">
            <v>n/a</v>
          </cell>
          <cell r="CA60">
            <v>37778</v>
          </cell>
          <cell r="CB60" t="str">
            <v>n/a</v>
          </cell>
          <cell r="CC60">
            <v>37778</v>
          </cell>
          <cell r="CD60" t="str">
            <v>n/a</v>
          </cell>
          <cell r="CE60" t="str">
            <v>N/A</v>
          </cell>
          <cell r="CF60" t="str">
            <v>N/A</v>
          </cell>
          <cell r="CG60" t="str">
            <v>N/A</v>
          </cell>
          <cell r="CH60" t="str">
            <v>N/A</v>
          </cell>
          <cell r="CI60" t="str">
            <v>N/A</v>
          </cell>
          <cell r="CJ60" t="str">
            <v>N/A</v>
          </cell>
          <cell r="CK60" t="str">
            <v>N/A</v>
          </cell>
          <cell r="CL60" t="str">
            <v>N/A</v>
          </cell>
          <cell r="CM60" t="str">
            <v>N/A</v>
          </cell>
          <cell r="CN60" t="str">
            <v>N/A</v>
          </cell>
          <cell r="CO60" t="str">
            <v>N/A</v>
          </cell>
          <cell r="CP60" t="str">
            <v>N/A</v>
          </cell>
          <cell r="CQ60" t="str">
            <v>N/A</v>
          </cell>
          <cell r="CR60" t="str">
            <v>N/A</v>
          </cell>
          <cell r="CS60" t="str">
            <v>N/A</v>
          </cell>
          <cell r="CT60" t="str">
            <v>N/A</v>
          </cell>
          <cell r="CU60" t="str">
            <v>N/A</v>
          </cell>
          <cell r="CV60" t="str">
            <v>N/A</v>
          </cell>
          <cell r="CW60" t="str">
            <v>N/A</v>
          </cell>
          <cell r="CX60" t="str">
            <v>N/A</v>
          </cell>
          <cell r="CY60" t="str">
            <v>N/A</v>
          </cell>
          <cell r="CZ60" t="str">
            <v>N/A</v>
          </cell>
          <cell r="DA60" t="str">
            <v>N/A</v>
          </cell>
          <cell r="DB60">
            <v>37778</v>
          </cell>
          <cell r="DC60">
            <v>37778</v>
          </cell>
          <cell r="DD60" t="e">
            <v>#N/A</v>
          </cell>
          <cell r="DE60">
            <v>37778</v>
          </cell>
          <cell r="DF60">
            <v>37778</v>
          </cell>
          <cell r="DG60">
            <v>37778</v>
          </cell>
          <cell r="DH60">
            <v>37778</v>
          </cell>
          <cell r="DI60">
            <v>37778</v>
          </cell>
          <cell r="DJ60">
            <v>37778</v>
          </cell>
          <cell r="DK60">
            <v>37778</v>
          </cell>
          <cell r="DL60">
            <v>37778</v>
          </cell>
          <cell r="DM60">
            <v>37778</v>
          </cell>
          <cell r="DN60">
            <v>37778</v>
          </cell>
          <cell r="DO60">
            <v>37778</v>
          </cell>
          <cell r="DP60">
            <v>37778</v>
          </cell>
          <cell r="DQ60">
            <v>37778</v>
          </cell>
          <cell r="DR60">
            <v>37778</v>
          </cell>
          <cell r="DS60">
            <v>37778</v>
          </cell>
          <cell r="DT60">
            <v>37778</v>
          </cell>
        </row>
        <row r="61">
          <cell r="A61">
            <v>584041</v>
          </cell>
          <cell r="C61" t="str">
            <v>PLASTICS</v>
          </cell>
          <cell r="D61" t="str">
            <v>Plastech Sourced</v>
          </cell>
          <cell r="E61" t="str">
            <v>Y</v>
          </cell>
          <cell r="F61" t="str">
            <v>C/O</v>
          </cell>
          <cell r="G61" t="str">
            <v>XX/TK</v>
          </cell>
          <cell r="H61" t="str">
            <v>873FD 0Z903</v>
          </cell>
          <cell r="I61" t="str">
            <v>FIN-CUSH,FR SEAT INR RH</v>
          </cell>
          <cell r="J61" t="str">
            <v>PLASTECH</v>
          </cell>
          <cell r="L61" t="str">
            <v>Plastech</v>
          </cell>
          <cell r="M61" t="str">
            <v>3</v>
          </cell>
          <cell r="N61" t="str">
            <v>3</v>
          </cell>
          <cell r="O61" t="str">
            <v>YES</v>
          </cell>
          <cell r="Q61">
            <v>1129579</v>
          </cell>
          <cell r="R61">
            <v>37961</v>
          </cell>
          <cell r="S61" t="str">
            <v>N/A - Plastech Sourced</v>
          </cell>
          <cell r="T61" t="str">
            <v>N/A - Plastech Sourced</v>
          </cell>
          <cell r="V61" t="str">
            <v>N/A - Plastech Sourced</v>
          </cell>
          <cell r="W61">
            <v>1189789</v>
          </cell>
          <cell r="X61">
            <v>38125</v>
          </cell>
          <cell r="Y61" t="str">
            <v>YES</v>
          </cell>
          <cell r="Z61" t="str">
            <v>4</v>
          </cell>
          <cell r="AA61" t="str">
            <v>4</v>
          </cell>
          <cell r="AB61" t="str">
            <v>YES</v>
          </cell>
          <cell r="AF61" t="str">
            <v>YES</v>
          </cell>
          <cell r="AG61" t="str">
            <v>4</v>
          </cell>
          <cell r="AH61" t="str">
            <v>5</v>
          </cell>
          <cell r="AI61" t="str">
            <v>NO</v>
          </cell>
          <cell r="AJ61" t="str">
            <v>Changing driven by VES call (inr/otr gap)</v>
          </cell>
          <cell r="AK61">
            <v>38125</v>
          </cell>
          <cell r="AL61">
            <v>38125</v>
          </cell>
          <cell r="AM61" t="str">
            <v>YES</v>
          </cell>
          <cell r="AN61">
            <v>38125</v>
          </cell>
          <cell r="AO61">
            <v>38125</v>
          </cell>
          <cell r="AP61">
            <v>38125</v>
          </cell>
          <cell r="AQ61">
            <v>38125</v>
          </cell>
          <cell r="AR61">
            <v>38125</v>
          </cell>
          <cell r="AS61">
            <v>38125</v>
          </cell>
          <cell r="AT61">
            <v>38125</v>
          </cell>
          <cell r="AU61">
            <v>38125</v>
          </cell>
          <cell r="AV61">
            <v>38125</v>
          </cell>
          <cell r="AW61">
            <v>38125</v>
          </cell>
          <cell r="AX61" t="str">
            <v>Multi-platform impact: rework for PT-2</v>
          </cell>
          <cell r="AY61">
            <v>38125</v>
          </cell>
          <cell r="AZ61">
            <v>38125</v>
          </cell>
          <cell r="BA61">
            <v>38125</v>
          </cell>
          <cell r="BB61">
            <v>38125</v>
          </cell>
          <cell r="BC61" t="str">
            <v>Yes</v>
          </cell>
          <cell r="BD61" t="str">
            <v>4</v>
          </cell>
          <cell r="BE61" t="str">
            <v>5</v>
          </cell>
          <cell r="BF61" t="str">
            <v>NO</v>
          </cell>
          <cell r="BG61">
            <v>38125</v>
          </cell>
          <cell r="BH61">
            <v>38125</v>
          </cell>
          <cell r="BJ61" t="str">
            <v>Carryover</v>
          </cell>
          <cell r="BK61" t="str">
            <v>C/O</v>
          </cell>
          <cell r="BL61" t="str">
            <v>C/O</v>
          </cell>
          <cell r="BM61" t="str">
            <v>C/O</v>
          </cell>
          <cell r="BN61" t="str">
            <v>C/O</v>
          </cell>
          <cell r="BO61" t="str">
            <v>N/A</v>
          </cell>
          <cell r="BP61" t="str">
            <v>C/O</v>
          </cell>
          <cell r="BQ61" t="str">
            <v>C/O</v>
          </cell>
          <cell r="BR61" t="str">
            <v>C/O</v>
          </cell>
          <cell r="BS61" t="str">
            <v>C/O</v>
          </cell>
          <cell r="BT61" t="str">
            <v>C/O</v>
          </cell>
          <cell r="BU61" t="str">
            <v>C/O</v>
          </cell>
          <cell r="BV61" t="str">
            <v>C/O</v>
          </cell>
          <cell r="BW61" t="str">
            <v>C/O</v>
          </cell>
          <cell r="BX61" t="str">
            <v>C/O</v>
          </cell>
          <cell r="BY61" t="str">
            <v>C/O</v>
          </cell>
          <cell r="BZ61" t="str">
            <v>n/a</v>
          </cell>
          <cell r="CA61">
            <v>38125</v>
          </cell>
          <cell r="CB61" t="str">
            <v>n/a</v>
          </cell>
          <cell r="CC61">
            <v>38125</v>
          </cell>
          <cell r="CD61" t="str">
            <v>n/a</v>
          </cell>
          <cell r="CE61" t="str">
            <v>N/A</v>
          </cell>
          <cell r="CF61" t="str">
            <v>N/A</v>
          </cell>
          <cell r="CG61" t="str">
            <v>N/A</v>
          </cell>
          <cell r="CH61" t="str">
            <v>N/A</v>
          </cell>
          <cell r="CI61" t="str">
            <v>N/A</v>
          </cell>
          <cell r="CJ61" t="str">
            <v>N/A</v>
          </cell>
          <cell r="CK61" t="str">
            <v>N/A</v>
          </cell>
          <cell r="CL61" t="str">
            <v>N/A</v>
          </cell>
          <cell r="CM61" t="str">
            <v>N/A</v>
          </cell>
          <cell r="CN61" t="str">
            <v>N/A</v>
          </cell>
          <cell r="CO61" t="str">
            <v>N/A</v>
          </cell>
          <cell r="CP61" t="str">
            <v>N/A</v>
          </cell>
          <cell r="CQ61" t="str">
            <v>N/A</v>
          </cell>
          <cell r="CR61" t="str">
            <v>N/A</v>
          </cell>
          <cell r="CS61" t="str">
            <v>N/A</v>
          </cell>
          <cell r="CT61" t="str">
            <v>N/A</v>
          </cell>
          <cell r="CU61" t="str">
            <v>N/A</v>
          </cell>
          <cell r="CV61" t="str">
            <v>N/A</v>
          </cell>
          <cell r="CW61" t="str">
            <v>N/A</v>
          </cell>
          <cell r="CX61" t="str">
            <v>N/A</v>
          </cell>
          <cell r="CY61" t="str">
            <v>N/A</v>
          </cell>
          <cell r="CZ61" t="str">
            <v>N/A</v>
          </cell>
          <cell r="DA61" t="str">
            <v>N/A</v>
          </cell>
          <cell r="DB61">
            <v>38125</v>
          </cell>
          <cell r="DC61">
            <v>38125</v>
          </cell>
          <cell r="DD61" t="e">
            <v>#N/A</v>
          </cell>
          <cell r="DE61">
            <v>38125</v>
          </cell>
          <cell r="DF61">
            <v>38125</v>
          </cell>
          <cell r="DG61">
            <v>38125</v>
          </cell>
          <cell r="DH61">
            <v>38125</v>
          </cell>
          <cell r="DI61">
            <v>38125</v>
          </cell>
          <cell r="DJ61">
            <v>38125</v>
          </cell>
          <cell r="DK61">
            <v>38125</v>
          </cell>
          <cell r="DL61">
            <v>38125</v>
          </cell>
          <cell r="DM61">
            <v>38125</v>
          </cell>
          <cell r="DN61">
            <v>38125</v>
          </cell>
          <cell r="DO61">
            <v>38125</v>
          </cell>
          <cell r="DP61">
            <v>38125</v>
          </cell>
          <cell r="DQ61">
            <v>38125</v>
          </cell>
          <cell r="DR61">
            <v>38125</v>
          </cell>
          <cell r="DS61">
            <v>38125</v>
          </cell>
          <cell r="DT61">
            <v>38125</v>
          </cell>
        </row>
        <row r="62">
          <cell r="A62">
            <v>584042</v>
          </cell>
          <cell r="C62" t="str">
            <v>PLASTICS</v>
          </cell>
          <cell r="D62" t="str">
            <v>Plastech Sourced</v>
          </cell>
          <cell r="E62" t="str">
            <v>Y</v>
          </cell>
          <cell r="F62" t="str">
            <v>C/O</v>
          </cell>
          <cell r="G62" t="str">
            <v>XX/TK</v>
          </cell>
          <cell r="H62" t="str">
            <v>873FK 0Z903</v>
          </cell>
          <cell r="I62" t="str">
            <v>COVER-ARM RH</v>
          </cell>
          <cell r="J62" t="str">
            <v>PLASTECH</v>
          </cell>
          <cell r="L62" t="str">
            <v>Plastech</v>
          </cell>
          <cell r="M62" t="str">
            <v>1</v>
          </cell>
          <cell r="N62" t="str">
            <v>1</v>
          </cell>
          <cell r="O62" t="str">
            <v>YES</v>
          </cell>
          <cell r="Q62">
            <v>114499</v>
          </cell>
          <cell r="R62">
            <v>37778</v>
          </cell>
          <cell r="S62" t="str">
            <v>N/A - Plastech Sourced</v>
          </cell>
          <cell r="T62" t="str">
            <v>N/A - Plastech Sourced</v>
          </cell>
          <cell r="V62" t="str">
            <v>N/A - Plastech Sourced</v>
          </cell>
          <cell r="W62" t="str">
            <v>same as PT-1</v>
          </cell>
          <cell r="X62" t="str">
            <v>same as PT-1</v>
          </cell>
          <cell r="Y62" t="str">
            <v>NO</v>
          </cell>
          <cell r="Z62" t="str">
            <v>1</v>
          </cell>
          <cell r="AA62" t="str">
            <v>1</v>
          </cell>
          <cell r="AB62" t="str">
            <v>YES</v>
          </cell>
          <cell r="AF62" t="str">
            <v>YES</v>
          </cell>
          <cell r="AG62" t="str">
            <v>1</v>
          </cell>
          <cell r="AH62" t="str">
            <v>2</v>
          </cell>
          <cell r="AI62" t="str">
            <v>NO</v>
          </cell>
          <cell r="AJ62" t="str">
            <v>Changing driven by VES call (inr/otr gap)</v>
          </cell>
          <cell r="AK62">
            <v>37778</v>
          </cell>
          <cell r="AL62">
            <v>37778</v>
          </cell>
          <cell r="AM62" t="str">
            <v>YES</v>
          </cell>
          <cell r="AN62">
            <v>37778</v>
          </cell>
          <cell r="AO62">
            <v>37778</v>
          </cell>
          <cell r="AP62">
            <v>37778</v>
          </cell>
          <cell r="AQ62">
            <v>37778</v>
          </cell>
          <cell r="AR62">
            <v>37778</v>
          </cell>
          <cell r="AS62">
            <v>37778</v>
          </cell>
          <cell r="AT62">
            <v>37778</v>
          </cell>
          <cell r="AU62">
            <v>37778</v>
          </cell>
          <cell r="AV62">
            <v>37778</v>
          </cell>
          <cell r="AW62">
            <v>37778</v>
          </cell>
          <cell r="AX62">
            <v>37778</v>
          </cell>
          <cell r="AY62">
            <v>37778</v>
          </cell>
          <cell r="AZ62">
            <v>37778</v>
          </cell>
          <cell r="BA62">
            <v>37778</v>
          </cell>
          <cell r="BB62">
            <v>37778</v>
          </cell>
          <cell r="BC62" t="str">
            <v>Yes</v>
          </cell>
          <cell r="BD62" t="str">
            <v>1</v>
          </cell>
          <cell r="BE62" t="str">
            <v>2</v>
          </cell>
          <cell r="BF62" t="str">
            <v>NO</v>
          </cell>
          <cell r="BG62">
            <v>37778</v>
          </cell>
          <cell r="BH62">
            <v>37778</v>
          </cell>
          <cell r="BJ62" t="str">
            <v>Carryover</v>
          </cell>
          <cell r="BK62" t="str">
            <v>C/O</v>
          </cell>
          <cell r="BL62" t="str">
            <v>C/O</v>
          </cell>
          <cell r="BM62" t="str">
            <v>C/O</v>
          </cell>
          <cell r="BN62" t="str">
            <v>C/O</v>
          </cell>
          <cell r="BO62" t="str">
            <v>N/A</v>
          </cell>
          <cell r="BP62" t="str">
            <v>C/O</v>
          </cell>
          <cell r="BQ62" t="str">
            <v>C/O</v>
          </cell>
          <cell r="BR62" t="str">
            <v>C/O</v>
          </cell>
          <cell r="BS62" t="str">
            <v>C/O</v>
          </cell>
          <cell r="BT62" t="str">
            <v>C/O</v>
          </cell>
          <cell r="BU62" t="str">
            <v>C/O</v>
          </cell>
          <cell r="BV62" t="str">
            <v>C/O</v>
          </cell>
          <cell r="BW62" t="str">
            <v>C/O</v>
          </cell>
          <cell r="BX62" t="str">
            <v>C/O</v>
          </cell>
          <cell r="BY62" t="str">
            <v>C/O</v>
          </cell>
          <cell r="BZ62" t="str">
            <v>n/a</v>
          </cell>
          <cell r="CA62">
            <v>37778</v>
          </cell>
          <cell r="CB62" t="str">
            <v>n/a</v>
          </cell>
          <cell r="CC62">
            <v>37778</v>
          </cell>
          <cell r="CD62" t="str">
            <v>n/a</v>
          </cell>
          <cell r="CE62" t="str">
            <v>N/A</v>
          </cell>
          <cell r="CF62" t="str">
            <v>N/A</v>
          </cell>
          <cell r="CG62" t="str">
            <v>N/A</v>
          </cell>
          <cell r="CH62" t="str">
            <v>N/A</v>
          </cell>
          <cell r="CI62" t="str">
            <v>N/A</v>
          </cell>
          <cell r="CJ62" t="str">
            <v>N/A</v>
          </cell>
          <cell r="CK62" t="str">
            <v>N/A</v>
          </cell>
          <cell r="CL62" t="str">
            <v>N/A</v>
          </cell>
          <cell r="CM62" t="str">
            <v>N/A</v>
          </cell>
          <cell r="CN62" t="str">
            <v>N/A</v>
          </cell>
          <cell r="CO62" t="str">
            <v>N/A</v>
          </cell>
          <cell r="CP62" t="str">
            <v>N/A</v>
          </cell>
          <cell r="CQ62" t="str">
            <v>N/A</v>
          </cell>
          <cell r="CR62" t="str">
            <v>N/A</v>
          </cell>
          <cell r="CS62" t="str">
            <v>N/A</v>
          </cell>
          <cell r="CT62" t="str">
            <v>N/A</v>
          </cell>
          <cell r="CU62" t="str">
            <v>N/A</v>
          </cell>
          <cell r="CV62" t="str">
            <v>N/A</v>
          </cell>
          <cell r="CW62" t="str">
            <v>N/A</v>
          </cell>
          <cell r="CX62" t="str">
            <v>N/A</v>
          </cell>
          <cell r="CY62" t="str">
            <v>N/A</v>
          </cell>
          <cell r="CZ62" t="str">
            <v>N/A</v>
          </cell>
          <cell r="DA62" t="str">
            <v>N/A</v>
          </cell>
          <cell r="DB62">
            <v>37778</v>
          </cell>
          <cell r="DC62">
            <v>37778</v>
          </cell>
          <cell r="DD62" t="e">
            <v>#N/A</v>
          </cell>
          <cell r="DE62">
            <v>37778</v>
          </cell>
          <cell r="DF62">
            <v>37778</v>
          </cell>
          <cell r="DG62">
            <v>37778</v>
          </cell>
          <cell r="DH62">
            <v>37778</v>
          </cell>
          <cell r="DI62">
            <v>37778</v>
          </cell>
          <cell r="DJ62">
            <v>37778</v>
          </cell>
          <cell r="DK62">
            <v>37778</v>
          </cell>
          <cell r="DL62">
            <v>37778</v>
          </cell>
          <cell r="DM62">
            <v>37778</v>
          </cell>
          <cell r="DN62">
            <v>37778</v>
          </cell>
          <cell r="DO62">
            <v>37778</v>
          </cell>
          <cell r="DP62">
            <v>37778</v>
          </cell>
          <cell r="DQ62">
            <v>37778</v>
          </cell>
          <cell r="DR62">
            <v>37778</v>
          </cell>
          <cell r="DS62">
            <v>37778</v>
          </cell>
          <cell r="DT62">
            <v>37778</v>
          </cell>
        </row>
        <row r="63">
          <cell r="A63">
            <v>584043</v>
          </cell>
          <cell r="B63" t="str">
            <v>Replaced by P/N 1139813, per ECO# 1196683.</v>
          </cell>
          <cell r="C63" t="str">
            <v>PLASTICS</v>
          </cell>
          <cell r="D63" t="str">
            <v>Joanie Thomas</v>
          </cell>
          <cell r="E63" t="str">
            <v>Y</v>
          </cell>
          <cell r="F63" t="str">
            <v>C/O</v>
          </cell>
          <cell r="G63" t="str">
            <v>UL</v>
          </cell>
          <cell r="H63" t="str">
            <v>87330 8J160</v>
          </cell>
          <cell r="I63" t="str">
            <v>FIN ASSY-CUSH,FR SEAT OTR RH POWER</v>
          </cell>
          <cell r="J63" t="str">
            <v>PLASTECH</v>
          </cell>
          <cell r="L63" t="str">
            <v>Murfreesboro - JIT</v>
          </cell>
          <cell r="M63" t="str">
            <v>3</v>
          </cell>
          <cell r="N63" t="str">
            <v>3</v>
          </cell>
          <cell r="O63" t="str">
            <v>YES</v>
          </cell>
          <cell r="P63">
            <v>5</v>
          </cell>
          <cell r="Q63">
            <v>1129579</v>
          </cell>
          <cell r="R63">
            <v>37961</v>
          </cell>
          <cell r="S63" t="str">
            <v>00117826</v>
          </cell>
          <cell r="T63">
            <v>37916</v>
          </cell>
          <cell r="U63">
            <v>742194</v>
          </cell>
          <cell r="Y63" t="str">
            <v>NO</v>
          </cell>
          <cell r="Z63" t="str">
            <v>3</v>
          </cell>
          <cell r="AA63" t="str">
            <v>3</v>
          </cell>
          <cell r="AB63" t="str">
            <v>YES</v>
          </cell>
          <cell r="AC63" t="str">
            <v>Changing only post-PT-2</v>
          </cell>
          <cell r="AF63" t="str">
            <v>NO</v>
          </cell>
          <cell r="AG63" t="str">
            <v>3</v>
          </cell>
          <cell r="AH63" t="str">
            <v>3</v>
          </cell>
          <cell r="AI63" t="str">
            <v>YES</v>
          </cell>
          <cell r="AJ63">
            <v>742194</v>
          </cell>
          <cell r="AK63">
            <v>742194</v>
          </cell>
          <cell r="AL63">
            <v>742194</v>
          </cell>
          <cell r="AM63" t="str">
            <v>YES</v>
          </cell>
          <cell r="AN63">
            <v>742194</v>
          </cell>
          <cell r="AO63">
            <v>742194</v>
          </cell>
          <cell r="AP63">
            <v>742194</v>
          </cell>
          <cell r="AQ63">
            <v>742194</v>
          </cell>
          <cell r="AR63">
            <v>742194</v>
          </cell>
          <cell r="AS63">
            <v>742194</v>
          </cell>
          <cell r="AT63">
            <v>742194</v>
          </cell>
          <cell r="AU63">
            <v>742194</v>
          </cell>
          <cell r="AV63">
            <v>742194</v>
          </cell>
          <cell r="AW63">
            <v>742194</v>
          </cell>
          <cell r="AX63" t="str">
            <v>Partial Released 05/20/04 to be confirmed by Cassandra</v>
          </cell>
          <cell r="AY63" t="str">
            <v>A-38,64, B-30</v>
          </cell>
          <cell r="AZ63">
            <v>742194</v>
          </cell>
          <cell r="BA63">
            <v>742194</v>
          </cell>
          <cell r="BB63">
            <v>742194</v>
          </cell>
          <cell r="BC63" t="str">
            <v>No</v>
          </cell>
          <cell r="BD63" t="str">
            <v>3</v>
          </cell>
          <cell r="BE63" t="str">
            <v>3</v>
          </cell>
          <cell r="BF63" t="str">
            <v>YES</v>
          </cell>
          <cell r="BG63">
            <v>742194</v>
          </cell>
          <cell r="BH63">
            <v>742194</v>
          </cell>
          <cell r="BI63">
            <v>742194</v>
          </cell>
          <cell r="BJ63" t="str">
            <v>Carryover</v>
          </cell>
          <cell r="BK63" t="str">
            <v>C/O</v>
          </cell>
          <cell r="BL63" t="str">
            <v>C/O</v>
          </cell>
          <cell r="BM63" t="str">
            <v>C/O</v>
          </cell>
          <cell r="BN63" t="str">
            <v>C/O</v>
          </cell>
          <cell r="BO63" t="str">
            <v>N/A</v>
          </cell>
          <cell r="BP63" t="str">
            <v>C/O</v>
          </cell>
          <cell r="BQ63" t="str">
            <v>C/O</v>
          </cell>
          <cell r="BR63" t="str">
            <v>C/O</v>
          </cell>
          <cell r="BS63" t="str">
            <v>C/O</v>
          </cell>
          <cell r="BT63" t="str">
            <v>C/O</v>
          </cell>
          <cell r="BU63" t="str">
            <v>C/O</v>
          </cell>
          <cell r="BV63" t="str">
            <v>C/O</v>
          </cell>
          <cell r="BW63" t="str">
            <v>C/O</v>
          </cell>
          <cell r="BX63" t="str">
            <v>C/O</v>
          </cell>
          <cell r="BY63" t="str">
            <v>C/O</v>
          </cell>
          <cell r="BZ63">
            <v>38051</v>
          </cell>
          <cell r="CA63">
            <v>38051</v>
          </cell>
          <cell r="CB63">
            <v>38131</v>
          </cell>
          <cell r="CC63">
            <v>38131</v>
          </cell>
          <cell r="CD63">
            <v>38131</v>
          </cell>
          <cell r="CE63" t="str">
            <v>Stachowski</v>
          </cell>
          <cell r="CF63" t="str">
            <v>Part number deleted for PT-2.</v>
          </cell>
          <cell r="CG63">
            <v>37930</v>
          </cell>
          <cell r="CH63" t="str">
            <v>3</v>
          </cell>
          <cell r="CI63" t="str">
            <v>C/O Production</v>
          </cell>
          <cell r="CJ63">
            <v>38077</v>
          </cell>
          <cell r="CK63">
            <v>38077</v>
          </cell>
          <cell r="CL63" t="str">
            <v>I</v>
          </cell>
          <cell r="CM63">
            <v>38077</v>
          </cell>
          <cell r="CN63" t="str">
            <v>01</v>
          </cell>
          <cell r="CO63" t="str">
            <v>N/A</v>
          </cell>
          <cell r="CP63" t="str">
            <v>N/A</v>
          </cell>
          <cell r="CQ63" t="str">
            <v>N/A</v>
          </cell>
          <cell r="CR63" t="str">
            <v>N/A</v>
          </cell>
          <cell r="CS63" t="str">
            <v>N/A</v>
          </cell>
          <cell r="CT63" t="str">
            <v>N/A</v>
          </cell>
          <cell r="CU63" t="str">
            <v>N/A</v>
          </cell>
          <cell r="CV63" t="str">
            <v>N/A</v>
          </cell>
          <cell r="CW63" t="str">
            <v>N/A</v>
          </cell>
          <cell r="CX63" t="str">
            <v>N/A</v>
          </cell>
          <cell r="CY63" t="str">
            <v>N/A</v>
          </cell>
          <cell r="CZ63" t="str">
            <v>N/A</v>
          </cell>
          <cell r="DA63" t="str">
            <v>N/A</v>
          </cell>
          <cell r="DB63">
            <v>38077</v>
          </cell>
          <cell r="DC63">
            <v>38077</v>
          </cell>
          <cell r="DD63" t="e">
            <v>#N/A</v>
          </cell>
          <cell r="DE63">
            <v>38077</v>
          </cell>
          <cell r="DF63">
            <v>38077</v>
          </cell>
          <cell r="DG63">
            <v>38077</v>
          </cell>
          <cell r="DH63">
            <v>38077</v>
          </cell>
          <cell r="DI63">
            <v>38077</v>
          </cell>
          <cell r="DJ63">
            <v>38077</v>
          </cell>
          <cell r="DK63">
            <v>38077</v>
          </cell>
          <cell r="DL63">
            <v>38077</v>
          </cell>
          <cell r="DM63">
            <v>38077</v>
          </cell>
          <cell r="DN63">
            <v>38077</v>
          </cell>
          <cell r="DO63">
            <v>38077</v>
          </cell>
          <cell r="DP63">
            <v>38077</v>
          </cell>
          <cell r="DQ63">
            <v>38077</v>
          </cell>
          <cell r="DR63">
            <v>38077</v>
          </cell>
          <cell r="DS63">
            <v>38077</v>
          </cell>
          <cell r="DT63">
            <v>38077</v>
          </cell>
          <cell r="DU63">
            <v>38077</v>
          </cell>
        </row>
        <row r="64">
          <cell r="A64">
            <v>584045</v>
          </cell>
          <cell r="C64" t="str">
            <v>PLASTICS</v>
          </cell>
          <cell r="D64" t="str">
            <v>Plastech Sourced</v>
          </cell>
          <cell r="E64" t="str">
            <v>Y</v>
          </cell>
          <cell r="F64" t="str">
            <v>C/O</v>
          </cell>
          <cell r="G64" t="str">
            <v>XX/TK</v>
          </cell>
          <cell r="H64" t="str">
            <v>873FJ 0Z920</v>
          </cell>
          <cell r="I64" t="str">
            <v>COVER-ARM,RH</v>
          </cell>
          <cell r="J64" t="str">
            <v>PLASTECH</v>
          </cell>
          <cell r="L64" t="str">
            <v>Plastech</v>
          </cell>
          <cell r="M64" t="str">
            <v>1</v>
          </cell>
          <cell r="N64" t="str">
            <v>1</v>
          </cell>
          <cell r="O64" t="str">
            <v>YES</v>
          </cell>
          <cell r="Q64">
            <v>114499</v>
          </cell>
          <cell r="R64">
            <v>37778</v>
          </cell>
          <cell r="S64" t="str">
            <v>N/A - Plastech Sourced</v>
          </cell>
          <cell r="T64" t="str">
            <v>N/A - Plastech Sourced</v>
          </cell>
          <cell r="V64" t="str">
            <v>N/A - Plastech Sourced</v>
          </cell>
          <cell r="W64" t="str">
            <v>same as PT-1</v>
          </cell>
          <cell r="X64" t="str">
            <v>same as PT-1</v>
          </cell>
          <cell r="Y64" t="str">
            <v>NO</v>
          </cell>
          <cell r="Z64" t="str">
            <v>1</v>
          </cell>
          <cell r="AA64" t="str">
            <v>1</v>
          </cell>
          <cell r="AB64" t="str">
            <v>YES</v>
          </cell>
          <cell r="AF64" t="str">
            <v>YES</v>
          </cell>
          <cell r="AG64" t="str">
            <v>1</v>
          </cell>
          <cell r="AH64" t="str">
            <v>2</v>
          </cell>
          <cell r="AI64" t="str">
            <v>NO</v>
          </cell>
          <cell r="AJ64" t="str">
            <v>Changing driven by VES call (inr/otr gap)</v>
          </cell>
          <cell r="AK64">
            <v>37778</v>
          </cell>
          <cell r="AL64">
            <v>37778</v>
          </cell>
          <cell r="AM64" t="str">
            <v>YES</v>
          </cell>
          <cell r="AN64">
            <v>37778</v>
          </cell>
          <cell r="AO64">
            <v>37778</v>
          </cell>
          <cell r="AP64">
            <v>37778</v>
          </cell>
          <cell r="AQ64">
            <v>37778</v>
          </cell>
          <cell r="AR64">
            <v>37778</v>
          </cell>
          <cell r="AS64">
            <v>37778</v>
          </cell>
          <cell r="AT64">
            <v>37778</v>
          </cell>
          <cell r="AU64">
            <v>37778</v>
          </cell>
          <cell r="AV64">
            <v>37778</v>
          </cell>
          <cell r="AW64">
            <v>37778</v>
          </cell>
          <cell r="AX64">
            <v>37778</v>
          </cell>
          <cell r="AY64">
            <v>37778</v>
          </cell>
          <cell r="AZ64">
            <v>37778</v>
          </cell>
          <cell r="BA64">
            <v>37778</v>
          </cell>
          <cell r="BB64">
            <v>37778</v>
          </cell>
          <cell r="BC64" t="str">
            <v>Yes</v>
          </cell>
          <cell r="BD64" t="str">
            <v>1</v>
          </cell>
          <cell r="BE64" t="str">
            <v>2</v>
          </cell>
          <cell r="BF64" t="str">
            <v>NO</v>
          </cell>
          <cell r="BG64">
            <v>37778</v>
          </cell>
          <cell r="BH64">
            <v>37778</v>
          </cell>
          <cell r="BJ64" t="str">
            <v>Carryover</v>
          </cell>
          <cell r="BK64" t="str">
            <v>C/O</v>
          </cell>
          <cell r="BL64" t="str">
            <v>C/O</v>
          </cell>
          <cell r="BM64" t="str">
            <v>C/O</v>
          </cell>
          <cell r="BN64" t="str">
            <v>C/O</v>
          </cell>
          <cell r="BO64" t="str">
            <v>N/A</v>
          </cell>
          <cell r="BP64" t="str">
            <v>C/O</v>
          </cell>
          <cell r="BQ64" t="str">
            <v>C/O</v>
          </cell>
          <cell r="BR64" t="str">
            <v>C/O</v>
          </cell>
          <cell r="BS64" t="str">
            <v>C/O</v>
          </cell>
          <cell r="BT64" t="str">
            <v>C/O</v>
          </cell>
          <cell r="BU64" t="str">
            <v>C/O</v>
          </cell>
          <cell r="BV64" t="str">
            <v>C/O</v>
          </cell>
          <cell r="BW64" t="str">
            <v>C/O</v>
          </cell>
          <cell r="BX64" t="str">
            <v>C/O</v>
          </cell>
          <cell r="BY64" t="str">
            <v>C/O</v>
          </cell>
          <cell r="BZ64" t="str">
            <v>n/a</v>
          </cell>
          <cell r="CA64">
            <v>37778</v>
          </cell>
          <cell r="CB64" t="str">
            <v>n/a</v>
          </cell>
          <cell r="CC64">
            <v>37778</v>
          </cell>
          <cell r="CD64" t="str">
            <v>n/a</v>
          </cell>
          <cell r="CE64" t="str">
            <v>N/A</v>
          </cell>
          <cell r="CF64" t="str">
            <v>N/A</v>
          </cell>
          <cell r="CG64" t="str">
            <v>N/A</v>
          </cell>
          <cell r="CH64" t="str">
            <v>N/A</v>
          </cell>
          <cell r="CI64" t="str">
            <v>N/A</v>
          </cell>
          <cell r="CJ64" t="str">
            <v>N/A</v>
          </cell>
          <cell r="CK64" t="str">
            <v>N/A</v>
          </cell>
          <cell r="CL64" t="str">
            <v>N/A</v>
          </cell>
          <cell r="CM64" t="str">
            <v>N/A</v>
          </cell>
          <cell r="CN64" t="str">
            <v>N/A</v>
          </cell>
          <cell r="CO64" t="str">
            <v>N/A</v>
          </cell>
          <cell r="CP64" t="str">
            <v>N/A</v>
          </cell>
          <cell r="CQ64" t="str">
            <v>N/A</v>
          </cell>
          <cell r="CR64" t="str">
            <v>N/A</v>
          </cell>
          <cell r="CS64" t="str">
            <v>N/A</v>
          </cell>
          <cell r="CT64" t="str">
            <v>N/A</v>
          </cell>
          <cell r="CU64" t="str">
            <v>N/A</v>
          </cell>
          <cell r="CV64" t="str">
            <v>N/A</v>
          </cell>
          <cell r="CW64" t="str">
            <v>N/A</v>
          </cell>
          <cell r="CX64" t="str">
            <v>N/A</v>
          </cell>
          <cell r="CY64" t="str">
            <v>N/A</v>
          </cell>
          <cell r="CZ64" t="str">
            <v>N/A</v>
          </cell>
          <cell r="DA64" t="str">
            <v>N/A</v>
          </cell>
          <cell r="DB64">
            <v>37778</v>
          </cell>
          <cell r="DC64">
            <v>37778</v>
          </cell>
          <cell r="DD64" t="e">
            <v>#N/A</v>
          </cell>
          <cell r="DE64">
            <v>37778</v>
          </cell>
          <cell r="DF64">
            <v>37778</v>
          </cell>
          <cell r="DG64">
            <v>37778</v>
          </cell>
          <cell r="DH64">
            <v>37778</v>
          </cell>
          <cell r="DI64">
            <v>37778</v>
          </cell>
          <cell r="DJ64">
            <v>37778</v>
          </cell>
          <cell r="DK64">
            <v>37778</v>
          </cell>
          <cell r="DL64">
            <v>37778</v>
          </cell>
          <cell r="DM64">
            <v>37778</v>
          </cell>
          <cell r="DN64">
            <v>37778</v>
          </cell>
          <cell r="DO64">
            <v>37778</v>
          </cell>
          <cell r="DP64">
            <v>37778</v>
          </cell>
          <cell r="DQ64">
            <v>37778</v>
          </cell>
          <cell r="DR64">
            <v>37778</v>
          </cell>
          <cell r="DS64">
            <v>37778</v>
          </cell>
          <cell r="DT64">
            <v>37778</v>
          </cell>
        </row>
        <row r="65">
          <cell r="A65">
            <v>584049</v>
          </cell>
          <cell r="C65" t="str">
            <v>PLASTICS</v>
          </cell>
          <cell r="D65" t="str">
            <v>Joanie Thomas</v>
          </cell>
          <cell r="E65" t="str">
            <v>Y</v>
          </cell>
          <cell r="F65" t="str">
            <v>C/O</v>
          </cell>
          <cell r="G65" t="str">
            <v>XX/TK</v>
          </cell>
          <cell r="H65" t="str">
            <v>87324 0Z920</v>
          </cell>
          <cell r="I65" t="str">
            <v>FIN-CUSH FR SEAT,FR POWER</v>
          </cell>
          <cell r="J65" t="str">
            <v>PLASTECH</v>
          </cell>
          <cell r="L65" t="str">
            <v>Murfreesboro - JIT</v>
          </cell>
          <cell r="M65" t="str">
            <v>2</v>
          </cell>
          <cell r="N65" t="str">
            <v>2</v>
          </cell>
          <cell r="O65" t="str">
            <v>YES</v>
          </cell>
          <cell r="P65">
            <v>2</v>
          </cell>
          <cell r="Q65">
            <v>114610</v>
          </cell>
          <cell r="R65">
            <v>37757</v>
          </cell>
          <cell r="S65" t="str">
            <v>00117827</v>
          </cell>
          <cell r="T65">
            <v>37916</v>
          </cell>
          <cell r="U65">
            <v>742193</v>
          </cell>
          <cell r="Y65" t="str">
            <v>NO</v>
          </cell>
          <cell r="Z65" t="str">
            <v>2</v>
          </cell>
          <cell r="AA65" t="str">
            <v>2</v>
          </cell>
          <cell r="AB65" t="str">
            <v>YES</v>
          </cell>
          <cell r="AF65" t="str">
            <v>NO</v>
          </cell>
          <cell r="AG65" t="str">
            <v>2</v>
          </cell>
          <cell r="AH65" t="str">
            <v>2</v>
          </cell>
          <cell r="AI65" t="str">
            <v>YES</v>
          </cell>
          <cell r="AJ65">
            <v>742193</v>
          </cell>
          <cell r="AK65">
            <v>742193</v>
          </cell>
          <cell r="AL65">
            <v>742193</v>
          </cell>
          <cell r="AM65" t="str">
            <v>YES</v>
          </cell>
          <cell r="AN65">
            <v>742193</v>
          </cell>
          <cell r="AO65">
            <v>742193</v>
          </cell>
          <cell r="AP65">
            <v>742193</v>
          </cell>
          <cell r="AQ65">
            <v>742193</v>
          </cell>
          <cell r="AR65">
            <v>742193</v>
          </cell>
          <cell r="AS65">
            <v>742193</v>
          </cell>
          <cell r="AT65">
            <v>742193</v>
          </cell>
          <cell r="AU65">
            <v>742193</v>
          </cell>
          <cell r="AV65">
            <v>742193</v>
          </cell>
          <cell r="AW65">
            <v>742193</v>
          </cell>
          <cell r="AX65">
            <v>742193</v>
          </cell>
          <cell r="AY65" t="str">
            <v>A-64</v>
          </cell>
          <cell r="AZ65">
            <v>742193</v>
          </cell>
          <cell r="BA65">
            <v>742193</v>
          </cell>
          <cell r="BB65">
            <v>742193</v>
          </cell>
          <cell r="BC65" t="str">
            <v>No</v>
          </cell>
          <cell r="BD65" t="str">
            <v>2</v>
          </cell>
          <cell r="BE65" t="str">
            <v>2</v>
          </cell>
          <cell r="BF65" t="str">
            <v>YES</v>
          </cell>
          <cell r="BG65">
            <v>742193</v>
          </cell>
          <cell r="BH65">
            <v>742193</v>
          </cell>
          <cell r="BJ65" t="str">
            <v>Carryover</v>
          </cell>
          <cell r="BK65" t="str">
            <v>C/O</v>
          </cell>
          <cell r="BL65" t="str">
            <v>C/O</v>
          </cell>
          <cell r="BM65" t="str">
            <v>C/O</v>
          </cell>
          <cell r="BN65" t="str">
            <v>C/O</v>
          </cell>
          <cell r="BO65" t="str">
            <v>N/A</v>
          </cell>
          <cell r="BP65" t="str">
            <v>C/O</v>
          </cell>
          <cell r="BQ65" t="str">
            <v>C/O</v>
          </cell>
          <cell r="BR65" t="str">
            <v>C/O</v>
          </cell>
          <cell r="BS65" t="str">
            <v>C/O</v>
          </cell>
          <cell r="BT65" t="str">
            <v>C/O</v>
          </cell>
          <cell r="BU65" t="str">
            <v>C/O</v>
          </cell>
          <cell r="BV65" t="str">
            <v>C/O</v>
          </cell>
          <cell r="BW65" t="str">
            <v>C/O</v>
          </cell>
          <cell r="BX65" t="str">
            <v>C/O</v>
          </cell>
          <cell r="BY65" t="str">
            <v>C/O</v>
          </cell>
          <cell r="BZ65">
            <v>38051</v>
          </cell>
          <cell r="CA65">
            <v>38051</v>
          </cell>
          <cell r="CB65">
            <v>38131</v>
          </cell>
          <cell r="CC65">
            <v>38131</v>
          </cell>
          <cell r="CD65">
            <v>38131</v>
          </cell>
          <cell r="CE65" t="str">
            <v>Stachowski</v>
          </cell>
          <cell r="CF65" t="str">
            <v xml:space="preserve"> </v>
          </cell>
          <cell r="CG65">
            <v>37930</v>
          </cell>
          <cell r="CH65" t="str">
            <v>2</v>
          </cell>
          <cell r="CI65" t="str">
            <v>C/O Production</v>
          </cell>
          <cell r="CJ65">
            <v>38077</v>
          </cell>
          <cell r="CK65">
            <v>38077</v>
          </cell>
          <cell r="CL65" t="str">
            <v>I</v>
          </cell>
          <cell r="CM65">
            <v>38077</v>
          </cell>
          <cell r="CN65" t="str">
            <v>2</v>
          </cell>
          <cell r="CO65" t="str">
            <v>Interim</v>
          </cell>
          <cell r="CP65">
            <v>38061</v>
          </cell>
          <cell r="CQ65">
            <v>38169</v>
          </cell>
          <cell r="CR65" t="str">
            <v>D</v>
          </cell>
          <cell r="CS65" t="str">
            <v>See Comment</v>
          </cell>
          <cell r="CT65" t="str">
            <v>02</v>
          </cell>
          <cell r="CU65">
            <v>38200</v>
          </cell>
          <cell r="CV65">
            <v>38292</v>
          </cell>
          <cell r="CW65">
            <v>38181</v>
          </cell>
          <cell r="CX65" t="str">
            <v>I</v>
          </cell>
          <cell r="CY65">
            <v>38181</v>
          </cell>
          <cell r="CZ65" t="str">
            <v>2</v>
          </cell>
          <cell r="DA65" t="str">
            <v>Yes</v>
          </cell>
          <cell r="DB65">
            <v>38181</v>
          </cell>
          <cell r="DC65">
            <v>38181</v>
          </cell>
          <cell r="DD65" t="e">
            <v>#N/A</v>
          </cell>
          <cell r="DE65">
            <v>38181</v>
          </cell>
          <cell r="DF65">
            <v>38181</v>
          </cell>
          <cell r="DG65">
            <v>38181</v>
          </cell>
          <cell r="DH65">
            <v>38181</v>
          </cell>
          <cell r="DI65">
            <v>38181</v>
          </cell>
          <cell r="DJ65">
            <v>38181</v>
          </cell>
          <cell r="DK65">
            <v>38181</v>
          </cell>
          <cell r="DL65">
            <v>38181</v>
          </cell>
          <cell r="DM65">
            <v>38181</v>
          </cell>
          <cell r="DN65">
            <v>38181</v>
          </cell>
          <cell r="DO65">
            <v>38181</v>
          </cell>
          <cell r="DP65">
            <v>38181</v>
          </cell>
          <cell r="DQ65">
            <v>38181</v>
          </cell>
          <cell r="DR65">
            <v>38181</v>
          </cell>
          <cell r="DS65">
            <v>38181</v>
          </cell>
          <cell r="DT65">
            <v>38181</v>
          </cell>
        </row>
        <row r="66">
          <cell r="A66">
            <v>584050</v>
          </cell>
          <cell r="C66" t="str">
            <v>PLASTICS</v>
          </cell>
          <cell r="D66" t="str">
            <v>Joanie Thomas</v>
          </cell>
          <cell r="E66" t="str">
            <v>Y</v>
          </cell>
          <cell r="F66" t="str">
            <v>C/O</v>
          </cell>
          <cell r="G66" t="str">
            <v>UL</v>
          </cell>
          <cell r="H66" t="str">
            <v>87418 0Z901</v>
          </cell>
          <cell r="I66" t="str">
            <v>KNOB-RCL DVC RH</v>
          </cell>
          <cell r="J66" t="str">
            <v>PLASTECH</v>
          </cell>
          <cell r="L66" t="str">
            <v>Murfreesboro - JIT</v>
          </cell>
          <cell r="M66" t="str">
            <v>1</v>
          </cell>
          <cell r="N66" t="str">
            <v>1</v>
          </cell>
          <cell r="O66" t="str">
            <v>YES</v>
          </cell>
          <cell r="P66">
            <v>2</v>
          </cell>
          <cell r="Q66">
            <v>115829</v>
          </cell>
          <cell r="R66">
            <v>37827</v>
          </cell>
          <cell r="S66" t="str">
            <v>00117827</v>
          </cell>
          <cell r="T66">
            <v>37916</v>
          </cell>
          <cell r="U66">
            <v>738621</v>
          </cell>
          <cell r="V66" t="str">
            <v>00117827</v>
          </cell>
          <cell r="W66" t="str">
            <v>same as PT-1</v>
          </cell>
          <cell r="X66" t="str">
            <v>same as PT-1</v>
          </cell>
          <cell r="Y66" t="str">
            <v>NO</v>
          </cell>
          <cell r="Z66" t="str">
            <v>1</v>
          </cell>
          <cell r="AA66" t="str">
            <v>1</v>
          </cell>
          <cell r="AB66" t="str">
            <v>YES</v>
          </cell>
          <cell r="AF66" t="str">
            <v>NO</v>
          </cell>
          <cell r="AG66" t="str">
            <v>1</v>
          </cell>
          <cell r="AH66" t="str">
            <v>1</v>
          </cell>
          <cell r="AI66" t="str">
            <v>YES</v>
          </cell>
          <cell r="AJ66">
            <v>738621</v>
          </cell>
          <cell r="AK66">
            <v>738621</v>
          </cell>
          <cell r="AL66">
            <v>738621</v>
          </cell>
          <cell r="AM66" t="str">
            <v>YES</v>
          </cell>
          <cell r="AN66">
            <v>738621</v>
          </cell>
          <cell r="AO66">
            <v>738621</v>
          </cell>
          <cell r="AP66">
            <v>738621</v>
          </cell>
          <cell r="AQ66">
            <v>738621</v>
          </cell>
          <cell r="AR66">
            <v>738621</v>
          </cell>
          <cell r="AS66">
            <v>738621</v>
          </cell>
          <cell r="AT66">
            <v>738621</v>
          </cell>
          <cell r="AU66">
            <v>738621</v>
          </cell>
          <cell r="AV66">
            <v>738621</v>
          </cell>
          <cell r="AW66">
            <v>738621</v>
          </cell>
          <cell r="AX66">
            <v>738621</v>
          </cell>
          <cell r="AY66">
            <v>738621</v>
          </cell>
          <cell r="AZ66">
            <v>738621</v>
          </cell>
          <cell r="BA66">
            <v>738621</v>
          </cell>
          <cell r="BB66">
            <v>738621</v>
          </cell>
          <cell r="BC66" t="str">
            <v>No</v>
          </cell>
          <cell r="BD66" t="str">
            <v>1</v>
          </cell>
          <cell r="BE66" t="str">
            <v>1</v>
          </cell>
          <cell r="BF66" t="str">
            <v>YES</v>
          </cell>
          <cell r="BG66">
            <v>738621</v>
          </cell>
          <cell r="BH66">
            <v>738621</v>
          </cell>
          <cell r="BJ66" t="str">
            <v>Carryover</v>
          </cell>
          <cell r="BK66" t="str">
            <v>C/O</v>
          </cell>
          <cell r="BL66" t="str">
            <v>C/O</v>
          </cell>
          <cell r="BM66" t="str">
            <v>C/O</v>
          </cell>
          <cell r="BN66" t="str">
            <v>C/O</v>
          </cell>
          <cell r="BO66" t="str">
            <v>N/A</v>
          </cell>
          <cell r="BP66" t="str">
            <v>C/O</v>
          </cell>
          <cell r="BQ66" t="str">
            <v>C/O</v>
          </cell>
          <cell r="BR66" t="str">
            <v>C/O</v>
          </cell>
          <cell r="BS66" t="str">
            <v>C/O</v>
          </cell>
          <cell r="BT66" t="str">
            <v>C/O</v>
          </cell>
          <cell r="BU66" t="str">
            <v>C/O</v>
          </cell>
          <cell r="BV66" t="str">
            <v>C/O</v>
          </cell>
          <cell r="BW66" t="str">
            <v>C/O</v>
          </cell>
          <cell r="BX66" t="str">
            <v>C/O</v>
          </cell>
          <cell r="BY66" t="str">
            <v>C/O</v>
          </cell>
          <cell r="BZ66">
            <v>38051</v>
          </cell>
          <cell r="CA66">
            <v>38051</v>
          </cell>
          <cell r="CB66">
            <v>38131</v>
          </cell>
          <cell r="CC66">
            <v>38131</v>
          </cell>
          <cell r="CD66">
            <v>38131</v>
          </cell>
          <cell r="CE66" t="str">
            <v>Stachowski</v>
          </cell>
          <cell r="CF66" t="str">
            <v>Confusion on what rev engineering wants.  Most current EPIC rev is 2/3A.  Prior to that the rev is 01 / 02A.</v>
          </cell>
          <cell r="CG66">
            <v>37930</v>
          </cell>
          <cell r="CH66" t="str">
            <v>1</v>
          </cell>
          <cell r="CI66" t="str">
            <v>C/O Production</v>
          </cell>
          <cell r="CJ66">
            <v>38077</v>
          </cell>
          <cell r="CK66">
            <v>38077</v>
          </cell>
          <cell r="CL66" t="str">
            <v>I</v>
          </cell>
          <cell r="CM66">
            <v>38077</v>
          </cell>
          <cell r="CN66" t="str">
            <v>1</v>
          </cell>
          <cell r="CO66" t="str">
            <v>Interim</v>
          </cell>
          <cell r="CP66">
            <v>38077</v>
          </cell>
          <cell r="CQ66">
            <v>38169</v>
          </cell>
          <cell r="CR66" t="str">
            <v>I</v>
          </cell>
          <cell r="CS66">
            <v>38180</v>
          </cell>
          <cell r="CT66" t="str">
            <v>01</v>
          </cell>
          <cell r="CU66">
            <v>38200</v>
          </cell>
          <cell r="CV66">
            <v>38292</v>
          </cell>
          <cell r="CW66">
            <v>38169</v>
          </cell>
          <cell r="CX66" t="str">
            <v>I</v>
          </cell>
          <cell r="CY66">
            <v>38180</v>
          </cell>
          <cell r="CZ66" t="str">
            <v>01</v>
          </cell>
          <cell r="DA66" t="str">
            <v>No</v>
          </cell>
          <cell r="DB66">
            <v>38180</v>
          </cell>
          <cell r="DC66">
            <v>38180</v>
          </cell>
          <cell r="DD66" t="e">
            <v>#N/A</v>
          </cell>
          <cell r="DE66">
            <v>38180</v>
          </cell>
          <cell r="DF66">
            <v>38180</v>
          </cell>
          <cell r="DG66">
            <v>38180</v>
          </cell>
          <cell r="DH66">
            <v>38180</v>
          </cell>
          <cell r="DI66">
            <v>38180</v>
          </cell>
          <cell r="DJ66">
            <v>38180</v>
          </cell>
          <cell r="DK66">
            <v>38180</v>
          </cell>
          <cell r="DL66">
            <v>38180</v>
          </cell>
          <cell r="DM66">
            <v>38180</v>
          </cell>
          <cell r="DN66">
            <v>38180</v>
          </cell>
          <cell r="DO66">
            <v>38180</v>
          </cell>
          <cell r="DP66">
            <v>38180</v>
          </cell>
          <cell r="DQ66">
            <v>38180</v>
          </cell>
          <cell r="DR66">
            <v>38180</v>
          </cell>
          <cell r="DS66">
            <v>38180</v>
          </cell>
          <cell r="DT66">
            <v>38180</v>
          </cell>
        </row>
        <row r="67">
          <cell r="A67">
            <v>584051</v>
          </cell>
          <cell r="C67" t="str">
            <v>PLASTICS</v>
          </cell>
          <cell r="D67" t="str">
            <v>Joanie Thomas</v>
          </cell>
          <cell r="E67" t="str">
            <v>Y</v>
          </cell>
          <cell r="F67" t="str">
            <v>C/O</v>
          </cell>
          <cell r="G67" t="str">
            <v>XX/TK</v>
          </cell>
          <cell r="H67" t="str">
            <v>87468 0Z901</v>
          </cell>
          <cell r="I67" t="str">
            <v>KNOB-RCL DVC LH</v>
          </cell>
          <cell r="J67" t="str">
            <v>PLASTECH</v>
          </cell>
          <cell r="L67" t="str">
            <v>Murfreesboro - JIT</v>
          </cell>
          <cell r="M67" t="str">
            <v>1</v>
          </cell>
          <cell r="N67" t="str">
            <v>1</v>
          </cell>
          <cell r="O67" t="str">
            <v>YES</v>
          </cell>
          <cell r="P67">
            <v>2</v>
          </cell>
          <cell r="Q67">
            <v>115829</v>
          </cell>
          <cell r="R67">
            <v>37827</v>
          </cell>
          <cell r="S67" t="str">
            <v>00117827</v>
          </cell>
          <cell r="T67">
            <v>37916</v>
          </cell>
          <cell r="U67">
            <v>738621</v>
          </cell>
          <cell r="V67" t="str">
            <v>00117827</v>
          </cell>
          <cell r="W67" t="str">
            <v>same as PT-1</v>
          </cell>
          <cell r="X67" t="str">
            <v>same as PT-1</v>
          </cell>
          <cell r="Y67" t="str">
            <v>NO</v>
          </cell>
          <cell r="Z67" t="str">
            <v>1</v>
          </cell>
          <cell r="AA67" t="str">
            <v>1</v>
          </cell>
          <cell r="AB67" t="str">
            <v>YES</v>
          </cell>
          <cell r="AF67" t="str">
            <v>NO</v>
          </cell>
          <cell r="AG67" t="str">
            <v>1</v>
          </cell>
          <cell r="AH67" t="str">
            <v>1</v>
          </cell>
          <cell r="AI67" t="str">
            <v>YES</v>
          </cell>
          <cell r="AJ67">
            <v>738621</v>
          </cell>
          <cell r="AK67">
            <v>738621</v>
          </cell>
          <cell r="AL67">
            <v>738621</v>
          </cell>
          <cell r="AM67" t="str">
            <v>YES</v>
          </cell>
          <cell r="AN67">
            <v>738621</v>
          </cell>
          <cell r="AO67">
            <v>738621</v>
          </cell>
          <cell r="AP67">
            <v>738621</v>
          </cell>
          <cell r="AQ67">
            <v>738621</v>
          </cell>
          <cell r="AR67">
            <v>738621</v>
          </cell>
          <cell r="AS67">
            <v>738621</v>
          </cell>
          <cell r="AT67">
            <v>738621</v>
          </cell>
          <cell r="AU67">
            <v>738621</v>
          </cell>
          <cell r="AV67">
            <v>738621</v>
          </cell>
          <cell r="AW67">
            <v>738621</v>
          </cell>
          <cell r="AX67">
            <v>738621</v>
          </cell>
          <cell r="AY67">
            <v>738621</v>
          </cell>
          <cell r="AZ67">
            <v>738621</v>
          </cell>
          <cell r="BA67">
            <v>738621</v>
          </cell>
          <cell r="BB67">
            <v>738621</v>
          </cell>
          <cell r="BC67" t="str">
            <v>No</v>
          </cell>
          <cell r="BD67" t="str">
            <v>1</v>
          </cell>
          <cell r="BE67" t="str">
            <v>1</v>
          </cell>
          <cell r="BF67" t="str">
            <v>YES</v>
          </cell>
          <cell r="BG67">
            <v>738621</v>
          </cell>
          <cell r="BH67">
            <v>738621</v>
          </cell>
          <cell r="BJ67" t="str">
            <v>Carryover</v>
          </cell>
          <cell r="BK67" t="str">
            <v>C/O</v>
          </cell>
          <cell r="BL67" t="str">
            <v>C/O</v>
          </cell>
          <cell r="BM67" t="str">
            <v>C/O</v>
          </cell>
          <cell r="BN67" t="str">
            <v>C/O</v>
          </cell>
          <cell r="BO67" t="str">
            <v>N/A</v>
          </cell>
          <cell r="BP67" t="str">
            <v>C/O</v>
          </cell>
          <cell r="BQ67" t="str">
            <v>C/O</v>
          </cell>
          <cell r="BR67" t="str">
            <v>C/O</v>
          </cell>
          <cell r="BS67" t="str">
            <v>C/O</v>
          </cell>
          <cell r="BT67" t="str">
            <v>C/O</v>
          </cell>
          <cell r="BU67" t="str">
            <v>C/O</v>
          </cell>
          <cell r="BV67" t="str">
            <v>C/O</v>
          </cell>
          <cell r="BW67" t="str">
            <v>C/O</v>
          </cell>
          <cell r="BX67" t="str">
            <v>C/O</v>
          </cell>
          <cell r="BY67" t="str">
            <v>C/O</v>
          </cell>
          <cell r="BZ67">
            <v>38051</v>
          </cell>
          <cell r="CA67">
            <v>38051</v>
          </cell>
          <cell r="CB67">
            <v>38131</v>
          </cell>
          <cell r="CC67">
            <v>38131</v>
          </cell>
          <cell r="CD67">
            <v>38131</v>
          </cell>
          <cell r="CE67" t="str">
            <v>Stachowski</v>
          </cell>
          <cell r="CF67" t="str">
            <v xml:space="preserve"> </v>
          </cell>
          <cell r="CG67">
            <v>37930</v>
          </cell>
          <cell r="CH67" t="str">
            <v>1</v>
          </cell>
          <cell r="CI67" t="str">
            <v>C/O Production</v>
          </cell>
          <cell r="CJ67">
            <v>38077</v>
          </cell>
          <cell r="CK67">
            <v>38077</v>
          </cell>
          <cell r="CL67" t="str">
            <v>I</v>
          </cell>
          <cell r="CM67">
            <v>38077</v>
          </cell>
          <cell r="CN67" t="str">
            <v>1</v>
          </cell>
          <cell r="CO67" t="str">
            <v>C/O Production</v>
          </cell>
          <cell r="CP67">
            <v>38077</v>
          </cell>
          <cell r="CQ67">
            <v>38077</v>
          </cell>
          <cell r="CR67" t="str">
            <v>I</v>
          </cell>
          <cell r="CS67">
            <v>38077</v>
          </cell>
          <cell r="CT67" t="str">
            <v>1</v>
          </cell>
          <cell r="CU67">
            <v>38200</v>
          </cell>
          <cell r="CV67">
            <v>38292</v>
          </cell>
          <cell r="CW67">
            <v>38077</v>
          </cell>
          <cell r="CX67" t="str">
            <v>I</v>
          </cell>
          <cell r="CY67">
            <v>38077</v>
          </cell>
          <cell r="CZ67" t="str">
            <v>1</v>
          </cell>
          <cell r="DA67" t="str">
            <v>Yes</v>
          </cell>
          <cell r="DB67">
            <v>38077</v>
          </cell>
          <cell r="DC67">
            <v>38077</v>
          </cell>
          <cell r="DD67" t="e">
            <v>#N/A</v>
          </cell>
          <cell r="DE67">
            <v>38077</v>
          </cell>
          <cell r="DF67">
            <v>38077</v>
          </cell>
          <cell r="DG67">
            <v>38077</v>
          </cell>
          <cell r="DH67">
            <v>38077</v>
          </cell>
          <cell r="DI67">
            <v>38077</v>
          </cell>
          <cell r="DJ67">
            <v>38077</v>
          </cell>
          <cell r="DK67">
            <v>38077</v>
          </cell>
          <cell r="DL67">
            <v>38077</v>
          </cell>
          <cell r="DM67">
            <v>38077</v>
          </cell>
          <cell r="DN67">
            <v>38077</v>
          </cell>
          <cell r="DO67">
            <v>38077</v>
          </cell>
          <cell r="DP67">
            <v>38077</v>
          </cell>
          <cell r="DQ67">
            <v>38077</v>
          </cell>
          <cell r="DR67">
            <v>38077</v>
          </cell>
          <cell r="DS67">
            <v>38077</v>
          </cell>
          <cell r="DT67">
            <v>38077</v>
          </cell>
        </row>
        <row r="68">
          <cell r="A68">
            <v>584053</v>
          </cell>
          <cell r="B68" t="str">
            <v>Added 7/23/03 due to COE not able to order parent part #584052</v>
          </cell>
          <cell r="C68" t="str">
            <v>PLASTICS</v>
          </cell>
          <cell r="D68" t="str">
            <v>Joanie Thomas</v>
          </cell>
          <cell r="E68" t="str">
            <v>Y</v>
          </cell>
          <cell r="F68" t="str">
            <v>C/O</v>
          </cell>
          <cell r="G68" t="str">
            <v>XX/TK</v>
          </cell>
          <cell r="H68" t="str">
            <v>87346 5Z000</v>
          </cell>
          <cell r="I68" t="str">
            <v>KNOB LIFTER</v>
          </cell>
          <cell r="J68" t="str">
            <v>PLASTECH</v>
          </cell>
          <cell r="L68" t="str">
            <v>Murfreesboro - JIT</v>
          </cell>
          <cell r="M68" t="str">
            <v>00</v>
          </cell>
          <cell r="N68" t="str">
            <v>00</v>
          </cell>
          <cell r="O68" t="str">
            <v>YES</v>
          </cell>
          <cell r="Q68">
            <v>115553</v>
          </cell>
          <cell r="R68">
            <v>37802</v>
          </cell>
          <cell r="S68" t="str">
            <v>00117827</v>
          </cell>
          <cell r="T68">
            <v>37916</v>
          </cell>
          <cell r="U68">
            <v>737738</v>
          </cell>
          <cell r="V68" t="str">
            <v>00117827</v>
          </cell>
          <cell r="W68" t="str">
            <v>same as PT-1</v>
          </cell>
          <cell r="X68" t="str">
            <v>same as PT-1</v>
          </cell>
          <cell r="Y68" t="str">
            <v>NO</v>
          </cell>
          <cell r="Z68" t="str">
            <v>00</v>
          </cell>
          <cell r="AA68" t="str">
            <v>00</v>
          </cell>
          <cell r="AB68" t="str">
            <v>YES</v>
          </cell>
          <cell r="AF68" t="str">
            <v>NO</v>
          </cell>
          <cell r="AG68" t="str">
            <v>00</v>
          </cell>
          <cell r="AH68" t="str">
            <v>00</v>
          </cell>
          <cell r="AI68" t="str">
            <v>YES</v>
          </cell>
          <cell r="AJ68">
            <v>737738</v>
          </cell>
          <cell r="AK68">
            <v>737738</v>
          </cell>
          <cell r="AL68">
            <v>737738</v>
          </cell>
          <cell r="AM68" t="str">
            <v>YES</v>
          </cell>
          <cell r="AN68">
            <v>737738</v>
          </cell>
          <cell r="AO68">
            <v>737738</v>
          </cell>
          <cell r="AP68">
            <v>737738</v>
          </cell>
          <cell r="AQ68">
            <v>737738</v>
          </cell>
          <cell r="AR68">
            <v>737738</v>
          </cell>
          <cell r="AS68">
            <v>737738</v>
          </cell>
          <cell r="AT68">
            <v>737738</v>
          </cell>
          <cell r="AU68">
            <v>737738</v>
          </cell>
          <cell r="AV68">
            <v>737738</v>
          </cell>
          <cell r="AW68">
            <v>737738</v>
          </cell>
          <cell r="AX68">
            <v>737738</v>
          </cell>
          <cell r="AY68">
            <v>737738</v>
          </cell>
          <cell r="AZ68">
            <v>737738</v>
          </cell>
          <cell r="BA68">
            <v>737738</v>
          </cell>
          <cell r="BB68">
            <v>737738</v>
          </cell>
          <cell r="BC68" t="str">
            <v>No</v>
          </cell>
          <cell r="BD68" t="str">
            <v>00</v>
          </cell>
          <cell r="BE68" t="str">
            <v>00</v>
          </cell>
          <cell r="BF68" t="str">
            <v>YES</v>
          </cell>
          <cell r="BG68">
            <v>737738</v>
          </cell>
          <cell r="BH68">
            <v>737738</v>
          </cell>
          <cell r="BJ68" t="str">
            <v>Carryover</v>
          </cell>
          <cell r="BK68" t="str">
            <v>C/O</v>
          </cell>
          <cell r="BL68" t="str">
            <v>C/O</v>
          </cell>
          <cell r="BM68" t="str">
            <v>C/O</v>
          </cell>
          <cell r="BN68" t="str">
            <v>C/O</v>
          </cell>
          <cell r="BO68" t="str">
            <v>N/A</v>
          </cell>
          <cell r="BP68" t="str">
            <v>C/O</v>
          </cell>
          <cell r="BQ68" t="str">
            <v>C/O</v>
          </cell>
          <cell r="BR68" t="str">
            <v>C/O</v>
          </cell>
          <cell r="BS68" t="str">
            <v>C/O</v>
          </cell>
          <cell r="BT68" t="str">
            <v>C/O</v>
          </cell>
          <cell r="BU68" t="str">
            <v>C/O</v>
          </cell>
          <cell r="BV68" t="str">
            <v>C/O</v>
          </cell>
          <cell r="BW68" t="str">
            <v>C/O</v>
          </cell>
          <cell r="BX68" t="str">
            <v>C/O</v>
          </cell>
          <cell r="BY68" t="str">
            <v>C/O</v>
          </cell>
          <cell r="BZ68">
            <v>38051</v>
          </cell>
          <cell r="CA68">
            <v>38051</v>
          </cell>
          <cell r="CB68">
            <v>38131</v>
          </cell>
          <cell r="CC68">
            <v>38131</v>
          </cell>
          <cell r="CD68">
            <v>38131</v>
          </cell>
          <cell r="CE68" t="str">
            <v>Stachowski</v>
          </cell>
          <cell r="CF68" t="str">
            <v xml:space="preserve"> </v>
          </cell>
          <cell r="CG68">
            <v>37930</v>
          </cell>
          <cell r="CH68" t="str">
            <v>00</v>
          </cell>
          <cell r="CI68" t="str">
            <v>C/O Production</v>
          </cell>
          <cell r="CJ68">
            <v>38077</v>
          </cell>
          <cell r="CK68">
            <v>38077</v>
          </cell>
          <cell r="CL68" t="str">
            <v>I</v>
          </cell>
          <cell r="CM68">
            <v>38077</v>
          </cell>
          <cell r="CN68" t="str">
            <v>00</v>
          </cell>
          <cell r="CO68" t="str">
            <v>Interim</v>
          </cell>
          <cell r="CP68">
            <v>38077</v>
          </cell>
          <cell r="CQ68">
            <v>38169</v>
          </cell>
          <cell r="CR68" t="str">
            <v>I</v>
          </cell>
          <cell r="CS68">
            <v>38180</v>
          </cell>
          <cell r="CT68" t="str">
            <v>00</v>
          </cell>
          <cell r="CU68">
            <v>38200</v>
          </cell>
          <cell r="CV68">
            <v>38292</v>
          </cell>
          <cell r="CW68">
            <v>38169</v>
          </cell>
          <cell r="CX68" t="str">
            <v>I</v>
          </cell>
          <cell r="CY68">
            <v>38180</v>
          </cell>
          <cell r="CZ68" t="str">
            <v>00</v>
          </cell>
          <cell r="DA68" t="str">
            <v>Yes</v>
          </cell>
          <cell r="DB68">
            <v>38180</v>
          </cell>
          <cell r="DC68">
            <v>38180</v>
          </cell>
          <cell r="DD68" t="e">
            <v>#N/A</v>
          </cell>
          <cell r="DE68">
            <v>38180</v>
          </cell>
          <cell r="DF68">
            <v>38180</v>
          </cell>
          <cell r="DG68">
            <v>38180</v>
          </cell>
          <cell r="DH68">
            <v>38180</v>
          </cell>
          <cell r="DI68">
            <v>38180</v>
          </cell>
          <cell r="DJ68">
            <v>38180</v>
          </cell>
          <cell r="DK68">
            <v>38180</v>
          </cell>
          <cell r="DL68">
            <v>38180</v>
          </cell>
          <cell r="DM68">
            <v>38180</v>
          </cell>
          <cell r="DN68">
            <v>38180</v>
          </cell>
          <cell r="DO68">
            <v>38180</v>
          </cell>
          <cell r="DP68">
            <v>38180</v>
          </cell>
          <cell r="DQ68">
            <v>38180</v>
          </cell>
          <cell r="DR68">
            <v>38180</v>
          </cell>
          <cell r="DS68">
            <v>38180</v>
          </cell>
          <cell r="DT68">
            <v>38180</v>
          </cell>
        </row>
        <row r="69">
          <cell r="A69">
            <v>584250</v>
          </cell>
          <cell r="B69" t="str">
            <v>Will be replaced in PT-2 with a new pt #</v>
          </cell>
          <cell r="C69" t="str">
            <v>ELECTRONICS</v>
          </cell>
          <cell r="D69" t="str">
            <v>S. Falk</v>
          </cell>
          <cell r="E69" t="str">
            <v>N</v>
          </cell>
          <cell r="F69" t="str">
            <v>C/O</v>
          </cell>
          <cell r="G69" t="str">
            <v>UL</v>
          </cell>
          <cell r="I69" t="str">
            <v>ASM, SENSOR ODS</v>
          </cell>
          <cell r="J69" t="str">
            <v>CK ELECTRONICS</v>
          </cell>
          <cell r="L69" t="str">
            <v>Murfreesboro - JIT</v>
          </cell>
          <cell r="M69" t="str">
            <v>00</v>
          </cell>
          <cell r="N69" t="str">
            <v>00</v>
          </cell>
          <cell r="O69" t="str">
            <v>YES</v>
          </cell>
          <cell r="P69">
            <v>0</v>
          </cell>
          <cell r="Q69">
            <v>109737</v>
          </cell>
          <cell r="R69">
            <v>37666</v>
          </cell>
          <cell r="S69" t="str">
            <v>00117856</v>
          </cell>
          <cell r="T69">
            <v>38016</v>
          </cell>
          <cell r="U69">
            <v>743798</v>
          </cell>
          <cell r="V69" t="str">
            <v>n/a</v>
          </cell>
          <cell r="W69" t="str">
            <v>same as PT-1</v>
          </cell>
          <cell r="X69" t="str">
            <v>same as PT-1</v>
          </cell>
          <cell r="Y69" t="str">
            <v>YES</v>
          </cell>
          <cell r="Z69" t="str">
            <v>1</v>
          </cell>
          <cell r="AA69" t="str">
            <v>1</v>
          </cell>
          <cell r="AB69" t="str">
            <v>YES</v>
          </cell>
          <cell r="AF69" t="str">
            <v>NO</v>
          </cell>
          <cell r="AG69" t="str">
            <v>1</v>
          </cell>
          <cell r="AH69" t="str">
            <v>1</v>
          </cell>
          <cell r="AI69" t="str">
            <v>YES</v>
          </cell>
          <cell r="AJ69">
            <v>743798</v>
          </cell>
          <cell r="AK69">
            <v>743798</v>
          </cell>
          <cell r="AL69">
            <v>743798</v>
          </cell>
          <cell r="AM69" t="str">
            <v>YES</v>
          </cell>
          <cell r="AN69">
            <v>743798</v>
          </cell>
          <cell r="AO69">
            <v>743798</v>
          </cell>
          <cell r="AP69">
            <v>743798</v>
          </cell>
          <cell r="AQ69">
            <v>743798</v>
          </cell>
          <cell r="AR69">
            <v>743798</v>
          </cell>
          <cell r="AS69">
            <v>743798</v>
          </cell>
          <cell r="AT69">
            <v>743798</v>
          </cell>
          <cell r="AU69">
            <v>743798</v>
          </cell>
          <cell r="AV69">
            <v>743798</v>
          </cell>
          <cell r="AW69">
            <v>743798</v>
          </cell>
          <cell r="AX69" t="str">
            <v>will be replaced by new part numbers</v>
          </cell>
          <cell r="AY69">
            <v>743798</v>
          </cell>
          <cell r="AZ69">
            <v>743798</v>
          </cell>
          <cell r="BA69">
            <v>743798</v>
          </cell>
          <cell r="BB69">
            <v>743798</v>
          </cell>
          <cell r="BC69" t="str">
            <v>No</v>
          </cell>
          <cell r="BD69" t="str">
            <v>1</v>
          </cell>
          <cell r="BE69" t="str">
            <v>1</v>
          </cell>
          <cell r="BF69" t="str">
            <v>YES</v>
          </cell>
          <cell r="BG69">
            <v>743798</v>
          </cell>
          <cell r="BH69">
            <v>743798</v>
          </cell>
          <cell r="BJ69" t="str">
            <v>PRODUCTION</v>
          </cell>
          <cell r="BK69" t="str">
            <v>tbd</v>
          </cell>
          <cell r="BL69" t="str">
            <v>tbd</v>
          </cell>
          <cell r="BM69" t="str">
            <v>tbd</v>
          </cell>
          <cell r="BN69" t="str">
            <v>tbd</v>
          </cell>
          <cell r="BO69" t="str">
            <v>N/A</v>
          </cell>
          <cell r="BP69" t="str">
            <v>tbd</v>
          </cell>
          <cell r="BQ69" t="str">
            <v>tbd</v>
          </cell>
          <cell r="BR69" t="str">
            <v>tbd</v>
          </cell>
          <cell r="BS69" t="str">
            <v>tbd</v>
          </cell>
          <cell r="BT69" t="str">
            <v>tbd</v>
          </cell>
          <cell r="BU69" t="str">
            <v>tbd</v>
          </cell>
          <cell r="BV69" t="str">
            <v>tbd</v>
          </cell>
          <cell r="BW69" t="str">
            <v>tbd</v>
          </cell>
          <cell r="BX69" t="str">
            <v>tbd</v>
          </cell>
          <cell r="BY69" t="str">
            <v>tbd</v>
          </cell>
          <cell r="BZ69">
            <v>38051</v>
          </cell>
          <cell r="CA69">
            <v>38051</v>
          </cell>
          <cell r="CB69">
            <v>38131</v>
          </cell>
          <cell r="CC69">
            <v>38131</v>
          </cell>
          <cell r="CD69">
            <v>38131</v>
          </cell>
          <cell r="CE69" t="str">
            <v>McConchie</v>
          </cell>
          <cell r="CF69" t="str">
            <v>Fully Approved by Nissan as part of 610261- ECU.</v>
          </cell>
          <cell r="CG69" t="str">
            <v>12\29\03</v>
          </cell>
          <cell r="CH69" t="str">
            <v>00</v>
          </cell>
          <cell r="CI69" t="str">
            <v>Production</v>
          </cell>
          <cell r="CJ69" t="str">
            <v>N/A</v>
          </cell>
          <cell r="CK69" t="str">
            <v>N/A</v>
          </cell>
          <cell r="CL69" t="str">
            <v>N/A</v>
          </cell>
          <cell r="CM69" t="str">
            <v>N/A</v>
          </cell>
          <cell r="CN69" t="str">
            <v>N/A</v>
          </cell>
          <cell r="CO69" t="str">
            <v>Production</v>
          </cell>
          <cell r="CP69" t="str">
            <v>N/A</v>
          </cell>
          <cell r="CQ69" t="str">
            <v>N/A</v>
          </cell>
          <cell r="CR69" t="str">
            <v>N/A</v>
          </cell>
          <cell r="CS69" t="str">
            <v>N/A</v>
          </cell>
          <cell r="CT69" t="str">
            <v>N/A</v>
          </cell>
          <cell r="CU69">
            <v>37938</v>
          </cell>
          <cell r="CV69">
            <v>37938</v>
          </cell>
          <cell r="CW69">
            <v>38121</v>
          </cell>
          <cell r="CX69" t="str">
            <v>F</v>
          </cell>
          <cell r="CY69">
            <v>37938</v>
          </cell>
          <cell r="CZ69" t="str">
            <v>1</v>
          </cell>
          <cell r="DA69" t="str">
            <v>Yes</v>
          </cell>
          <cell r="DB69">
            <v>37938</v>
          </cell>
          <cell r="DC69" t="str">
            <v>3/9 - Email from Hande to verify MRD/Qty/PPAP</v>
          </cell>
          <cell r="DD69" t="e">
            <v>#N/A</v>
          </cell>
          <cell r="DE69">
            <v>37938</v>
          </cell>
          <cell r="DF69">
            <v>37938</v>
          </cell>
          <cell r="DG69">
            <v>37938</v>
          </cell>
          <cell r="DH69">
            <v>37938</v>
          </cell>
          <cell r="DI69">
            <v>37938</v>
          </cell>
          <cell r="DJ69">
            <v>37938</v>
          </cell>
          <cell r="DK69">
            <v>37938</v>
          </cell>
          <cell r="DL69">
            <v>37938</v>
          </cell>
          <cell r="DM69">
            <v>37938</v>
          </cell>
          <cell r="DN69">
            <v>37938</v>
          </cell>
          <cell r="DO69">
            <v>37938</v>
          </cell>
          <cell r="DP69">
            <v>37938</v>
          </cell>
          <cell r="DQ69">
            <v>37938</v>
          </cell>
          <cell r="DR69">
            <v>37938</v>
          </cell>
          <cell r="DS69">
            <v>37938</v>
          </cell>
          <cell r="DT69">
            <v>37938</v>
          </cell>
        </row>
        <row r="70">
          <cell r="A70">
            <v>585167</v>
          </cell>
          <cell r="C70" t="str">
            <v>FASTENER</v>
          </cell>
          <cell r="D70" t="str">
            <v>Murfreesboro Plant Buyer</v>
          </cell>
          <cell r="E70" t="str">
            <v>Y</v>
          </cell>
          <cell r="F70" t="str">
            <v>C/O</v>
          </cell>
          <cell r="G70" t="str">
            <v>XX/TK</v>
          </cell>
          <cell r="I70" t="str">
            <v>CLIP, SPECIAL, SNAP-IN (handle, lumbar)</v>
          </cell>
          <cell r="J70" t="str">
            <v>NITCO</v>
          </cell>
          <cell r="L70" t="str">
            <v>Murfreesboro - JIT</v>
          </cell>
          <cell r="M70" t="str">
            <v>00</v>
          </cell>
          <cell r="N70" t="str">
            <v>00</v>
          </cell>
          <cell r="O70" t="str">
            <v>YES</v>
          </cell>
          <cell r="P70">
            <v>1</v>
          </cell>
          <cell r="Q70">
            <v>107503</v>
          </cell>
          <cell r="R70">
            <v>37309</v>
          </cell>
          <cell r="S70" t="str">
            <v>Murfreesboro Plant Buyer</v>
          </cell>
          <cell r="T70" t="str">
            <v>Murfreesboro Plant Buyer</v>
          </cell>
          <cell r="U70">
            <v>731802</v>
          </cell>
          <cell r="V70" t="str">
            <v>Murfreesboro Plant Buyer</v>
          </cell>
          <cell r="W70" t="str">
            <v>same as PT-1</v>
          </cell>
          <cell r="X70" t="str">
            <v>same as PT-1</v>
          </cell>
          <cell r="Y70" t="str">
            <v>NO</v>
          </cell>
          <cell r="Z70" t="str">
            <v>00</v>
          </cell>
          <cell r="AA70" t="str">
            <v>00</v>
          </cell>
          <cell r="AB70" t="str">
            <v>YES</v>
          </cell>
          <cell r="AF70" t="str">
            <v>NO</v>
          </cell>
          <cell r="AG70" t="str">
            <v>00</v>
          </cell>
          <cell r="AH70" t="str">
            <v>00</v>
          </cell>
          <cell r="AI70" t="str">
            <v>YES</v>
          </cell>
          <cell r="AJ70">
            <v>731802</v>
          </cell>
          <cell r="AK70">
            <v>731802</v>
          </cell>
          <cell r="AL70">
            <v>731802</v>
          </cell>
          <cell r="AM70" t="str">
            <v>YES</v>
          </cell>
          <cell r="AN70">
            <v>731802</v>
          </cell>
          <cell r="AO70">
            <v>731802</v>
          </cell>
          <cell r="AP70">
            <v>731802</v>
          </cell>
          <cell r="AQ70">
            <v>731802</v>
          </cell>
          <cell r="AR70">
            <v>731802</v>
          </cell>
          <cell r="AS70">
            <v>731802</v>
          </cell>
          <cell r="AT70">
            <v>731802</v>
          </cell>
          <cell r="AU70">
            <v>731802</v>
          </cell>
          <cell r="AV70">
            <v>731802</v>
          </cell>
          <cell r="AW70">
            <v>731802</v>
          </cell>
          <cell r="AX70">
            <v>731802</v>
          </cell>
          <cell r="AY70">
            <v>731802</v>
          </cell>
          <cell r="AZ70">
            <v>731802</v>
          </cell>
          <cell r="BA70">
            <v>731802</v>
          </cell>
          <cell r="BB70">
            <v>731802</v>
          </cell>
          <cell r="BC70" t="str">
            <v>No</v>
          </cell>
          <cell r="BD70" t="str">
            <v>00</v>
          </cell>
          <cell r="BE70" t="str">
            <v>00</v>
          </cell>
          <cell r="BF70" t="str">
            <v>YES</v>
          </cell>
          <cell r="BG70">
            <v>731802</v>
          </cell>
          <cell r="BH70">
            <v>731802</v>
          </cell>
          <cell r="BJ70" t="str">
            <v>Carryover</v>
          </cell>
          <cell r="BK70" t="str">
            <v>C/O</v>
          </cell>
          <cell r="BL70" t="str">
            <v>C/O</v>
          </cell>
          <cell r="BM70" t="str">
            <v>C/O</v>
          </cell>
          <cell r="BN70" t="str">
            <v>C/O</v>
          </cell>
          <cell r="BO70" t="str">
            <v>N/A</v>
          </cell>
          <cell r="BP70" t="str">
            <v>C/O</v>
          </cell>
          <cell r="BQ70" t="str">
            <v>C/O</v>
          </cell>
          <cell r="BR70" t="str">
            <v>C/O</v>
          </cell>
          <cell r="BS70" t="str">
            <v>C/O</v>
          </cell>
          <cell r="BT70" t="str">
            <v>C/O</v>
          </cell>
          <cell r="BU70" t="str">
            <v>C/O</v>
          </cell>
          <cell r="BV70" t="str">
            <v>C/O</v>
          </cell>
          <cell r="BW70" t="str">
            <v>C/O</v>
          </cell>
          <cell r="BX70" t="str">
            <v>C/O</v>
          </cell>
          <cell r="BY70" t="str">
            <v>C/O</v>
          </cell>
          <cell r="BZ70">
            <v>38051</v>
          </cell>
          <cell r="CA70">
            <v>38051</v>
          </cell>
          <cell r="CB70">
            <v>38131</v>
          </cell>
          <cell r="CC70">
            <v>38131</v>
          </cell>
          <cell r="CD70">
            <v>38131</v>
          </cell>
          <cell r="CE70" t="str">
            <v>Stachowski</v>
          </cell>
          <cell r="CF70" t="str">
            <v xml:space="preserve"> </v>
          </cell>
          <cell r="CG70">
            <v>38131</v>
          </cell>
          <cell r="CH70">
            <v>38131</v>
          </cell>
          <cell r="CI70" t="str">
            <v>Interim</v>
          </cell>
          <cell r="CJ70">
            <v>38098</v>
          </cell>
          <cell r="CK70">
            <v>38098</v>
          </cell>
          <cell r="CL70" t="str">
            <v>I</v>
          </cell>
          <cell r="CM70">
            <v>38098</v>
          </cell>
          <cell r="CN70" t="str">
            <v>00</v>
          </cell>
          <cell r="CO70" t="str">
            <v>Interim</v>
          </cell>
          <cell r="CP70">
            <v>38098</v>
          </cell>
          <cell r="CQ70">
            <v>38098</v>
          </cell>
          <cell r="CR70" t="str">
            <v>F</v>
          </cell>
          <cell r="CS70">
            <v>38098</v>
          </cell>
          <cell r="CT70" t="str">
            <v>00</v>
          </cell>
          <cell r="CU70">
            <v>38128</v>
          </cell>
          <cell r="CV70">
            <v>38169</v>
          </cell>
          <cell r="CW70">
            <v>38098</v>
          </cell>
          <cell r="CX70" t="str">
            <v>F</v>
          </cell>
          <cell r="CY70">
            <v>38181</v>
          </cell>
          <cell r="CZ70" t="str">
            <v>00</v>
          </cell>
          <cell r="DA70" t="str">
            <v>Yes</v>
          </cell>
          <cell r="DB70">
            <v>38181</v>
          </cell>
          <cell r="DC70">
            <v>38181</v>
          </cell>
          <cell r="DD70" t="e">
            <v>#N/A</v>
          </cell>
          <cell r="DE70">
            <v>38181</v>
          </cell>
          <cell r="DF70">
            <v>38181</v>
          </cell>
          <cell r="DG70">
            <v>38181</v>
          </cell>
          <cell r="DH70">
            <v>38181</v>
          </cell>
          <cell r="DI70">
            <v>38181</v>
          </cell>
          <cell r="DJ70">
            <v>38181</v>
          </cell>
          <cell r="DK70">
            <v>38181</v>
          </cell>
          <cell r="DL70">
            <v>38181</v>
          </cell>
          <cell r="DM70">
            <v>38181</v>
          </cell>
          <cell r="DN70">
            <v>38181</v>
          </cell>
          <cell r="DO70">
            <v>38181</v>
          </cell>
          <cell r="DP70">
            <v>38181</v>
          </cell>
          <cell r="DQ70">
            <v>38181</v>
          </cell>
          <cell r="DR70">
            <v>38181</v>
          </cell>
          <cell r="DS70">
            <v>38181</v>
          </cell>
          <cell r="DT70">
            <v>38181</v>
          </cell>
        </row>
        <row r="71">
          <cell r="A71">
            <v>585169</v>
          </cell>
          <cell r="B71" t="str">
            <v>Added 7/23/03 due to COE not able to order parent part #584052. PIA</v>
          </cell>
          <cell r="C71" t="str">
            <v>FASTENER</v>
          </cell>
          <cell r="D71" t="str">
            <v>Murfreesboro Plant Buyer</v>
          </cell>
          <cell r="E71" t="str">
            <v>Y</v>
          </cell>
          <cell r="F71" t="str">
            <v>C/O</v>
          </cell>
          <cell r="G71" t="str">
            <v>XX/TK</v>
          </cell>
          <cell r="H71" t="str">
            <v>15 33 0001U</v>
          </cell>
          <cell r="I71" t="str">
            <v>CLIP,SPECIAL RET-SNAP (knob,lifter)</v>
          </cell>
          <cell r="J71" t="str">
            <v>NITCO</v>
          </cell>
          <cell r="L71" t="str">
            <v>Murfreesboro - JIT</v>
          </cell>
          <cell r="M71" t="str">
            <v>00</v>
          </cell>
          <cell r="N71" t="str">
            <v>00</v>
          </cell>
          <cell r="O71" t="str">
            <v>YES</v>
          </cell>
          <cell r="P71">
            <v>1</v>
          </cell>
          <cell r="Q71">
            <v>107503</v>
          </cell>
          <cell r="R71">
            <v>37309</v>
          </cell>
          <cell r="S71" t="str">
            <v>Murfreesboro Plant Buyer</v>
          </cell>
          <cell r="T71" t="str">
            <v>Murfreesboro Plant Buyer</v>
          </cell>
          <cell r="U71">
            <v>731803</v>
          </cell>
          <cell r="V71" t="str">
            <v>Murfreesboro Plant Buyer</v>
          </cell>
          <cell r="W71" t="str">
            <v>same as PT-1</v>
          </cell>
          <cell r="X71" t="str">
            <v>same as PT-1</v>
          </cell>
          <cell r="Y71" t="str">
            <v>NO</v>
          </cell>
          <cell r="Z71" t="str">
            <v>00</v>
          </cell>
          <cell r="AA71" t="str">
            <v>00</v>
          </cell>
          <cell r="AB71" t="str">
            <v>YES</v>
          </cell>
          <cell r="AF71" t="str">
            <v>NO</v>
          </cell>
          <cell r="AG71" t="str">
            <v>00</v>
          </cell>
          <cell r="AH71" t="str">
            <v>00</v>
          </cell>
          <cell r="AI71" t="str">
            <v>YES</v>
          </cell>
          <cell r="AJ71">
            <v>731803</v>
          </cell>
          <cell r="AK71">
            <v>731803</v>
          </cell>
          <cell r="AL71">
            <v>731803</v>
          </cell>
          <cell r="AM71" t="str">
            <v>YES</v>
          </cell>
          <cell r="AN71">
            <v>731803</v>
          </cell>
          <cell r="AO71">
            <v>731803</v>
          </cell>
          <cell r="AP71">
            <v>731803</v>
          </cell>
          <cell r="AQ71">
            <v>731803</v>
          </cell>
          <cell r="AR71">
            <v>731803</v>
          </cell>
          <cell r="AS71">
            <v>731803</v>
          </cell>
          <cell r="AT71">
            <v>731803</v>
          </cell>
          <cell r="AU71">
            <v>731803</v>
          </cell>
          <cell r="AV71">
            <v>731803</v>
          </cell>
          <cell r="AW71">
            <v>731803</v>
          </cell>
          <cell r="AX71">
            <v>731803</v>
          </cell>
          <cell r="AY71">
            <v>731803</v>
          </cell>
          <cell r="AZ71">
            <v>731803</v>
          </cell>
          <cell r="BA71">
            <v>731803</v>
          </cell>
          <cell r="BB71">
            <v>731803</v>
          </cell>
          <cell r="BC71" t="str">
            <v>No</v>
          </cell>
          <cell r="BD71" t="str">
            <v>00</v>
          </cell>
          <cell r="BE71" t="str">
            <v>00</v>
          </cell>
          <cell r="BF71" t="str">
            <v>YES</v>
          </cell>
          <cell r="BG71">
            <v>731803</v>
          </cell>
          <cell r="BH71">
            <v>731803</v>
          </cell>
          <cell r="BJ71" t="str">
            <v>Carryover</v>
          </cell>
          <cell r="BK71" t="str">
            <v>C/O</v>
          </cell>
          <cell r="BL71" t="str">
            <v>C/O</v>
          </cell>
          <cell r="BM71" t="str">
            <v>C/O</v>
          </cell>
          <cell r="BN71" t="str">
            <v>C/O</v>
          </cell>
          <cell r="BO71" t="str">
            <v>N/A</v>
          </cell>
          <cell r="BP71" t="str">
            <v>C/O</v>
          </cell>
          <cell r="BQ71" t="str">
            <v>C/O</v>
          </cell>
          <cell r="BR71" t="str">
            <v>C/O</v>
          </cell>
          <cell r="BS71" t="str">
            <v>C/O</v>
          </cell>
          <cell r="BT71" t="str">
            <v>C/O</v>
          </cell>
          <cell r="BU71" t="str">
            <v>C/O</v>
          </cell>
          <cell r="BV71" t="str">
            <v>C/O</v>
          </cell>
          <cell r="BW71" t="str">
            <v>C/O</v>
          </cell>
          <cell r="BX71" t="str">
            <v>C/O</v>
          </cell>
          <cell r="BY71" t="str">
            <v>C/O</v>
          </cell>
          <cell r="BZ71">
            <v>38051</v>
          </cell>
          <cell r="CA71">
            <v>38051</v>
          </cell>
          <cell r="CB71">
            <v>38131</v>
          </cell>
          <cell r="CC71">
            <v>38131</v>
          </cell>
          <cell r="CD71">
            <v>38131</v>
          </cell>
          <cell r="CE71" t="str">
            <v>Stachowski</v>
          </cell>
          <cell r="CF71" t="str">
            <v xml:space="preserve"> </v>
          </cell>
          <cell r="CG71">
            <v>38131</v>
          </cell>
          <cell r="CH71">
            <v>38131</v>
          </cell>
          <cell r="CI71" t="str">
            <v>Interim</v>
          </cell>
          <cell r="CJ71">
            <v>38098</v>
          </cell>
          <cell r="CK71">
            <v>38098</v>
          </cell>
          <cell r="CL71" t="str">
            <v>I</v>
          </cell>
          <cell r="CM71">
            <v>38098</v>
          </cell>
          <cell r="CN71" t="str">
            <v>00</v>
          </cell>
          <cell r="CO71" t="str">
            <v>Interim</v>
          </cell>
          <cell r="CP71">
            <v>38098</v>
          </cell>
          <cell r="CQ71">
            <v>38098</v>
          </cell>
          <cell r="CR71" t="str">
            <v>F</v>
          </cell>
          <cell r="CS71">
            <v>38098</v>
          </cell>
          <cell r="CT71" t="str">
            <v>00</v>
          </cell>
          <cell r="CU71">
            <v>38128</v>
          </cell>
          <cell r="CV71">
            <v>38169</v>
          </cell>
          <cell r="CW71">
            <v>38098</v>
          </cell>
          <cell r="CX71" t="str">
            <v>F</v>
          </cell>
          <cell r="CY71">
            <v>38181</v>
          </cell>
          <cell r="CZ71" t="str">
            <v>00</v>
          </cell>
          <cell r="DA71" t="str">
            <v>Yes</v>
          </cell>
          <cell r="DB71">
            <v>38181</v>
          </cell>
          <cell r="DC71">
            <v>38181</v>
          </cell>
          <cell r="DD71" t="e">
            <v>#N/A</v>
          </cell>
          <cell r="DE71">
            <v>38181</v>
          </cell>
          <cell r="DF71">
            <v>38181</v>
          </cell>
          <cell r="DG71">
            <v>38181</v>
          </cell>
          <cell r="DH71">
            <v>38181</v>
          </cell>
          <cell r="DI71">
            <v>38181</v>
          </cell>
          <cell r="DJ71">
            <v>38181</v>
          </cell>
          <cell r="DK71">
            <v>38181</v>
          </cell>
          <cell r="DL71">
            <v>38181</v>
          </cell>
          <cell r="DM71">
            <v>38181</v>
          </cell>
          <cell r="DN71">
            <v>38181</v>
          </cell>
          <cell r="DO71">
            <v>38181</v>
          </cell>
          <cell r="DP71">
            <v>38181</v>
          </cell>
          <cell r="DQ71">
            <v>38181</v>
          </cell>
          <cell r="DR71">
            <v>38181</v>
          </cell>
          <cell r="DS71">
            <v>38181</v>
          </cell>
          <cell r="DT71">
            <v>38181</v>
          </cell>
        </row>
        <row r="72">
          <cell r="A72">
            <v>585170</v>
          </cell>
          <cell r="B72" t="str">
            <v>Need Volume for QSN</v>
          </cell>
          <cell r="C72" t="str">
            <v>FASTENER</v>
          </cell>
          <cell r="D72" t="str">
            <v>Jose DeLaGarza</v>
          </cell>
          <cell r="E72" t="str">
            <v>N</v>
          </cell>
          <cell r="F72" t="str">
            <v>C/O</v>
          </cell>
          <cell r="G72" t="str">
            <v>XX/TK</v>
          </cell>
          <cell r="H72" t="str">
            <v>NA 100H2 00</v>
          </cell>
          <cell r="I72" t="str">
            <v>NUT, PUSH ROUND</v>
          </cell>
          <cell r="J72" t="str">
            <v>QSN</v>
          </cell>
          <cell r="L72" t="str">
            <v>Murfreesboro - Metals</v>
          </cell>
          <cell r="M72" t="str">
            <v>00</v>
          </cell>
          <cell r="N72" t="str">
            <v>00</v>
          </cell>
          <cell r="O72" t="str">
            <v>YES</v>
          </cell>
          <cell r="Q72">
            <v>1150342</v>
          </cell>
          <cell r="R72">
            <v>38016</v>
          </cell>
          <cell r="S72" t="str">
            <v>00117806</v>
          </cell>
          <cell r="T72" t="str">
            <v>1/30/04</v>
          </cell>
          <cell r="U72">
            <v>731804</v>
          </cell>
          <cell r="V72" t="str">
            <v>00117806</v>
          </cell>
          <cell r="W72" t="str">
            <v>same as PT-1</v>
          </cell>
          <cell r="X72" t="str">
            <v>same as PT-1</v>
          </cell>
          <cell r="Y72" t="str">
            <v>NO</v>
          </cell>
          <cell r="Z72" t="str">
            <v>00</v>
          </cell>
          <cell r="AA72" t="str">
            <v>00</v>
          </cell>
          <cell r="AB72" t="str">
            <v>YES</v>
          </cell>
          <cell r="AF72" t="str">
            <v>NO</v>
          </cell>
          <cell r="AG72" t="str">
            <v>00</v>
          </cell>
          <cell r="AH72" t="str">
            <v>00</v>
          </cell>
          <cell r="AI72" t="str">
            <v>YES</v>
          </cell>
          <cell r="AJ72">
            <v>731804</v>
          </cell>
          <cell r="AK72">
            <v>731804</v>
          </cell>
          <cell r="AL72">
            <v>731804</v>
          </cell>
          <cell r="AM72" t="str">
            <v>YES</v>
          </cell>
          <cell r="AN72">
            <v>731804</v>
          </cell>
          <cell r="AO72">
            <v>731804</v>
          </cell>
          <cell r="AP72">
            <v>731804</v>
          </cell>
          <cell r="AQ72">
            <v>731804</v>
          </cell>
          <cell r="AR72">
            <v>731804</v>
          </cell>
          <cell r="AS72">
            <v>731804</v>
          </cell>
          <cell r="AT72">
            <v>731804</v>
          </cell>
          <cell r="AU72">
            <v>731804</v>
          </cell>
          <cell r="AV72">
            <v>731804</v>
          </cell>
          <cell r="AW72">
            <v>731804</v>
          </cell>
          <cell r="AX72">
            <v>731804</v>
          </cell>
          <cell r="AY72">
            <v>731804</v>
          </cell>
          <cell r="AZ72">
            <v>731804</v>
          </cell>
          <cell r="BA72">
            <v>731804</v>
          </cell>
          <cell r="BB72">
            <v>731804</v>
          </cell>
          <cell r="BC72" t="str">
            <v>No</v>
          </cell>
          <cell r="BD72" t="str">
            <v>00</v>
          </cell>
          <cell r="BE72" t="str">
            <v>00</v>
          </cell>
          <cell r="BF72" t="str">
            <v>YES</v>
          </cell>
          <cell r="BG72">
            <v>731804</v>
          </cell>
          <cell r="BH72">
            <v>731804</v>
          </cell>
          <cell r="BJ72" t="str">
            <v>Carryover</v>
          </cell>
          <cell r="BK72" t="str">
            <v>C/O</v>
          </cell>
          <cell r="BL72" t="str">
            <v>C/O</v>
          </cell>
          <cell r="BM72" t="str">
            <v>C/O</v>
          </cell>
          <cell r="BN72" t="str">
            <v>C/O</v>
          </cell>
          <cell r="BO72" t="str">
            <v>N/A</v>
          </cell>
          <cell r="BP72" t="str">
            <v>C/O</v>
          </cell>
          <cell r="BQ72" t="str">
            <v>C/O</v>
          </cell>
          <cell r="BR72" t="str">
            <v>C/O</v>
          </cell>
          <cell r="BS72" t="str">
            <v>C/O</v>
          </cell>
          <cell r="BT72" t="str">
            <v>C/O</v>
          </cell>
          <cell r="BU72" t="str">
            <v>C/O</v>
          </cell>
          <cell r="BV72" t="str">
            <v>C/O</v>
          </cell>
          <cell r="BW72" t="str">
            <v>C/O</v>
          </cell>
          <cell r="BX72" t="str">
            <v>C/O</v>
          </cell>
          <cell r="BY72" t="str">
            <v>C/O</v>
          </cell>
          <cell r="BZ72">
            <v>38030</v>
          </cell>
          <cell r="CA72">
            <v>38030</v>
          </cell>
          <cell r="CB72">
            <v>38114</v>
          </cell>
          <cell r="CC72">
            <v>38114</v>
          </cell>
          <cell r="CD72">
            <v>38114</v>
          </cell>
          <cell r="CE72" t="str">
            <v>N/A</v>
          </cell>
          <cell r="CF72" t="str">
            <v>N/A</v>
          </cell>
          <cell r="CG72" t="str">
            <v>N/A</v>
          </cell>
          <cell r="CH72" t="str">
            <v>N/A</v>
          </cell>
          <cell r="CI72" t="str">
            <v>N/A</v>
          </cell>
          <cell r="CJ72" t="str">
            <v>N/A</v>
          </cell>
          <cell r="CK72" t="str">
            <v>N/A</v>
          </cell>
          <cell r="CL72" t="str">
            <v>N/A</v>
          </cell>
          <cell r="CM72" t="str">
            <v>N/A</v>
          </cell>
          <cell r="CN72" t="str">
            <v>N/A</v>
          </cell>
          <cell r="CO72" t="str">
            <v>N/A</v>
          </cell>
          <cell r="CP72" t="str">
            <v>N/A</v>
          </cell>
          <cell r="CQ72" t="str">
            <v>N/A</v>
          </cell>
          <cell r="CR72" t="str">
            <v>N/A</v>
          </cell>
          <cell r="CS72" t="str">
            <v>N/A</v>
          </cell>
          <cell r="CT72" t="str">
            <v>N/A</v>
          </cell>
          <cell r="CU72" t="str">
            <v>N/A</v>
          </cell>
          <cell r="CV72" t="str">
            <v>N/A</v>
          </cell>
          <cell r="CW72" t="str">
            <v>N/A</v>
          </cell>
          <cell r="CX72" t="str">
            <v>N/A</v>
          </cell>
          <cell r="CY72" t="str">
            <v>N/A</v>
          </cell>
          <cell r="CZ72" t="str">
            <v>N/A</v>
          </cell>
          <cell r="DA72" t="str">
            <v>N/A</v>
          </cell>
          <cell r="DB72">
            <v>38114</v>
          </cell>
          <cell r="DC72">
            <v>38114</v>
          </cell>
          <cell r="DD72" t="e">
            <v>#N/A</v>
          </cell>
          <cell r="DE72">
            <v>38114</v>
          </cell>
          <cell r="DF72">
            <v>38114</v>
          </cell>
          <cell r="DG72">
            <v>38114</v>
          </cell>
          <cell r="DH72">
            <v>38114</v>
          </cell>
          <cell r="DI72">
            <v>38114</v>
          </cell>
          <cell r="DJ72">
            <v>38114</v>
          </cell>
          <cell r="DK72">
            <v>38114</v>
          </cell>
          <cell r="DL72">
            <v>38114</v>
          </cell>
          <cell r="DM72">
            <v>38114</v>
          </cell>
          <cell r="DN72">
            <v>38114</v>
          </cell>
          <cell r="DO72">
            <v>38114</v>
          </cell>
          <cell r="DP72">
            <v>38114</v>
          </cell>
          <cell r="DQ72">
            <v>38114</v>
          </cell>
          <cell r="DR72">
            <v>38114</v>
          </cell>
          <cell r="DS72">
            <v>38114</v>
          </cell>
          <cell r="DT72">
            <v>38114</v>
          </cell>
        </row>
        <row r="73">
          <cell r="A73">
            <v>585171</v>
          </cell>
          <cell r="B73" t="str">
            <v>Need Volume for QSN</v>
          </cell>
          <cell r="C73" t="str">
            <v>FASTENER</v>
          </cell>
          <cell r="D73" t="str">
            <v>Jose DeLaGarza</v>
          </cell>
          <cell r="E73" t="str">
            <v>N</v>
          </cell>
          <cell r="F73" t="str">
            <v>C/O</v>
          </cell>
          <cell r="G73" t="str">
            <v>N/A</v>
          </cell>
          <cell r="H73" t="str">
            <v>NA 100A9 00</v>
          </cell>
          <cell r="I73" t="str">
            <v>NUT-PUSH (LINK TO PIPE)</v>
          </cell>
          <cell r="J73" t="str">
            <v>QSN</v>
          </cell>
          <cell r="L73" t="str">
            <v>Murfreesboro - JIT</v>
          </cell>
          <cell r="M73" t="str">
            <v>00</v>
          </cell>
          <cell r="N73" t="str">
            <v>00</v>
          </cell>
          <cell r="O73" t="str">
            <v>YES</v>
          </cell>
          <cell r="P73">
            <v>1</v>
          </cell>
          <cell r="Q73">
            <v>114668</v>
          </cell>
          <cell r="R73">
            <v>37771</v>
          </cell>
          <cell r="S73" t="str">
            <v>00117806</v>
          </cell>
          <cell r="T73">
            <v>38016</v>
          </cell>
          <cell r="U73">
            <v>731805</v>
          </cell>
          <cell r="V73" t="str">
            <v>00117806</v>
          </cell>
          <cell r="W73" t="str">
            <v>same as PT-1</v>
          </cell>
          <cell r="X73" t="str">
            <v>same as PT-1</v>
          </cell>
          <cell r="Y73" t="str">
            <v>NO</v>
          </cell>
          <cell r="Z73" t="str">
            <v>00</v>
          </cell>
          <cell r="AA73" t="str">
            <v>00</v>
          </cell>
          <cell r="AB73" t="str">
            <v>YES</v>
          </cell>
          <cell r="AF73" t="str">
            <v>NO</v>
          </cell>
          <cell r="AG73" t="str">
            <v>00</v>
          </cell>
          <cell r="AH73" t="str">
            <v>00</v>
          </cell>
          <cell r="AI73" t="str">
            <v>YES</v>
          </cell>
          <cell r="AJ73">
            <v>731805</v>
          </cell>
          <cell r="AK73">
            <v>731805</v>
          </cell>
          <cell r="AL73">
            <v>731805</v>
          </cell>
          <cell r="AM73" t="str">
            <v>YES</v>
          </cell>
          <cell r="AN73">
            <v>731805</v>
          </cell>
          <cell r="AO73">
            <v>731805</v>
          </cell>
          <cell r="AP73">
            <v>731805</v>
          </cell>
          <cell r="AQ73">
            <v>731805</v>
          </cell>
          <cell r="AR73">
            <v>731805</v>
          </cell>
          <cell r="AS73">
            <v>731805</v>
          </cell>
          <cell r="AT73">
            <v>731805</v>
          </cell>
          <cell r="AU73">
            <v>731805</v>
          </cell>
          <cell r="AV73">
            <v>731805</v>
          </cell>
          <cell r="AW73">
            <v>731805</v>
          </cell>
          <cell r="AX73">
            <v>731805</v>
          </cell>
          <cell r="AY73">
            <v>731805</v>
          </cell>
          <cell r="AZ73">
            <v>731805</v>
          </cell>
          <cell r="BA73">
            <v>731805</v>
          </cell>
          <cell r="BB73">
            <v>731805</v>
          </cell>
          <cell r="BC73" t="str">
            <v>No</v>
          </cell>
          <cell r="BD73" t="str">
            <v>00</v>
          </cell>
          <cell r="BE73" t="str">
            <v>00</v>
          </cell>
          <cell r="BF73" t="str">
            <v>YES</v>
          </cell>
          <cell r="BG73">
            <v>731805</v>
          </cell>
          <cell r="BH73">
            <v>731805</v>
          </cell>
          <cell r="BJ73" t="str">
            <v>Carryover</v>
          </cell>
          <cell r="BK73" t="str">
            <v>C/O</v>
          </cell>
          <cell r="BL73" t="str">
            <v>C/O</v>
          </cell>
          <cell r="BM73" t="str">
            <v>C/O</v>
          </cell>
          <cell r="BN73" t="str">
            <v>C/O</v>
          </cell>
          <cell r="BO73" t="str">
            <v>N/A</v>
          </cell>
          <cell r="BP73" t="str">
            <v>C/O</v>
          </cell>
          <cell r="BQ73" t="str">
            <v>C/O</v>
          </cell>
          <cell r="BR73" t="str">
            <v>C/O</v>
          </cell>
          <cell r="BS73" t="str">
            <v>C/O</v>
          </cell>
          <cell r="BT73" t="str">
            <v>C/O</v>
          </cell>
          <cell r="BU73" t="str">
            <v>C/O</v>
          </cell>
          <cell r="BV73" t="str">
            <v>C/O</v>
          </cell>
          <cell r="BW73" t="str">
            <v>C/O</v>
          </cell>
          <cell r="BX73" t="str">
            <v>C/O</v>
          </cell>
          <cell r="BY73" t="str">
            <v>C/O</v>
          </cell>
          <cell r="BZ73">
            <v>38051</v>
          </cell>
          <cell r="CA73">
            <v>38051</v>
          </cell>
          <cell r="CB73">
            <v>38131</v>
          </cell>
          <cell r="CC73">
            <v>38131</v>
          </cell>
          <cell r="CD73">
            <v>38131</v>
          </cell>
          <cell r="CE73" t="str">
            <v>McConchie</v>
          </cell>
          <cell r="CF73">
            <v>38131</v>
          </cell>
          <cell r="CG73">
            <v>38131</v>
          </cell>
          <cell r="CH73">
            <v>38131</v>
          </cell>
          <cell r="CI73" t="str">
            <v>Production</v>
          </cell>
          <cell r="CJ73" t="str">
            <v>N/A</v>
          </cell>
          <cell r="CK73" t="str">
            <v>N/A</v>
          </cell>
          <cell r="CL73" t="str">
            <v>N/A</v>
          </cell>
          <cell r="CM73" t="str">
            <v>N/A</v>
          </cell>
          <cell r="CN73" t="str">
            <v>N/A</v>
          </cell>
          <cell r="CO73" t="str">
            <v>Production</v>
          </cell>
          <cell r="CP73" t="str">
            <v>N/A</v>
          </cell>
          <cell r="CQ73" t="str">
            <v>N/A</v>
          </cell>
          <cell r="CR73" t="str">
            <v>N/A</v>
          </cell>
          <cell r="CS73" t="str">
            <v>N/A</v>
          </cell>
          <cell r="CT73" t="str">
            <v>N/A</v>
          </cell>
          <cell r="CU73">
            <v>38047</v>
          </cell>
          <cell r="CV73">
            <v>38047</v>
          </cell>
          <cell r="CW73">
            <v>38061</v>
          </cell>
          <cell r="CX73" t="str">
            <v>F</v>
          </cell>
          <cell r="CY73">
            <v>38051</v>
          </cell>
          <cell r="CZ73" t="str">
            <v>00</v>
          </cell>
          <cell r="DA73" t="str">
            <v>Yes</v>
          </cell>
          <cell r="DB73">
            <v>38051</v>
          </cell>
          <cell r="DC73">
            <v>38051</v>
          </cell>
          <cell r="DD73" t="e">
            <v>#N/A</v>
          </cell>
          <cell r="DE73">
            <v>38051</v>
          </cell>
          <cell r="DF73">
            <v>38051</v>
          </cell>
          <cell r="DG73">
            <v>38051</v>
          </cell>
          <cell r="DH73">
            <v>38051</v>
          </cell>
          <cell r="DI73">
            <v>38051</v>
          </cell>
          <cell r="DJ73">
            <v>38051</v>
          </cell>
          <cell r="DK73">
            <v>38051</v>
          </cell>
          <cell r="DL73">
            <v>38051</v>
          </cell>
          <cell r="DM73">
            <v>38051</v>
          </cell>
          <cell r="DN73">
            <v>38051</v>
          </cell>
          <cell r="DO73">
            <v>38051</v>
          </cell>
          <cell r="DP73">
            <v>38051</v>
          </cell>
          <cell r="DQ73">
            <v>38051</v>
          </cell>
          <cell r="DR73">
            <v>38051</v>
          </cell>
          <cell r="DS73">
            <v>38051</v>
          </cell>
          <cell r="DT73">
            <v>38051</v>
          </cell>
        </row>
        <row r="74">
          <cell r="A74">
            <v>585173</v>
          </cell>
          <cell r="B74" t="str">
            <v>Need Volume for QSN</v>
          </cell>
          <cell r="C74" t="str">
            <v>FASTENER</v>
          </cell>
          <cell r="D74" t="str">
            <v>Jose DeLaGarza</v>
          </cell>
          <cell r="E74" t="str">
            <v>N</v>
          </cell>
          <cell r="F74" t="str">
            <v>C/O</v>
          </cell>
          <cell r="G74" t="str">
            <v>N/A</v>
          </cell>
          <cell r="H74" t="str">
            <v>PG B1800 00</v>
          </cell>
          <cell r="I74" t="str">
            <v>PIN, TYPE 2</v>
          </cell>
          <cell r="J74" t="str">
            <v>QSN</v>
          </cell>
          <cell r="L74" t="str">
            <v>Murfreesboro - JIT</v>
          </cell>
          <cell r="M74" t="str">
            <v>00</v>
          </cell>
          <cell r="N74" t="str">
            <v>00</v>
          </cell>
          <cell r="O74" t="str">
            <v>YES</v>
          </cell>
          <cell r="P74">
            <v>1</v>
          </cell>
          <cell r="Q74">
            <v>114333</v>
          </cell>
          <cell r="R74">
            <v>37758</v>
          </cell>
          <cell r="S74" t="str">
            <v>00117867</v>
          </cell>
          <cell r="T74" t="str">
            <v>1/30/04</v>
          </cell>
          <cell r="U74">
            <v>731807</v>
          </cell>
          <cell r="V74" t="str">
            <v>00117867</v>
          </cell>
          <cell r="W74" t="str">
            <v>same as PT-1</v>
          </cell>
          <cell r="X74" t="str">
            <v>same as PT-1</v>
          </cell>
          <cell r="Y74" t="str">
            <v>NO</v>
          </cell>
          <cell r="Z74" t="str">
            <v>00</v>
          </cell>
          <cell r="AA74" t="str">
            <v>00</v>
          </cell>
          <cell r="AB74" t="str">
            <v>YES</v>
          </cell>
          <cell r="AF74" t="str">
            <v>NO</v>
          </cell>
          <cell r="AG74" t="str">
            <v>00</v>
          </cell>
          <cell r="AH74" t="str">
            <v>00</v>
          </cell>
          <cell r="AI74" t="str">
            <v>YES</v>
          </cell>
          <cell r="AJ74" t="str">
            <v>Usage change from 5 per trim cover to 3</v>
          </cell>
          <cell r="AK74">
            <v>731807</v>
          </cell>
          <cell r="AL74">
            <v>731807</v>
          </cell>
          <cell r="AM74" t="str">
            <v>YES</v>
          </cell>
          <cell r="AN74">
            <v>731807</v>
          </cell>
          <cell r="AO74">
            <v>731807</v>
          </cell>
          <cell r="AP74" t="str">
            <v>PT</v>
          </cell>
          <cell r="AQ74" t="str">
            <v>Yes</v>
          </cell>
          <cell r="AR74">
            <v>731807</v>
          </cell>
          <cell r="AS74">
            <v>731807</v>
          </cell>
          <cell r="AT74">
            <v>731807</v>
          </cell>
          <cell r="AU74">
            <v>731807</v>
          </cell>
          <cell r="AV74">
            <v>731807</v>
          </cell>
          <cell r="AW74">
            <v>731807</v>
          </cell>
          <cell r="AX74">
            <v>731807</v>
          </cell>
          <cell r="AY74">
            <v>731807</v>
          </cell>
          <cell r="AZ74">
            <v>731807</v>
          </cell>
          <cell r="BA74">
            <v>731807</v>
          </cell>
          <cell r="BB74">
            <v>731807</v>
          </cell>
          <cell r="BC74" t="str">
            <v>No</v>
          </cell>
          <cell r="BD74" t="str">
            <v>00</v>
          </cell>
          <cell r="BE74" t="str">
            <v>01</v>
          </cell>
          <cell r="BF74" t="str">
            <v>NO</v>
          </cell>
          <cell r="BG74">
            <v>731807</v>
          </cell>
          <cell r="BH74">
            <v>731807</v>
          </cell>
          <cell r="BJ74" t="str">
            <v>Carryover</v>
          </cell>
          <cell r="BK74" t="str">
            <v>C/O</v>
          </cell>
          <cell r="BL74" t="str">
            <v>C/O</v>
          </cell>
          <cell r="BM74" t="str">
            <v>C/O</v>
          </cell>
          <cell r="BN74" t="str">
            <v>C/O</v>
          </cell>
          <cell r="BO74" t="str">
            <v>N/A</v>
          </cell>
          <cell r="BP74" t="str">
            <v>C/O</v>
          </cell>
          <cell r="BQ74" t="str">
            <v>C/O</v>
          </cell>
          <cell r="BR74" t="str">
            <v>C/O</v>
          </cell>
          <cell r="BS74" t="str">
            <v>C/O</v>
          </cell>
          <cell r="BT74" t="str">
            <v>C/O</v>
          </cell>
          <cell r="BU74" t="str">
            <v>C/O</v>
          </cell>
          <cell r="BV74" t="str">
            <v>C/O</v>
          </cell>
          <cell r="BW74" t="str">
            <v>C/O</v>
          </cell>
          <cell r="BX74" t="str">
            <v>C/O</v>
          </cell>
          <cell r="BY74" t="str">
            <v>C/O</v>
          </cell>
          <cell r="BZ74">
            <v>38051</v>
          </cell>
          <cell r="CA74">
            <v>38051</v>
          </cell>
          <cell r="CB74">
            <v>38131</v>
          </cell>
          <cell r="CC74">
            <v>38131</v>
          </cell>
          <cell r="CD74">
            <v>38131</v>
          </cell>
          <cell r="CE74" t="str">
            <v>McConchie</v>
          </cell>
          <cell r="CF74">
            <v>38131</v>
          </cell>
          <cell r="CG74" t="str">
            <v xml:space="preserve"> </v>
          </cell>
          <cell r="CH74" t="str">
            <v xml:space="preserve"> </v>
          </cell>
          <cell r="CI74" t="str">
            <v>Production</v>
          </cell>
          <cell r="CJ74" t="str">
            <v>N/A</v>
          </cell>
          <cell r="CK74" t="str">
            <v>N/A</v>
          </cell>
          <cell r="CL74" t="str">
            <v>N/A</v>
          </cell>
          <cell r="CM74" t="str">
            <v>N/A</v>
          </cell>
          <cell r="CN74" t="str">
            <v>N/A</v>
          </cell>
          <cell r="CO74" t="str">
            <v>Production</v>
          </cell>
          <cell r="CP74" t="str">
            <v>N/A</v>
          </cell>
          <cell r="CQ74" t="str">
            <v>N/A</v>
          </cell>
          <cell r="CR74" t="str">
            <v>N/A</v>
          </cell>
          <cell r="CS74" t="str">
            <v>N/A</v>
          </cell>
          <cell r="CT74" t="str">
            <v>N/A</v>
          </cell>
          <cell r="CU74">
            <v>38032</v>
          </cell>
          <cell r="CV74">
            <v>38040</v>
          </cell>
          <cell r="CW74">
            <v>38040</v>
          </cell>
          <cell r="CX74" t="str">
            <v>F</v>
          </cell>
          <cell r="CY74">
            <v>38044</v>
          </cell>
          <cell r="CZ74" t="str">
            <v>00</v>
          </cell>
          <cell r="DA74" t="str">
            <v>Yes</v>
          </cell>
          <cell r="DB74">
            <v>38044</v>
          </cell>
          <cell r="DC74">
            <v>38044</v>
          </cell>
          <cell r="DD74" t="e">
            <v>#N/A</v>
          </cell>
          <cell r="DE74">
            <v>38044</v>
          </cell>
          <cell r="DF74">
            <v>38044</v>
          </cell>
          <cell r="DG74">
            <v>38044</v>
          </cell>
          <cell r="DH74">
            <v>38044</v>
          </cell>
          <cell r="DI74">
            <v>38044</v>
          </cell>
          <cell r="DJ74">
            <v>38044</v>
          </cell>
          <cell r="DK74">
            <v>38044</v>
          </cell>
          <cell r="DL74">
            <v>38044</v>
          </cell>
          <cell r="DM74">
            <v>38044</v>
          </cell>
          <cell r="DN74">
            <v>38044</v>
          </cell>
          <cell r="DO74">
            <v>38044</v>
          </cell>
          <cell r="DP74">
            <v>38044</v>
          </cell>
          <cell r="DQ74">
            <v>38044</v>
          </cell>
          <cell r="DR74">
            <v>38044</v>
          </cell>
          <cell r="DS74">
            <v>38044</v>
          </cell>
          <cell r="DT74">
            <v>38044</v>
          </cell>
        </row>
        <row r="75">
          <cell r="A75">
            <v>586355</v>
          </cell>
          <cell r="B75" t="str">
            <v>Need Volume for SON</v>
          </cell>
          <cell r="C75" t="str">
            <v>FASTENER</v>
          </cell>
          <cell r="D75" t="str">
            <v>Jose DeLaGarza</v>
          </cell>
          <cell r="E75" t="str">
            <v>N</v>
          </cell>
          <cell r="F75" t="str">
            <v>C/O</v>
          </cell>
          <cell r="G75" t="str">
            <v>XX/TK</v>
          </cell>
          <cell r="H75" t="str">
            <v>81 56616 33</v>
          </cell>
          <cell r="I75" t="str">
            <v>SCR, STD, HEX, WA</v>
          </cell>
          <cell r="J75" t="str">
            <v>QSN</v>
          </cell>
          <cell r="L75" t="str">
            <v>Murfreesboro - Metals</v>
          </cell>
          <cell r="M75" t="str">
            <v>00</v>
          </cell>
          <cell r="N75" t="str">
            <v>00</v>
          </cell>
          <cell r="O75" t="str">
            <v>YES</v>
          </cell>
          <cell r="Q75">
            <v>114668</v>
          </cell>
          <cell r="R75">
            <v>37771</v>
          </cell>
          <cell r="S75" t="str">
            <v>00117867</v>
          </cell>
          <cell r="T75" t="str">
            <v>1/30/04</v>
          </cell>
          <cell r="U75">
            <v>732736</v>
          </cell>
          <cell r="V75" t="str">
            <v>00117867</v>
          </cell>
          <cell r="W75" t="str">
            <v>same as PT-1</v>
          </cell>
          <cell r="X75" t="str">
            <v>same as PT-1</v>
          </cell>
          <cell r="Y75" t="str">
            <v>NO</v>
          </cell>
          <cell r="Z75" t="str">
            <v>00</v>
          </cell>
          <cell r="AA75" t="str">
            <v>00</v>
          </cell>
          <cell r="AB75" t="str">
            <v>YES</v>
          </cell>
          <cell r="AF75" t="str">
            <v>NO</v>
          </cell>
          <cell r="AG75" t="str">
            <v>00</v>
          </cell>
          <cell r="AH75" t="str">
            <v>00</v>
          </cell>
          <cell r="AI75" t="str">
            <v>YES</v>
          </cell>
          <cell r="AJ75">
            <v>732736</v>
          </cell>
          <cell r="AK75">
            <v>732736</v>
          </cell>
          <cell r="AL75">
            <v>732736</v>
          </cell>
          <cell r="AM75" t="str">
            <v>YES</v>
          </cell>
          <cell r="AN75">
            <v>732736</v>
          </cell>
          <cell r="AO75">
            <v>732736</v>
          </cell>
          <cell r="AP75">
            <v>732736</v>
          </cell>
          <cell r="AQ75">
            <v>732736</v>
          </cell>
          <cell r="AR75">
            <v>732736</v>
          </cell>
          <cell r="AS75">
            <v>732736</v>
          </cell>
          <cell r="AT75">
            <v>732736</v>
          </cell>
          <cell r="AU75">
            <v>732736</v>
          </cell>
          <cell r="AV75">
            <v>732736</v>
          </cell>
          <cell r="AW75">
            <v>732736</v>
          </cell>
          <cell r="AX75" t="str">
            <v>Replace w/598107?</v>
          </cell>
          <cell r="AY75" t="str">
            <v>M-2</v>
          </cell>
          <cell r="AZ75">
            <v>732736</v>
          </cell>
          <cell r="BA75">
            <v>732736</v>
          </cell>
          <cell r="BB75">
            <v>732736</v>
          </cell>
          <cell r="BC75" t="str">
            <v>No</v>
          </cell>
          <cell r="BD75" t="str">
            <v>00</v>
          </cell>
          <cell r="BE75" t="str">
            <v>00</v>
          </cell>
          <cell r="BF75" t="str">
            <v>YES</v>
          </cell>
          <cell r="BG75">
            <v>732736</v>
          </cell>
          <cell r="BH75">
            <v>732736</v>
          </cell>
          <cell r="BJ75" t="str">
            <v>Carryover</v>
          </cell>
          <cell r="BK75" t="str">
            <v>C/O</v>
          </cell>
          <cell r="BL75" t="str">
            <v>C/O</v>
          </cell>
          <cell r="BM75" t="str">
            <v>C/O</v>
          </cell>
          <cell r="BN75" t="str">
            <v>C/O</v>
          </cell>
          <cell r="BO75" t="str">
            <v>N/A</v>
          </cell>
          <cell r="BP75" t="str">
            <v>C/O</v>
          </cell>
          <cell r="BQ75" t="str">
            <v>C/O</v>
          </cell>
          <cell r="BR75" t="str">
            <v>C/O</v>
          </cell>
          <cell r="BS75" t="str">
            <v>C/O</v>
          </cell>
          <cell r="BT75" t="str">
            <v>C/O</v>
          </cell>
          <cell r="BU75" t="str">
            <v>C/O</v>
          </cell>
          <cell r="BV75" t="str">
            <v>C/O</v>
          </cell>
          <cell r="BW75" t="str">
            <v>C/O</v>
          </cell>
          <cell r="BX75" t="str">
            <v>C/O</v>
          </cell>
          <cell r="BY75" t="str">
            <v>C/O</v>
          </cell>
          <cell r="BZ75">
            <v>38030</v>
          </cell>
          <cell r="CA75">
            <v>38030</v>
          </cell>
          <cell r="CB75">
            <v>38114</v>
          </cell>
          <cell r="CC75">
            <v>38114</v>
          </cell>
          <cell r="CD75">
            <v>38114</v>
          </cell>
          <cell r="CE75" t="str">
            <v>McConchie</v>
          </cell>
          <cell r="CF75">
            <v>38114</v>
          </cell>
          <cell r="CG75">
            <v>38114</v>
          </cell>
          <cell r="CH75">
            <v>38114</v>
          </cell>
          <cell r="CI75" t="str">
            <v>Production</v>
          </cell>
          <cell r="CJ75" t="str">
            <v>N/A</v>
          </cell>
          <cell r="CK75" t="str">
            <v>N/A</v>
          </cell>
          <cell r="CL75" t="str">
            <v>N/A</v>
          </cell>
          <cell r="CM75" t="str">
            <v>N/A</v>
          </cell>
          <cell r="CN75" t="str">
            <v>N/A</v>
          </cell>
          <cell r="CO75" t="str">
            <v>Production</v>
          </cell>
          <cell r="CP75" t="str">
            <v>N/A</v>
          </cell>
          <cell r="CQ75" t="str">
            <v>N/A</v>
          </cell>
          <cell r="CR75" t="str">
            <v>N/A</v>
          </cell>
          <cell r="CS75" t="str">
            <v>N/A</v>
          </cell>
          <cell r="CT75" t="str">
            <v>N/A</v>
          </cell>
          <cell r="CU75">
            <v>38047</v>
          </cell>
          <cell r="CV75">
            <v>38047</v>
          </cell>
          <cell r="CW75">
            <v>38040</v>
          </cell>
          <cell r="CX75" t="str">
            <v>F</v>
          </cell>
          <cell r="CY75">
            <v>38044</v>
          </cell>
          <cell r="CZ75" t="str">
            <v>00</v>
          </cell>
          <cell r="DA75" t="str">
            <v>Yes</v>
          </cell>
          <cell r="DB75">
            <v>38044</v>
          </cell>
          <cell r="DC75">
            <v>38044</v>
          </cell>
          <cell r="DD75" t="e">
            <v>#N/A</v>
          </cell>
          <cell r="DE75">
            <v>38044</v>
          </cell>
          <cell r="DF75">
            <v>38044</v>
          </cell>
          <cell r="DG75">
            <v>38044</v>
          </cell>
          <cell r="DH75">
            <v>38044</v>
          </cell>
          <cell r="DI75">
            <v>38044</v>
          </cell>
          <cell r="DJ75">
            <v>38044</v>
          </cell>
          <cell r="DK75">
            <v>38044</v>
          </cell>
          <cell r="DL75">
            <v>38044</v>
          </cell>
          <cell r="DM75">
            <v>38044</v>
          </cell>
          <cell r="DN75">
            <v>38044</v>
          </cell>
          <cell r="DO75">
            <v>38044</v>
          </cell>
          <cell r="DP75">
            <v>38044</v>
          </cell>
          <cell r="DQ75">
            <v>38044</v>
          </cell>
          <cell r="DR75">
            <v>38044</v>
          </cell>
          <cell r="DS75">
            <v>38044</v>
          </cell>
          <cell r="DT75">
            <v>38044</v>
          </cell>
        </row>
        <row r="76">
          <cell r="A76">
            <v>586362</v>
          </cell>
          <cell r="B76" t="str">
            <v>Replaced by P/N 615975, for PT2, per ECO# 1173511</v>
          </cell>
          <cell r="C76" t="str">
            <v>FASTENER</v>
          </cell>
          <cell r="D76" t="str">
            <v>Jose DeLaGarza</v>
          </cell>
          <cell r="E76" t="str">
            <v>N</v>
          </cell>
          <cell r="F76" t="str">
            <v>C/O</v>
          </cell>
          <cell r="G76" t="str">
            <v>XX/TK</v>
          </cell>
          <cell r="H76" t="str">
            <v>81 56820 1F</v>
          </cell>
          <cell r="I76" t="str">
            <v>BOLT-HEX HEAD W-WASHER, CUSH(M8)</v>
          </cell>
          <cell r="J76" t="str">
            <v>QSN</v>
          </cell>
          <cell r="L76" t="str">
            <v>Murfreesboro - Metals</v>
          </cell>
          <cell r="M76" t="str">
            <v>00</v>
          </cell>
          <cell r="N76" t="str">
            <v>00</v>
          </cell>
          <cell r="O76" t="str">
            <v>YES</v>
          </cell>
          <cell r="Q76">
            <v>1150342</v>
          </cell>
          <cell r="R76">
            <v>38016</v>
          </cell>
          <cell r="S76" t="str">
            <v>00117867</v>
          </cell>
          <cell r="T76" t="str">
            <v>1/30/04</v>
          </cell>
          <cell r="U76">
            <v>732736</v>
          </cell>
          <cell r="V76" t="str">
            <v>00117867</v>
          </cell>
          <cell r="W76" t="str">
            <v>same as PT-1</v>
          </cell>
          <cell r="X76" t="str">
            <v>same as PT-1</v>
          </cell>
          <cell r="Y76" t="str">
            <v>NO</v>
          </cell>
          <cell r="Z76" t="str">
            <v>00</v>
          </cell>
          <cell r="AA76" t="str">
            <v>00</v>
          </cell>
          <cell r="AB76" t="str">
            <v>YES</v>
          </cell>
          <cell r="AF76" t="str">
            <v>NO</v>
          </cell>
          <cell r="AG76" t="str">
            <v>00</v>
          </cell>
          <cell r="AH76" t="str">
            <v>00</v>
          </cell>
          <cell r="AI76" t="str">
            <v>YES</v>
          </cell>
          <cell r="AJ76">
            <v>732736</v>
          </cell>
          <cell r="AK76">
            <v>732736</v>
          </cell>
          <cell r="AL76">
            <v>732736</v>
          </cell>
          <cell r="AM76" t="str">
            <v>YES</v>
          </cell>
          <cell r="AN76">
            <v>732736</v>
          </cell>
          <cell r="AO76">
            <v>732736</v>
          </cell>
          <cell r="AP76">
            <v>732736</v>
          </cell>
          <cell r="AQ76">
            <v>732736</v>
          </cell>
          <cell r="AR76">
            <v>732736</v>
          </cell>
          <cell r="AS76">
            <v>732736</v>
          </cell>
          <cell r="AT76">
            <v>732736</v>
          </cell>
          <cell r="AU76">
            <v>732736</v>
          </cell>
          <cell r="AV76">
            <v>732736</v>
          </cell>
          <cell r="AW76">
            <v>732736</v>
          </cell>
          <cell r="AX76">
            <v>732736</v>
          </cell>
          <cell r="AY76">
            <v>732736</v>
          </cell>
          <cell r="AZ76">
            <v>732736</v>
          </cell>
          <cell r="BA76">
            <v>732736</v>
          </cell>
          <cell r="BB76">
            <v>732736</v>
          </cell>
          <cell r="BC76" t="str">
            <v>No</v>
          </cell>
          <cell r="BD76" t="str">
            <v>00</v>
          </cell>
          <cell r="BE76" t="str">
            <v>00</v>
          </cell>
          <cell r="BF76" t="str">
            <v>YES</v>
          </cell>
          <cell r="BG76">
            <v>732736</v>
          </cell>
          <cell r="BH76">
            <v>732736</v>
          </cell>
          <cell r="BJ76" t="str">
            <v>Carryover</v>
          </cell>
          <cell r="BK76" t="str">
            <v>C/O</v>
          </cell>
          <cell r="BL76" t="str">
            <v>C/O</v>
          </cell>
          <cell r="BM76" t="str">
            <v>C/O</v>
          </cell>
          <cell r="BN76" t="str">
            <v>C/O</v>
          </cell>
          <cell r="BO76" t="str">
            <v>N/A</v>
          </cell>
          <cell r="BP76" t="str">
            <v>C/O</v>
          </cell>
          <cell r="BQ76" t="str">
            <v>C/O</v>
          </cell>
          <cell r="BR76" t="str">
            <v>C/O</v>
          </cell>
          <cell r="BS76" t="str">
            <v>C/O</v>
          </cell>
          <cell r="BT76" t="str">
            <v>C/O</v>
          </cell>
          <cell r="BU76" t="str">
            <v>C/O</v>
          </cell>
          <cell r="BV76" t="str">
            <v>C/O</v>
          </cell>
          <cell r="BW76" t="str">
            <v>C/O</v>
          </cell>
          <cell r="BX76" t="str">
            <v>C/O</v>
          </cell>
          <cell r="BY76" t="str">
            <v>C/O</v>
          </cell>
          <cell r="BZ76">
            <v>38030</v>
          </cell>
          <cell r="CA76">
            <v>38030</v>
          </cell>
          <cell r="CB76">
            <v>38114</v>
          </cell>
          <cell r="CC76">
            <v>38114</v>
          </cell>
          <cell r="CD76">
            <v>38114</v>
          </cell>
          <cell r="CE76" t="str">
            <v>McConchie</v>
          </cell>
          <cell r="CF76">
            <v>38114</v>
          </cell>
          <cell r="CG76">
            <v>38114</v>
          </cell>
          <cell r="CH76">
            <v>38114</v>
          </cell>
          <cell r="CI76" t="str">
            <v>Production</v>
          </cell>
          <cell r="CJ76" t="str">
            <v>N/A</v>
          </cell>
          <cell r="CK76" t="str">
            <v>N/A</v>
          </cell>
          <cell r="CL76" t="str">
            <v>N/A</v>
          </cell>
          <cell r="CM76" t="str">
            <v>N/A</v>
          </cell>
          <cell r="CN76" t="str">
            <v>N/A</v>
          </cell>
          <cell r="CO76" t="str">
            <v>Production</v>
          </cell>
          <cell r="CP76" t="str">
            <v>N/A</v>
          </cell>
          <cell r="CQ76" t="str">
            <v>N/A</v>
          </cell>
          <cell r="CR76" t="str">
            <v>N/A</v>
          </cell>
          <cell r="CS76" t="str">
            <v>N/A</v>
          </cell>
          <cell r="CT76" t="str">
            <v>N/A</v>
          </cell>
          <cell r="CU76">
            <v>38047</v>
          </cell>
          <cell r="CV76">
            <v>38047</v>
          </cell>
          <cell r="CW76">
            <v>38040</v>
          </cell>
          <cell r="CX76" t="str">
            <v>F</v>
          </cell>
          <cell r="CY76">
            <v>38044</v>
          </cell>
          <cell r="CZ76" t="str">
            <v>00</v>
          </cell>
          <cell r="DA76" t="str">
            <v>Yes</v>
          </cell>
          <cell r="DB76">
            <v>38044</v>
          </cell>
          <cell r="DC76">
            <v>38044</v>
          </cell>
          <cell r="DD76" t="e">
            <v>#N/A</v>
          </cell>
          <cell r="DE76">
            <v>38044</v>
          </cell>
          <cell r="DF76">
            <v>38044</v>
          </cell>
          <cell r="DG76">
            <v>38044</v>
          </cell>
          <cell r="DH76">
            <v>38044</v>
          </cell>
          <cell r="DI76">
            <v>38044</v>
          </cell>
          <cell r="DJ76">
            <v>38044</v>
          </cell>
          <cell r="DK76">
            <v>38044</v>
          </cell>
          <cell r="DL76">
            <v>38044</v>
          </cell>
          <cell r="DM76">
            <v>38044</v>
          </cell>
          <cell r="DN76">
            <v>38044</v>
          </cell>
          <cell r="DO76">
            <v>38044</v>
          </cell>
          <cell r="DP76">
            <v>38044</v>
          </cell>
          <cell r="DQ76">
            <v>38044</v>
          </cell>
          <cell r="DR76">
            <v>38044</v>
          </cell>
          <cell r="DS76">
            <v>38044</v>
          </cell>
          <cell r="DT76">
            <v>38044</v>
          </cell>
        </row>
        <row r="77">
          <cell r="A77">
            <v>586379</v>
          </cell>
          <cell r="B77" t="str">
            <v>Verify volume for QSN</v>
          </cell>
          <cell r="C77" t="str">
            <v>FASTENER</v>
          </cell>
          <cell r="D77" t="str">
            <v>Jose DeLaGarza</v>
          </cell>
          <cell r="E77" t="str">
            <v>N</v>
          </cell>
          <cell r="F77" t="str">
            <v>C/O</v>
          </cell>
          <cell r="G77" t="str">
            <v>N/A</v>
          </cell>
          <cell r="H77" t="str">
            <v>85 40514 42</v>
          </cell>
          <cell r="I77" t="str">
            <v>SCREW-TAPPING,TRUSS HEAD TYPE2</v>
          </cell>
          <cell r="J77" t="str">
            <v>QSN</v>
          </cell>
          <cell r="L77" t="str">
            <v>Murfreesboro - JIT</v>
          </cell>
          <cell r="M77" t="str">
            <v>00</v>
          </cell>
          <cell r="N77" t="str">
            <v>00</v>
          </cell>
          <cell r="O77" t="str">
            <v>YES</v>
          </cell>
          <cell r="P77">
            <v>0</v>
          </cell>
          <cell r="Q77">
            <v>106324</v>
          </cell>
          <cell r="R77">
            <v>37231</v>
          </cell>
          <cell r="S77" t="str">
            <v>00117867</v>
          </cell>
          <cell r="T77" t="str">
            <v>1/30/04</v>
          </cell>
          <cell r="U77">
            <v>754706</v>
          </cell>
          <cell r="V77" t="str">
            <v>00117867</v>
          </cell>
          <cell r="W77" t="str">
            <v>same as PT-1</v>
          </cell>
          <cell r="X77" t="str">
            <v>same as PT-1</v>
          </cell>
          <cell r="Y77" t="str">
            <v>NO</v>
          </cell>
          <cell r="Z77" t="str">
            <v>00</v>
          </cell>
          <cell r="AA77" t="str">
            <v>00</v>
          </cell>
          <cell r="AB77" t="str">
            <v>YES</v>
          </cell>
          <cell r="AD77">
            <v>1277100</v>
          </cell>
          <cell r="AF77" t="str">
            <v>NO</v>
          </cell>
          <cell r="AG77" t="str">
            <v>00</v>
          </cell>
          <cell r="AH77" t="str">
            <v>00</v>
          </cell>
          <cell r="AI77" t="str">
            <v>YES</v>
          </cell>
          <cell r="AJ77">
            <v>1277100</v>
          </cell>
          <cell r="AK77">
            <v>1277100</v>
          </cell>
          <cell r="AL77">
            <v>1277100</v>
          </cell>
          <cell r="AM77" t="str">
            <v>YES</v>
          </cell>
          <cell r="AN77">
            <v>1277100</v>
          </cell>
          <cell r="AO77">
            <v>1277100</v>
          </cell>
          <cell r="AP77">
            <v>1277100</v>
          </cell>
          <cell r="AQ77">
            <v>1277100</v>
          </cell>
          <cell r="AR77">
            <v>127486</v>
          </cell>
          <cell r="AS77">
            <v>1277100</v>
          </cell>
          <cell r="AT77">
            <v>1277100</v>
          </cell>
          <cell r="AU77">
            <v>1277100</v>
          </cell>
          <cell r="AV77">
            <v>1277100</v>
          </cell>
          <cell r="AW77">
            <v>1277100</v>
          </cell>
          <cell r="AX77">
            <v>1277100</v>
          </cell>
          <cell r="AY77">
            <v>1277100</v>
          </cell>
          <cell r="AZ77">
            <v>1277100</v>
          </cell>
          <cell r="BA77">
            <v>1277100</v>
          </cell>
          <cell r="BB77">
            <v>1277100</v>
          </cell>
          <cell r="BC77" t="str">
            <v>No</v>
          </cell>
          <cell r="BD77" t="str">
            <v>00</v>
          </cell>
          <cell r="BE77" t="str">
            <v>00</v>
          </cell>
          <cell r="BF77" t="str">
            <v>YES</v>
          </cell>
          <cell r="BG77">
            <v>1277100</v>
          </cell>
          <cell r="BH77">
            <v>1277100</v>
          </cell>
          <cell r="BI77">
            <v>1277100</v>
          </cell>
          <cell r="BJ77" t="str">
            <v>Carryover</v>
          </cell>
          <cell r="BK77" t="str">
            <v>C/O</v>
          </cell>
          <cell r="BL77" t="str">
            <v>C/O</v>
          </cell>
          <cell r="BM77" t="str">
            <v>C/O</v>
          </cell>
          <cell r="BN77" t="str">
            <v>C/O</v>
          </cell>
          <cell r="BO77" t="str">
            <v>N/A</v>
          </cell>
          <cell r="BP77" t="str">
            <v>C/O</v>
          </cell>
          <cell r="BQ77" t="str">
            <v>C/O</v>
          </cell>
          <cell r="BR77" t="str">
            <v>C/O</v>
          </cell>
          <cell r="BS77" t="str">
            <v>C/O</v>
          </cell>
          <cell r="BT77" t="str">
            <v>C/O</v>
          </cell>
          <cell r="BU77" t="str">
            <v>C/O</v>
          </cell>
          <cell r="BV77" t="str">
            <v>C/O</v>
          </cell>
          <cell r="BW77" t="str">
            <v>C/O</v>
          </cell>
          <cell r="BX77" t="str">
            <v>C/O</v>
          </cell>
          <cell r="BY77" t="str">
            <v>C/O</v>
          </cell>
          <cell r="BZ77">
            <v>38051</v>
          </cell>
          <cell r="CA77">
            <v>38051</v>
          </cell>
          <cell r="CB77">
            <v>38131</v>
          </cell>
          <cell r="CC77">
            <v>38131</v>
          </cell>
          <cell r="CD77">
            <v>38131</v>
          </cell>
          <cell r="CE77" t="str">
            <v>McConchie</v>
          </cell>
          <cell r="CF77">
            <v>38131</v>
          </cell>
          <cell r="CG77">
            <v>38131</v>
          </cell>
          <cell r="CH77" t="str">
            <v xml:space="preserve"> </v>
          </cell>
          <cell r="CI77" t="str">
            <v>Production</v>
          </cell>
          <cell r="CJ77" t="str">
            <v>N/A</v>
          </cell>
          <cell r="CK77" t="str">
            <v>N/A</v>
          </cell>
          <cell r="CL77" t="str">
            <v>N/A</v>
          </cell>
          <cell r="CM77" t="str">
            <v>N/A</v>
          </cell>
          <cell r="CN77" t="str">
            <v>N/A</v>
          </cell>
          <cell r="CO77" t="str">
            <v>Production</v>
          </cell>
          <cell r="CP77" t="str">
            <v>N/A</v>
          </cell>
          <cell r="CQ77" t="str">
            <v>N/A</v>
          </cell>
          <cell r="CR77" t="str">
            <v>N/A</v>
          </cell>
          <cell r="CS77" t="str">
            <v>N/A</v>
          </cell>
          <cell r="CT77" t="str">
            <v>N/A</v>
          </cell>
          <cell r="CU77">
            <v>38032</v>
          </cell>
          <cell r="CV77">
            <v>38032</v>
          </cell>
          <cell r="CW77">
            <v>38040</v>
          </cell>
          <cell r="CX77" t="str">
            <v>F</v>
          </cell>
          <cell r="CY77">
            <v>38044</v>
          </cell>
          <cell r="CZ77" t="str">
            <v>00</v>
          </cell>
          <cell r="DA77" t="str">
            <v>Yes</v>
          </cell>
          <cell r="DB77">
            <v>38044</v>
          </cell>
          <cell r="DC77">
            <v>38044</v>
          </cell>
          <cell r="DD77" t="e">
            <v>#N/A</v>
          </cell>
          <cell r="DE77">
            <v>38044</v>
          </cell>
          <cell r="DF77">
            <v>38044</v>
          </cell>
          <cell r="DG77">
            <v>38044</v>
          </cell>
          <cell r="DH77">
            <v>38044</v>
          </cell>
          <cell r="DI77">
            <v>38044</v>
          </cell>
          <cell r="DJ77">
            <v>38044</v>
          </cell>
          <cell r="DK77">
            <v>38044</v>
          </cell>
          <cell r="DL77">
            <v>38044</v>
          </cell>
          <cell r="DM77">
            <v>38044</v>
          </cell>
          <cell r="DN77">
            <v>38044</v>
          </cell>
          <cell r="DO77">
            <v>38044</v>
          </cell>
          <cell r="DP77">
            <v>38044</v>
          </cell>
          <cell r="DQ77">
            <v>38044</v>
          </cell>
          <cell r="DR77">
            <v>38044</v>
          </cell>
          <cell r="DS77">
            <v>38044</v>
          </cell>
          <cell r="DT77">
            <v>38044</v>
          </cell>
          <cell r="DU77">
            <v>38044</v>
          </cell>
          <cell r="DV77">
            <v>38044</v>
          </cell>
        </row>
        <row r="78">
          <cell r="A78">
            <v>586493</v>
          </cell>
          <cell r="B78" t="str">
            <v>verify volume for QSN</v>
          </cell>
          <cell r="C78" t="str">
            <v>FASTENER</v>
          </cell>
          <cell r="D78" t="str">
            <v>Jose DeLaGarza</v>
          </cell>
          <cell r="E78" t="str">
            <v>N</v>
          </cell>
          <cell r="F78" t="str">
            <v>C/O</v>
          </cell>
          <cell r="G78" t="str">
            <v>N/A</v>
          </cell>
          <cell r="H78" t="str">
            <v>89 14268</v>
          </cell>
          <cell r="I78" t="str">
            <v>NUT WELD, SQR PROJ M8 x 1.25</v>
          </cell>
          <cell r="J78" t="str">
            <v>QSN</v>
          </cell>
          <cell r="L78" t="str">
            <v>Murfreesboro - Metals</v>
          </cell>
          <cell r="M78" t="str">
            <v>00</v>
          </cell>
          <cell r="N78" t="str">
            <v>00</v>
          </cell>
          <cell r="O78" t="str">
            <v>YES</v>
          </cell>
          <cell r="Q78">
            <v>106324</v>
          </cell>
          <cell r="R78">
            <v>37231</v>
          </cell>
          <cell r="S78" t="str">
            <v>00117830</v>
          </cell>
          <cell r="T78">
            <v>38016</v>
          </cell>
          <cell r="U78">
            <v>732762</v>
          </cell>
          <cell r="V78" t="str">
            <v>00117830</v>
          </cell>
          <cell r="W78" t="str">
            <v>same as PT-1</v>
          </cell>
          <cell r="X78" t="str">
            <v>same as PT-1</v>
          </cell>
          <cell r="Y78" t="str">
            <v>NO</v>
          </cell>
          <cell r="Z78" t="str">
            <v>00</v>
          </cell>
          <cell r="AA78" t="str">
            <v>00</v>
          </cell>
          <cell r="AB78" t="str">
            <v>YES</v>
          </cell>
          <cell r="AF78" t="str">
            <v>NO</v>
          </cell>
          <cell r="AG78" t="str">
            <v>00</v>
          </cell>
          <cell r="AH78" t="str">
            <v>00</v>
          </cell>
          <cell r="AI78" t="str">
            <v>YES</v>
          </cell>
          <cell r="AJ78">
            <v>732762</v>
          </cell>
          <cell r="AK78">
            <v>732762</v>
          </cell>
          <cell r="AL78">
            <v>732762</v>
          </cell>
          <cell r="AM78" t="str">
            <v>YES</v>
          </cell>
          <cell r="AN78">
            <v>732762</v>
          </cell>
          <cell r="AO78">
            <v>732762</v>
          </cell>
          <cell r="AP78">
            <v>732762</v>
          </cell>
          <cell r="AQ78">
            <v>732762</v>
          </cell>
          <cell r="AR78">
            <v>732762</v>
          </cell>
          <cell r="AS78">
            <v>732762</v>
          </cell>
          <cell r="AT78">
            <v>732762</v>
          </cell>
          <cell r="AU78">
            <v>732762</v>
          </cell>
          <cell r="AV78">
            <v>732762</v>
          </cell>
          <cell r="AW78">
            <v>732762</v>
          </cell>
          <cell r="AX78">
            <v>732762</v>
          </cell>
          <cell r="AY78">
            <v>732762</v>
          </cell>
          <cell r="AZ78">
            <v>732762</v>
          </cell>
          <cell r="BA78">
            <v>732762</v>
          </cell>
          <cell r="BB78">
            <v>732762</v>
          </cell>
          <cell r="BC78" t="str">
            <v>No</v>
          </cell>
          <cell r="BD78" t="str">
            <v>00</v>
          </cell>
          <cell r="BE78" t="str">
            <v>00</v>
          </cell>
          <cell r="BF78" t="str">
            <v>YES</v>
          </cell>
          <cell r="BG78">
            <v>732762</v>
          </cell>
          <cell r="BH78">
            <v>732762</v>
          </cell>
          <cell r="BJ78" t="str">
            <v>Carryover</v>
          </cell>
          <cell r="BK78" t="str">
            <v>C/O</v>
          </cell>
          <cell r="BL78" t="str">
            <v>C/O</v>
          </cell>
          <cell r="BM78" t="str">
            <v>C/O</v>
          </cell>
          <cell r="BN78" t="str">
            <v>C/O</v>
          </cell>
          <cell r="BO78" t="str">
            <v>N/A</v>
          </cell>
          <cell r="BP78" t="str">
            <v>C/O</v>
          </cell>
          <cell r="BQ78" t="str">
            <v>C/O</v>
          </cell>
          <cell r="BR78" t="str">
            <v>C/O</v>
          </cell>
          <cell r="BS78" t="str">
            <v>C/O</v>
          </cell>
          <cell r="BT78" t="str">
            <v>C/O</v>
          </cell>
          <cell r="BU78" t="str">
            <v>C/O</v>
          </cell>
          <cell r="BV78" t="str">
            <v>C/O</v>
          </cell>
          <cell r="BW78" t="str">
            <v>C/O</v>
          </cell>
          <cell r="BX78" t="str">
            <v>C/O</v>
          </cell>
          <cell r="BY78" t="str">
            <v>C/O</v>
          </cell>
          <cell r="BZ78">
            <v>38030</v>
          </cell>
          <cell r="CA78">
            <v>38030</v>
          </cell>
          <cell r="CB78">
            <v>38114</v>
          </cell>
          <cell r="CC78">
            <v>38114</v>
          </cell>
          <cell r="CD78">
            <v>38114</v>
          </cell>
          <cell r="CE78" t="str">
            <v>McConchie</v>
          </cell>
          <cell r="CF78">
            <v>38114</v>
          </cell>
          <cell r="CG78">
            <v>38114</v>
          </cell>
          <cell r="CH78">
            <v>38114</v>
          </cell>
          <cell r="CI78" t="str">
            <v>Production</v>
          </cell>
          <cell r="CJ78" t="str">
            <v>N/A</v>
          </cell>
          <cell r="CK78" t="str">
            <v>N/A</v>
          </cell>
          <cell r="CL78" t="str">
            <v>N/A</v>
          </cell>
          <cell r="CM78" t="str">
            <v>N/A</v>
          </cell>
          <cell r="CN78" t="str">
            <v>N/A</v>
          </cell>
          <cell r="CO78" t="str">
            <v>Production</v>
          </cell>
          <cell r="CP78" t="str">
            <v>N/A</v>
          </cell>
          <cell r="CQ78" t="str">
            <v>N/A</v>
          </cell>
          <cell r="CR78" t="str">
            <v>N/A</v>
          </cell>
          <cell r="CS78" t="str">
            <v>N/A</v>
          </cell>
          <cell r="CT78" t="str">
            <v>N/A</v>
          </cell>
          <cell r="CU78">
            <v>38032</v>
          </cell>
          <cell r="CV78">
            <v>38032</v>
          </cell>
          <cell r="CW78">
            <v>38029</v>
          </cell>
          <cell r="CX78" t="str">
            <v>F</v>
          </cell>
          <cell r="CY78">
            <v>38040</v>
          </cell>
          <cell r="CZ78" t="str">
            <v>00</v>
          </cell>
          <cell r="DA78" t="str">
            <v>Yes</v>
          </cell>
          <cell r="DB78">
            <v>38040</v>
          </cell>
          <cell r="DC78">
            <v>38040</v>
          </cell>
          <cell r="DD78" t="e">
            <v>#N/A</v>
          </cell>
          <cell r="DE78">
            <v>38040</v>
          </cell>
          <cell r="DF78">
            <v>38040</v>
          </cell>
          <cell r="DG78">
            <v>38040</v>
          </cell>
          <cell r="DH78">
            <v>38040</v>
          </cell>
          <cell r="DI78">
            <v>38040</v>
          </cell>
          <cell r="DJ78">
            <v>38040</v>
          </cell>
          <cell r="DK78">
            <v>38040</v>
          </cell>
          <cell r="DL78">
            <v>38040</v>
          </cell>
          <cell r="DM78">
            <v>38040</v>
          </cell>
          <cell r="DN78">
            <v>38040</v>
          </cell>
          <cell r="DO78">
            <v>38040</v>
          </cell>
          <cell r="DP78">
            <v>38040</v>
          </cell>
          <cell r="DQ78">
            <v>38040</v>
          </cell>
          <cell r="DR78">
            <v>38040</v>
          </cell>
          <cell r="DS78">
            <v>38040</v>
          </cell>
          <cell r="DT78">
            <v>38040</v>
          </cell>
        </row>
        <row r="79">
          <cell r="A79">
            <v>586970</v>
          </cell>
          <cell r="C79" t="str">
            <v>MECH</v>
          </cell>
          <cell r="D79" t="str">
            <v>J. Abair</v>
          </cell>
          <cell r="E79" t="str">
            <v>N</v>
          </cell>
          <cell r="F79" t="str">
            <v>C/O</v>
          </cell>
          <cell r="G79" t="str">
            <v>ZW</v>
          </cell>
          <cell r="I79" t="str">
            <v>TUBE INNER ROD CONNECT</v>
          </cell>
          <cell r="J79" t="str">
            <v>PARTHENON</v>
          </cell>
          <cell r="L79" t="str">
            <v>Murfreesboro - Metals</v>
          </cell>
          <cell r="M79" t="str">
            <v>1</v>
          </cell>
          <cell r="N79" t="str">
            <v>1</v>
          </cell>
          <cell r="O79" t="str">
            <v>YES</v>
          </cell>
          <cell r="Q79">
            <v>115689</v>
          </cell>
          <cell r="R79">
            <v>37810</v>
          </cell>
          <cell r="S79" t="str">
            <v>00117844</v>
          </cell>
          <cell r="T79">
            <v>38020</v>
          </cell>
          <cell r="U79">
            <v>586970</v>
          </cell>
          <cell r="V79" t="str">
            <v>00117844</v>
          </cell>
          <cell r="W79" t="str">
            <v>same as PT-1</v>
          </cell>
          <cell r="X79" t="str">
            <v>same as PT-1</v>
          </cell>
          <cell r="Y79" t="str">
            <v>NO</v>
          </cell>
          <cell r="Z79" t="str">
            <v>1</v>
          </cell>
          <cell r="AA79" t="str">
            <v>1</v>
          </cell>
          <cell r="AB79" t="str">
            <v>YES</v>
          </cell>
          <cell r="AF79" t="str">
            <v>NO</v>
          </cell>
          <cell r="AG79" t="str">
            <v>1</v>
          </cell>
          <cell r="AH79" t="str">
            <v>1</v>
          </cell>
          <cell r="AI79" t="str">
            <v>YES</v>
          </cell>
          <cell r="AJ79">
            <v>586970</v>
          </cell>
          <cell r="AK79">
            <v>586970</v>
          </cell>
          <cell r="AL79">
            <v>586970</v>
          </cell>
          <cell r="AM79" t="str">
            <v>YES</v>
          </cell>
          <cell r="AN79">
            <v>586970</v>
          </cell>
          <cell r="AO79">
            <v>586970</v>
          </cell>
          <cell r="AP79">
            <v>586970</v>
          </cell>
          <cell r="AQ79">
            <v>586970</v>
          </cell>
          <cell r="AR79">
            <v>586970</v>
          </cell>
          <cell r="AS79">
            <v>586970</v>
          </cell>
          <cell r="AT79">
            <v>586970</v>
          </cell>
          <cell r="AU79">
            <v>586970</v>
          </cell>
          <cell r="AV79">
            <v>586970</v>
          </cell>
          <cell r="AW79">
            <v>586970</v>
          </cell>
          <cell r="AX79">
            <v>586970</v>
          </cell>
          <cell r="AY79">
            <v>586970</v>
          </cell>
          <cell r="AZ79">
            <v>586970</v>
          </cell>
          <cell r="BA79">
            <v>586970</v>
          </cell>
          <cell r="BB79">
            <v>586970</v>
          </cell>
          <cell r="BC79" t="str">
            <v>No</v>
          </cell>
          <cell r="BD79" t="str">
            <v>1</v>
          </cell>
          <cell r="BE79" t="str">
            <v>1</v>
          </cell>
          <cell r="BF79" t="str">
            <v>YES</v>
          </cell>
          <cell r="BG79">
            <v>586970</v>
          </cell>
          <cell r="BH79">
            <v>586970</v>
          </cell>
          <cell r="BJ79" t="str">
            <v>Carryover</v>
          </cell>
          <cell r="BK79" t="str">
            <v>C/O</v>
          </cell>
          <cell r="BL79" t="str">
            <v>C/O</v>
          </cell>
          <cell r="BM79" t="str">
            <v>Cary Trussel</v>
          </cell>
          <cell r="BN79" t="str">
            <v>615-287-2003</v>
          </cell>
          <cell r="BO79" t="str">
            <v>N/A</v>
          </cell>
          <cell r="BP79" t="str">
            <v>C/O</v>
          </cell>
          <cell r="BQ79" t="str">
            <v>C/O</v>
          </cell>
          <cell r="BR79" t="str">
            <v>C/O</v>
          </cell>
          <cell r="BS79" t="str">
            <v>C/O</v>
          </cell>
          <cell r="BT79" t="str">
            <v>C/O</v>
          </cell>
          <cell r="BU79" t="str">
            <v>C/O</v>
          </cell>
          <cell r="BV79" t="str">
            <v>C/O</v>
          </cell>
          <cell r="BW79" t="str">
            <v>C/O</v>
          </cell>
          <cell r="BX79" t="str">
            <v>C/O</v>
          </cell>
          <cell r="BY79" t="str">
            <v>C/O</v>
          </cell>
          <cell r="BZ79">
            <v>38030</v>
          </cell>
          <cell r="CA79">
            <v>38030</v>
          </cell>
          <cell r="CB79">
            <v>38114</v>
          </cell>
          <cell r="CC79">
            <v>38114</v>
          </cell>
          <cell r="CD79">
            <v>38114</v>
          </cell>
          <cell r="CE79" t="str">
            <v>N/A</v>
          </cell>
          <cell r="CF79" t="str">
            <v>N/A</v>
          </cell>
          <cell r="CG79" t="str">
            <v>N/A</v>
          </cell>
          <cell r="CH79" t="str">
            <v>N/A</v>
          </cell>
          <cell r="CI79" t="str">
            <v>N/A</v>
          </cell>
          <cell r="CJ79" t="str">
            <v>N/A</v>
          </cell>
          <cell r="CK79" t="str">
            <v>N/A</v>
          </cell>
          <cell r="CL79" t="str">
            <v>N/A</v>
          </cell>
          <cell r="CM79" t="str">
            <v>N/A</v>
          </cell>
          <cell r="CN79" t="str">
            <v>N/A</v>
          </cell>
          <cell r="CO79" t="str">
            <v>N/A</v>
          </cell>
          <cell r="CP79" t="str">
            <v>N/A</v>
          </cell>
          <cell r="CQ79" t="str">
            <v>N/A</v>
          </cell>
          <cell r="CR79" t="str">
            <v>N/A</v>
          </cell>
          <cell r="CS79" t="str">
            <v>N/A</v>
          </cell>
          <cell r="CT79" t="str">
            <v>N/A</v>
          </cell>
          <cell r="CU79" t="str">
            <v>N/A</v>
          </cell>
          <cell r="CV79" t="str">
            <v>N/A</v>
          </cell>
          <cell r="CW79" t="str">
            <v>N/A</v>
          </cell>
          <cell r="CX79" t="str">
            <v>N/A</v>
          </cell>
          <cell r="CY79" t="str">
            <v>N/A</v>
          </cell>
          <cell r="CZ79" t="str">
            <v>N/A</v>
          </cell>
          <cell r="DA79" t="str">
            <v>N/A</v>
          </cell>
          <cell r="DB79">
            <v>38114</v>
          </cell>
          <cell r="DC79">
            <v>38114</v>
          </cell>
          <cell r="DD79" t="e">
            <v>#N/A</v>
          </cell>
          <cell r="DE79">
            <v>38114</v>
          </cell>
          <cell r="DF79">
            <v>38114</v>
          </cell>
          <cell r="DG79">
            <v>38114</v>
          </cell>
          <cell r="DH79">
            <v>38114</v>
          </cell>
          <cell r="DI79">
            <v>38114</v>
          </cell>
          <cell r="DJ79">
            <v>38114</v>
          </cell>
          <cell r="DK79">
            <v>38114</v>
          </cell>
          <cell r="DL79">
            <v>38114</v>
          </cell>
          <cell r="DM79">
            <v>38114</v>
          </cell>
          <cell r="DN79">
            <v>38114</v>
          </cell>
          <cell r="DO79">
            <v>38114</v>
          </cell>
          <cell r="DP79">
            <v>38114</v>
          </cell>
          <cell r="DQ79">
            <v>38114</v>
          </cell>
          <cell r="DR79">
            <v>38114</v>
          </cell>
          <cell r="DS79">
            <v>38114</v>
          </cell>
          <cell r="DT79">
            <v>38114</v>
          </cell>
        </row>
        <row r="80">
          <cell r="A80">
            <v>587378</v>
          </cell>
          <cell r="B80" t="str">
            <v>Replacing P/N 587379</v>
          </cell>
          <cell r="C80" t="str">
            <v>METALS</v>
          </cell>
          <cell r="D80" t="str">
            <v>M. Belkowski</v>
          </cell>
          <cell r="E80" t="str">
            <v>N</v>
          </cell>
          <cell r="F80" t="str">
            <v>C/O</v>
          </cell>
          <cell r="G80" t="str">
            <v>UL</v>
          </cell>
          <cell r="I80" t="str">
            <v>BRACKET OCCUPANT SENSOR ECU</v>
          </cell>
          <cell r="J80" t="str">
            <v>GUELPH</v>
          </cell>
          <cell r="L80" t="str">
            <v>Murfreesboro - JIT</v>
          </cell>
          <cell r="M80" t="str">
            <v>1</v>
          </cell>
          <cell r="N80" t="str">
            <v>1</v>
          </cell>
          <cell r="O80" t="str">
            <v>YES</v>
          </cell>
          <cell r="P80">
            <v>4</v>
          </cell>
          <cell r="Q80">
            <v>1148898</v>
          </cell>
          <cell r="R80">
            <v>37970</v>
          </cell>
          <cell r="U80">
            <v>736829</v>
          </cell>
          <cell r="W80" t="str">
            <v>same as PT-1</v>
          </cell>
          <cell r="X80" t="str">
            <v>same as PT-1</v>
          </cell>
          <cell r="Y80" t="str">
            <v>NO</v>
          </cell>
          <cell r="Z80" t="str">
            <v>1</v>
          </cell>
          <cell r="AA80" t="str">
            <v>1</v>
          </cell>
          <cell r="AB80" t="str">
            <v>YES</v>
          </cell>
          <cell r="AF80" t="str">
            <v>NO</v>
          </cell>
          <cell r="AG80" t="str">
            <v>1</v>
          </cell>
          <cell r="AH80" t="str">
            <v>1</v>
          </cell>
          <cell r="AI80" t="str">
            <v>YES</v>
          </cell>
          <cell r="AJ80">
            <v>736829</v>
          </cell>
          <cell r="AK80">
            <v>736829</v>
          </cell>
          <cell r="AL80">
            <v>736829</v>
          </cell>
          <cell r="AM80" t="str">
            <v>YES</v>
          </cell>
          <cell r="AN80">
            <v>736829</v>
          </cell>
          <cell r="AO80">
            <v>736829</v>
          </cell>
          <cell r="AP80">
            <v>736829</v>
          </cell>
          <cell r="AQ80">
            <v>736829</v>
          </cell>
          <cell r="AR80">
            <v>736829</v>
          </cell>
          <cell r="AS80">
            <v>736829</v>
          </cell>
          <cell r="AT80">
            <v>736829</v>
          </cell>
          <cell r="AU80">
            <v>736829</v>
          </cell>
          <cell r="AV80">
            <v>736829</v>
          </cell>
          <cell r="AW80">
            <v>736829</v>
          </cell>
          <cell r="AX80">
            <v>736829</v>
          </cell>
          <cell r="AY80">
            <v>736829</v>
          </cell>
          <cell r="AZ80">
            <v>736829</v>
          </cell>
          <cell r="BA80">
            <v>736829</v>
          </cell>
          <cell r="BB80">
            <v>736829</v>
          </cell>
          <cell r="BC80" t="str">
            <v>No</v>
          </cell>
          <cell r="BD80" t="str">
            <v>1</v>
          </cell>
          <cell r="BE80" t="str">
            <v>1</v>
          </cell>
          <cell r="BF80" t="str">
            <v>YES</v>
          </cell>
          <cell r="BG80">
            <v>736829</v>
          </cell>
          <cell r="BH80">
            <v>736829</v>
          </cell>
          <cell r="CE80" t="str">
            <v>Stachowski</v>
          </cell>
          <cell r="CF80" t="str">
            <v xml:space="preserve"> </v>
          </cell>
          <cell r="CI80" t="str">
            <v>N/A</v>
          </cell>
          <cell r="CJ80" t="str">
            <v>N/A</v>
          </cell>
          <cell r="CK80" t="str">
            <v>N/A</v>
          </cell>
          <cell r="CL80" t="str">
            <v>N/A</v>
          </cell>
          <cell r="CM80" t="str">
            <v>N/A</v>
          </cell>
          <cell r="CN80" t="str">
            <v>N/A</v>
          </cell>
          <cell r="CO80" t="str">
            <v>Interim</v>
          </cell>
          <cell r="CP80">
            <v>38166</v>
          </cell>
          <cell r="CQ80">
            <v>38223</v>
          </cell>
          <cell r="CR80" t="str">
            <v>F</v>
          </cell>
          <cell r="CS80">
            <v>38223</v>
          </cell>
          <cell r="CT80" t="str">
            <v>1</v>
          </cell>
          <cell r="CU80">
            <v>38204</v>
          </cell>
          <cell r="CV80">
            <v>38223</v>
          </cell>
          <cell r="CW80">
            <v>38223</v>
          </cell>
          <cell r="CX80" t="str">
            <v>F</v>
          </cell>
          <cell r="CY80">
            <v>38223</v>
          </cell>
          <cell r="CZ80" t="str">
            <v>1</v>
          </cell>
          <cell r="DA80" t="str">
            <v>Yes</v>
          </cell>
          <cell r="DB80">
            <v>38223</v>
          </cell>
          <cell r="DC80">
            <v>38223</v>
          </cell>
          <cell r="DD80" t="e">
            <v>#N/A</v>
          </cell>
          <cell r="DE80">
            <v>38223</v>
          </cell>
          <cell r="DF80">
            <v>38223</v>
          </cell>
          <cell r="DG80">
            <v>38223</v>
          </cell>
          <cell r="DH80">
            <v>38223</v>
          </cell>
          <cell r="DI80">
            <v>38223</v>
          </cell>
          <cell r="DJ80">
            <v>38223</v>
          </cell>
          <cell r="DK80">
            <v>38223</v>
          </cell>
          <cell r="DL80">
            <v>38223</v>
          </cell>
          <cell r="DM80">
            <v>38223</v>
          </cell>
          <cell r="DN80">
            <v>38223</v>
          </cell>
          <cell r="DO80">
            <v>38223</v>
          </cell>
          <cell r="DP80">
            <v>38223</v>
          </cell>
          <cell r="DQ80">
            <v>38223</v>
          </cell>
          <cell r="DR80">
            <v>38223</v>
          </cell>
          <cell r="DS80">
            <v>38223</v>
          </cell>
          <cell r="DT80">
            <v>38223</v>
          </cell>
        </row>
        <row r="81">
          <cell r="A81">
            <v>587379</v>
          </cell>
          <cell r="B81" t="str">
            <v>This was replaced by 587378 after notification by Becky DeBoer 7/29/03</v>
          </cell>
          <cell r="C81" t="str">
            <v>METALS</v>
          </cell>
          <cell r="D81" t="str">
            <v>M. Belkowski</v>
          </cell>
          <cell r="E81" t="str">
            <v>N</v>
          </cell>
          <cell r="F81" t="str">
            <v>C/O</v>
          </cell>
          <cell r="G81" t="str">
            <v>ZW</v>
          </cell>
          <cell r="I81" t="str">
            <v>BRACKET PRESSURE SENSOR</v>
          </cell>
          <cell r="J81" t="str">
            <v>GUELPH</v>
          </cell>
          <cell r="L81" t="str">
            <v>Murfreesboro - JIT</v>
          </cell>
          <cell r="M81" t="str">
            <v>3</v>
          </cell>
          <cell r="N81" t="str">
            <v>3</v>
          </cell>
          <cell r="O81" t="str">
            <v>YES</v>
          </cell>
          <cell r="Q81">
            <v>110931</v>
          </cell>
          <cell r="R81">
            <v>37537</v>
          </cell>
          <cell r="S81" t="str">
            <v>00117817</v>
          </cell>
          <cell r="T81">
            <v>38016</v>
          </cell>
          <cell r="U81">
            <v>736830</v>
          </cell>
          <cell r="V81" t="str">
            <v>00117817</v>
          </cell>
          <cell r="W81" t="str">
            <v>same as PT-1</v>
          </cell>
          <cell r="X81" t="str">
            <v>same as PT-1</v>
          </cell>
          <cell r="Y81" t="str">
            <v>NO</v>
          </cell>
          <cell r="Z81" t="str">
            <v>3</v>
          </cell>
          <cell r="AA81" t="str">
            <v>3</v>
          </cell>
          <cell r="AB81" t="str">
            <v>YES</v>
          </cell>
          <cell r="AF81" t="str">
            <v>NO</v>
          </cell>
          <cell r="AG81" t="str">
            <v>3</v>
          </cell>
          <cell r="AH81" t="str">
            <v>3</v>
          </cell>
          <cell r="AI81" t="str">
            <v>YES</v>
          </cell>
          <cell r="AJ81">
            <v>736830</v>
          </cell>
          <cell r="AK81">
            <v>736830</v>
          </cell>
          <cell r="AL81">
            <v>736830</v>
          </cell>
          <cell r="AM81" t="str">
            <v>YES</v>
          </cell>
          <cell r="AN81">
            <v>736830</v>
          </cell>
          <cell r="AO81">
            <v>736830</v>
          </cell>
          <cell r="AP81">
            <v>736830</v>
          </cell>
          <cell r="AQ81">
            <v>736830</v>
          </cell>
          <cell r="AR81">
            <v>736830</v>
          </cell>
          <cell r="AS81">
            <v>736830</v>
          </cell>
          <cell r="AT81">
            <v>736830</v>
          </cell>
          <cell r="AU81">
            <v>736830</v>
          </cell>
          <cell r="AV81">
            <v>736830</v>
          </cell>
          <cell r="AW81">
            <v>736830</v>
          </cell>
          <cell r="AX81">
            <v>736830</v>
          </cell>
          <cell r="AY81">
            <v>736830</v>
          </cell>
          <cell r="AZ81">
            <v>736830</v>
          </cell>
          <cell r="BA81">
            <v>736830</v>
          </cell>
          <cell r="BB81">
            <v>736830</v>
          </cell>
          <cell r="BC81" t="str">
            <v>No</v>
          </cell>
          <cell r="BD81" t="str">
            <v>3</v>
          </cell>
          <cell r="BE81" t="str">
            <v>3</v>
          </cell>
          <cell r="BF81" t="str">
            <v>YES</v>
          </cell>
          <cell r="BG81">
            <v>736830</v>
          </cell>
          <cell r="BH81">
            <v>736830</v>
          </cell>
          <cell r="BJ81" t="str">
            <v>Carryover</v>
          </cell>
          <cell r="BK81" t="str">
            <v>C/O</v>
          </cell>
          <cell r="BL81" t="str">
            <v>C/O</v>
          </cell>
          <cell r="BM81" t="str">
            <v>C/O</v>
          </cell>
          <cell r="BN81" t="str">
            <v>C/O</v>
          </cell>
          <cell r="BO81" t="str">
            <v>N/A</v>
          </cell>
          <cell r="BP81" t="str">
            <v>C/O</v>
          </cell>
          <cell r="BQ81" t="str">
            <v>C/O</v>
          </cell>
          <cell r="BR81" t="str">
            <v>C/O</v>
          </cell>
          <cell r="BS81" t="str">
            <v>C/O</v>
          </cell>
          <cell r="BT81" t="str">
            <v>C/O</v>
          </cell>
          <cell r="BU81" t="str">
            <v>C/O</v>
          </cell>
          <cell r="BV81" t="str">
            <v>C/O</v>
          </cell>
          <cell r="BW81" t="str">
            <v>C/O</v>
          </cell>
          <cell r="BX81" t="str">
            <v>C/O</v>
          </cell>
          <cell r="BY81" t="str">
            <v>C/O</v>
          </cell>
          <cell r="BZ81">
            <v>38051</v>
          </cell>
          <cell r="CA81">
            <v>38051</v>
          </cell>
          <cell r="CB81">
            <v>38131</v>
          </cell>
          <cell r="CC81">
            <v>38131</v>
          </cell>
          <cell r="CD81">
            <v>38131</v>
          </cell>
          <cell r="CE81" t="str">
            <v>N/A</v>
          </cell>
          <cell r="CF81" t="str">
            <v>N/A</v>
          </cell>
          <cell r="CG81" t="str">
            <v>N/A</v>
          </cell>
          <cell r="CH81" t="str">
            <v>N/A</v>
          </cell>
          <cell r="CI81" t="str">
            <v>N/A</v>
          </cell>
          <cell r="CJ81" t="str">
            <v>N/A</v>
          </cell>
          <cell r="CK81" t="str">
            <v>N/A</v>
          </cell>
          <cell r="CL81" t="str">
            <v>N/A</v>
          </cell>
          <cell r="CM81" t="str">
            <v>N/A</v>
          </cell>
          <cell r="CN81" t="str">
            <v>N/A</v>
          </cell>
          <cell r="CO81" t="str">
            <v>N/A</v>
          </cell>
          <cell r="CP81" t="str">
            <v>N/A</v>
          </cell>
          <cell r="CQ81" t="str">
            <v>N/A</v>
          </cell>
          <cell r="CR81" t="str">
            <v>N/A</v>
          </cell>
          <cell r="CS81" t="str">
            <v>N/A</v>
          </cell>
          <cell r="CT81" t="str">
            <v>N/A</v>
          </cell>
          <cell r="CU81" t="str">
            <v>N/A</v>
          </cell>
          <cell r="CV81" t="str">
            <v>N/A</v>
          </cell>
          <cell r="CW81" t="str">
            <v>N/A</v>
          </cell>
          <cell r="CX81" t="str">
            <v>N/A</v>
          </cell>
          <cell r="CY81" t="str">
            <v>N/A</v>
          </cell>
          <cell r="CZ81" t="str">
            <v>N/A</v>
          </cell>
          <cell r="DA81" t="str">
            <v>N/A</v>
          </cell>
          <cell r="DB81">
            <v>38131</v>
          </cell>
          <cell r="DC81">
            <v>38131</v>
          </cell>
          <cell r="DD81" t="e">
            <v>#N/A</v>
          </cell>
          <cell r="DE81">
            <v>38131</v>
          </cell>
          <cell r="DF81">
            <v>38131</v>
          </cell>
          <cell r="DG81">
            <v>38131</v>
          </cell>
          <cell r="DH81">
            <v>38131</v>
          </cell>
          <cell r="DI81">
            <v>38131</v>
          </cell>
          <cell r="DJ81">
            <v>38131</v>
          </cell>
          <cell r="DK81">
            <v>38131</v>
          </cell>
          <cell r="DL81">
            <v>38131</v>
          </cell>
          <cell r="DM81">
            <v>38131</v>
          </cell>
          <cell r="DN81">
            <v>38131</v>
          </cell>
          <cell r="DO81">
            <v>38131</v>
          </cell>
          <cell r="DP81">
            <v>38131</v>
          </cell>
          <cell r="DQ81">
            <v>38131</v>
          </cell>
          <cell r="DR81">
            <v>38131</v>
          </cell>
          <cell r="DS81">
            <v>38131</v>
          </cell>
          <cell r="DT81">
            <v>38131</v>
          </cell>
        </row>
        <row r="82">
          <cell r="A82">
            <v>587423</v>
          </cell>
          <cell r="B82" t="str">
            <v>Replaced by P/N 1139295, Per ECO# 1196683.</v>
          </cell>
          <cell r="C82" t="str">
            <v>PLASTICS</v>
          </cell>
          <cell r="D82" t="str">
            <v>Joanie Thomas</v>
          </cell>
          <cell r="E82" t="str">
            <v>Y</v>
          </cell>
          <cell r="F82" t="str">
            <v>C/O</v>
          </cell>
          <cell r="G82" t="str">
            <v>UL</v>
          </cell>
          <cell r="H82" t="str">
            <v>87331 7Y300</v>
          </cell>
          <cell r="I82" t="str">
            <v>FIN ASSY-CUSH,FR SEAT INR RH POWER</v>
          </cell>
          <cell r="J82" t="str">
            <v>PLASTECH</v>
          </cell>
          <cell r="L82" t="str">
            <v>Murfreesboro - JIT</v>
          </cell>
          <cell r="M82" t="str">
            <v>3</v>
          </cell>
          <cell r="N82" t="str">
            <v>3</v>
          </cell>
          <cell r="O82" t="str">
            <v>YES</v>
          </cell>
          <cell r="Q82">
            <v>1129579</v>
          </cell>
          <cell r="R82">
            <v>37961</v>
          </cell>
          <cell r="S82" t="str">
            <v>00117826</v>
          </cell>
          <cell r="T82">
            <v>37916</v>
          </cell>
          <cell r="U82">
            <v>743016</v>
          </cell>
          <cell r="W82">
            <v>1189789</v>
          </cell>
          <cell r="X82">
            <v>38125</v>
          </cell>
          <cell r="Y82" t="str">
            <v>NO</v>
          </cell>
          <cell r="Z82" t="str">
            <v>3</v>
          </cell>
          <cell r="AA82" t="str">
            <v>3</v>
          </cell>
          <cell r="AB82" t="str">
            <v>YES</v>
          </cell>
          <cell r="AC82" t="str">
            <v>Changing only post-PT-2</v>
          </cell>
          <cell r="AF82" t="str">
            <v>NO</v>
          </cell>
          <cell r="AG82" t="str">
            <v>3</v>
          </cell>
          <cell r="AH82" t="str">
            <v>3</v>
          </cell>
          <cell r="AI82" t="str">
            <v>YES</v>
          </cell>
          <cell r="AJ82">
            <v>38125</v>
          </cell>
          <cell r="AK82">
            <v>38125</v>
          </cell>
          <cell r="AL82">
            <v>38125</v>
          </cell>
          <cell r="AM82" t="str">
            <v>YES</v>
          </cell>
          <cell r="AN82">
            <v>38125</v>
          </cell>
          <cell r="AO82">
            <v>38125</v>
          </cell>
          <cell r="AP82">
            <v>38125</v>
          </cell>
          <cell r="AQ82">
            <v>38125</v>
          </cell>
          <cell r="AR82">
            <v>38125</v>
          </cell>
          <cell r="AS82">
            <v>38125</v>
          </cell>
          <cell r="AT82">
            <v>38125</v>
          </cell>
          <cell r="AU82">
            <v>38125</v>
          </cell>
          <cell r="AV82">
            <v>38125</v>
          </cell>
          <cell r="AW82">
            <v>38125</v>
          </cell>
          <cell r="AX82">
            <v>38125</v>
          </cell>
          <cell r="AY82" t="str">
            <v>A-38,64,71</v>
          </cell>
          <cell r="AZ82">
            <v>38125</v>
          </cell>
          <cell r="BA82">
            <v>38125</v>
          </cell>
          <cell r="BB82">
            <v>38125</v>
          </cell>
          <cell r="BC82" t="str">
            <v>No</v>
          </cell>
          <cell r="BD82" t="str">
            <v>3</v>
          </cell>
          <cell r="BE82" t="str">
            <v>3</v>
          </cell>
          <cell r="BF82" t="str">
            <v>YES</v>
          </cell>
          <cell r="BG82">
            <v>38125</v>
          </cell>
          <cell r="BH82">
            <v>38125</v>
          </cell>
          <cell r="BI82">
            <v>38125</v>
          </cell>
          <cell r="BJ82" t="str">
            <v>Carryover</v>
          </cell>
          <cell r="BK82" t="str">
            <v>C/O</v>
          </cell>
          <cell r="BL82" t="str">
            <v>C/O</v>
          </cell>
          <cell r="BM82" t="str">
            <v>C/O</v>
          </cell>
          <cell r="BN82" t="str">
            <v>C/O</v>
          </cell>
          <cell r="BO82" t="str">
            <v>N/A</v>
          </cell>
          <cell r="BP82" t="str">
            <v>C/O</v>
          </cell>
          <cell r="BQ82" t="str">
            <v>C/O</v>
          </cell>
          <cell r="BR82" t="str">
            <v>C/O</v>
          </cell>
          <cell r="BS82" t="str">
            <v>C/O</v>
          </cell>
          <cell r="BT82" t="str">
            <v>C/O</v>
          </cell>
          <cell r="BU82" t="str">
            <v>C/O</v>
          </cell>
          <cell r="BV82" t="str">
            <v>C/O</v>
          </cell>
          <cell r="BW82" t="str">
            <v>C/O</v>
          </cell>
          <cell r="BX82" t="str">
            <v>C/O</v>
          </cell>
          <cell r="BY82" t="str">
            <v>C/O</v>
          </cell>
          <cell r="BZ82">
            <v>38051</v>
          </cell>
          <cell r="CA82">
            <v>38051</v>
          </cell>
          <cell r="CB82">
            <v>38131</v>
          </cell>
          <cell r="CC82">
            <v>38131</v>
          </cell>
          <cell r="CD82">
            <v>38131</v>
          </cell>
          <cell r="CE82" t="str">
            <v>Stachowski</v>
          </cell>
          <cell r="CF82" t="str">
            <v>Part number deleted for PT-2.</v>
          </cell>
          <cell r="CG82">
            <v>37930</v>
          </cell>
          <cell r="CH82" t="str">
            <v>3</v>
          </cell>
          <cell r="CI82" t="str">
            <v>C/O Production</v>
          </cell>
          <cell r="CJ82">
            <v>38077</v>
          </cell>
          <cell r="CK82">
            <v>38077</v>
          </cell>
          <cell r="CL82" t="str">
            <v>I</v>
          </cell>
          <cell r="CM82">
            <v>38077</v>
          </cell>
          <cell r="CN82" t="str">
            <v>01</v>
          </cell>
          <cell r="CO82" t="str">
            <v>N/A</v>
          </cell>
          <cell r="CP82" t="str">
            <v>N/A</v>
          </cell>
          <cell r="CQ82" t="str">
            <v>N/A</v>
          </cell>
          <cell r="CR82" t="str">
            <v>N/A</v>
          </cell>
          <cell r="CS82" t="str">
            <v>N/A</v>
          </cell>
          <cell r="CT82" t="str">
            <v>N/A</v>
          </cell>
          <cell r="CU82" t="str">
            <v>N/A</v>
          </cell>
          <cell r="CV82" t="str">
            <v>N/A</v>
          </cell>
          <cell r="CW82" t="str">
            <v>N/A</v>
          </cell>
          <cell r="CX82" t="str">
            <v>N/A</v>
          </cell>
          <cell r="CY82" t="str">
            <v>N/A</v>
          </cell>
          <cell r="CZ82" t="str">
            <v>N/A</v>
          </cell>
          <cell r="DA82" t="str">
            <v>N/A</v>
          </cell>
          <cell r="DB82" t="str">
            <v>N/A</v>
          </cell>
          <cell r="DC82">
            <v>38077</v>
          </cell>
          <cell r="DD82" t="e">
            <v>#N/A</v>
          </cell>
          <cell r="DE82">
            <v>38077</v>
          </cell>
          <cell r="DF82">
            <v>38077</v>
          </cell>
          <cell r="DG82">
            <v>38077</v>
          </cell>
          <cell r="DH82">
            <v>38077</v>
          </cell>
          <cell r="DI82">
            <v>38077</v>
          </cell>
          <cell r="DJ82">
            <v>38077</v>
          </cell>
          <cell r="DK82">
            <v>38077</v>
          </cell>
          <cell r="DL82">
            <v>38077</v>
          </cell>
          <cell r="DM82">
            <v>38077</v>
          </cell>
          <cell r="DN82">
            <v>38077</v>
          </cell>
          <cell r="DO82">
            <v>38077</v>
          </cell>
          <cell r="DP82">
            <v>38077</v>
          </cell>
          <cell r="DQ82">
            <v>38077</v>
          </cell>
          <cell r="DR82">
            <v>38077</v>
          </cell>
          <cell r="DS82">
            <v>38077</v>
          </cell>
          <cell r="DT82">
            <v>38077</v>
          </cell>
          <cell r="DU82">
            <v>38077</v>
          </cell>
        </row>
        <row r="83">
          <cell r="A83">
            <v>587424</v>
          </cell>
          <cell r="C83" t="str">
            <v>PLASTICS</v>
          </cell>
          <cell r="D83" t="str">
            <v>Plastech Sourced</v>
          </cell>
          <cell r="E83" t="str">
            <v>Y</v>
          </cell>
          <cell r="F83" t="str">
            <v>C/O</v>
          </cell>
          <cell r="G83" t="str">
            <v>XX/TK</v>
          </cell>
          <cell r="I83" t="str">
            <v>FIN-CUSH,FR SEAT INR RH</v>
          </cell>
          <cell r="J83" t="str">
            <v>PLASTECH</v>
          </cell>
          <cell r="L83" t="str">
            <v>Plastech</v>
          </cell>
          <cell r="M83" t="str">
            <v>3</v>
          </cell>
          <cell r="N83" t="str">
            <v>3</v>
          </cell>
          <cell r="O83" t="str">
            <v>YES</v>
          </cell>
          <cell r="Q83">
            <v>1129579</v>
          </cell>
          <cell r="R83">
            <v>37961</v>
          </cell>
          <cell r="S83" t="str">
            <v>N/A - Plastech Sourced</v>
          </cell>
          <cell r="T83" t="str">
            <v>N/A - Plastech Sourced</v>
          </cell>
          <cell r="V83" t="str">
            <v>N/A - Plastech Sourced</v>
          </cell>
          <cell r="W83">
            <v>1189789</v>
          </cell>
          <cell r="X83">
            <v>38125</v>
          </cell>
          <cell r="Y83" t="str">
            <v>YES</v>
          </cell>
          <cell r="Z83" t="str">
            <v>4</v>
          </cell>
          <cell r="AA83" t="str">
            <v>4</v>
          </cell>
          <cell r="AB83" t="str">
            <v>YES</v>
          </cell>
          <cell r="AF83" t="str">
            <v>NO</v>
          </cell>
          <cell r="AG83" t="str">
            <v>4</v>
          </cell>
          <cell r="AH83" t="str">
            <v>4</v>
          </cell>
          <cell r="AI83" t="str">
            <v>YES</v>
          </cell>
          <cell r="AJ83">
            <v>38125</v>
          </cell>
          <cell r="AK83">
            <v>38125</v>
          </cell>
          <cell r="AL83">
            <v>38125</v>
          </cell>
          <cell r="AM83" t="str">
            <v>YES</v>
          </cell>
          <cell r="AN83">
            <v>38125</v>
          </cell>
          <cell r="AO83">
            <v>38125</v>
          </cell>
          <cell r="AP83">
            <v>38125</v>
          </cell>
          <cell r="AQ83">
            <v>38125</v>
          </cell>
          <cell r="AR83">
            <v>38125</v>
          </cell>
          <cell r="AS83">
            <v>38125</v>
          </cell>
          <cell r="AT83">
            <v>38125</v>
          </cell>
          <cell r="AU83">
            <v>38125</v>
          </cell>
          <cell r="AV83">
            <v>38125</v>
          </cell>
          <cell r="AW83">
            <v>38125</v>
          </cell>
          <cell r="AX83" t="str">
            <v>Multi-platform impact: rework for PT-2</v>
          </cell>
          <cell r="AY83">
            <v>38125</v>
          </cell>
          <cell r="AZ83">
            <v>38125</v>
          </cell>
          <cell r="BA83">
            <v>38125</v>
          </cell>
          <cell r="BB83">
            <v>38125</v>
          </cell>
          <cell r="BC83" t="str">
            <v>No</v>
          </cell>
          <cell r="BD83" t="str">
            <v>4</v>
          </cell>
          <cell r="BE83" t="str">
            <v>4</v>
          </cell>
          <cell r="BF83" t="str">
            <v>YES</v>
          </cell>
          <cell r="BG83">
            <v>38125</v>
          </cell>
          <cell r="BH83">
            <v>38125</v>
          </cell>
          <cell r="BJ83" t="str">
            <v>Carryover</v>
          </cell>
          <cell r="BK83" t="str">
            <v>C/O</v>
          </cell>
          <cell r="BL83" t="str">
            <v>C/O</v>
          </cell>
          <cell r="BM83" t="str">
            <v>C/O</v>
          </cell>
          <cell r="BN83" t="str">
            <v>C/O</v>
          </cell>
          <cell r="BO83" t="str">
            <v>N/A</v>
          </cell>
          <cell r="BP83" t="str">
            <v>C/O</v>
          </cell>
          <cell r="BQ83" t="str">
            <v>C/O</v>
          </cell>
          <cell r="BR83" t="str">
            <v>C/O</v>
          </cell>
          <cell r="BS83" t="str">
            <v>C/O</v>
          </cell>
          <cell r="BT83" t="str">
            <v>C/O</v>
          </cell>
          <cell r="BU83" t="str">
            <v>C/O</v>
          </cell>
          <cell r="BV83" t="str">
            <v>C/O</v>
          </cell>
          <cell r="BW83" t="str">
            <v>C/O</v>
          </cell>
          <cell r="BX83" t="str">
            <v>C/O</v>
          </cell>
          <cell r="BY83" t="str">
            <v>C/O</v>
          </cell>
          <cell r="BZ83" t="str">
            <v>n/a</v>
          </cell>
          <cell r="CA83">
            <v>38125</v>
          </cell>
          <cell r="CB83" t="str">
            <v>n/a</v>
          </cell>
          <cell r="CC83">
            <v>38125</v>
          </cell>
          <cell r="CD83" t="str">
            <v>n/a</v>
          </cell>
          <cell r="CE83" t="str">
            <v>N/A</v>
          </cell>
          <cell r="CF83" t="str">
            <v>N/A</v>
          </cell>
          <cell r="CG83" t="str">
            <v>N/A</v>
          </cell>
          <cell r="CH83" t="str">
            <v>N/A</v>
          </cell>
          <cell r="CI83" t="str">
            <v>N/A</v>
          </cell>
          <cell r="CJ83" t="str">
            <v>N/A</v>
          </cell>
          <cell r="CK83" t="str">
            <v>N/A</v>
          </cell>
          <cell r="CL83" t="str">
            <v>N/A</v>
          </cell>
          <cell r="CM83" t="str">
            <v>N/A</v>
          </cell>
          <cell r="CN83" t="str">
            <v>N/A</v>
          </cell>
          <cell r="CO83" t="str">
            <v>N/A</v>
          </cell>
          <cell r="CP83" t="str">
            <v>N/A</v>
          </cell>
          <cell r="CQ83" t="str">
            <v>N/A</v>
          </cell>
          <cell r="CR83" t="str">
            <v>N/A</v>
          </cell>
          <cell r="CS83" t="str">
            <v>N/A</v>
          </cell>
          <cell r="CT83" t="str">
            <v>N/A</v>
          </cell>
          <cell r="CU83" t="str">
            <v>N/A</v>
          </cell>
          <cell r="CV83" t="str">
            <v>N/A</v>
          </cell>
          <cell r="CW83" t="str">
            <v>N/A</v>
          </cell>
          <cell r="CX83" t="str">
            <v>N/A</v>
          </cell>
          <cell r="CY83" t="str">
            <v>N/A</v>
          </cell>
          <cell r="CZ83" t="str">
            <v>N/A</v>
          </cell>
          <cell r="DA83" t="str">
            <v>N/A</v>
          </cell>
          <cell r="DB83">
            <v>38125</v>
          </cell>
          <cell r="DC83">
            <v>38125</v>
          </cell>
          <cell r="DD83" t="e">
            <v>#N/A</v>
          </cell>
          <cell r="DE83">
            <v>38125</v>
          </cell>
          <cell r="DF83">
            <v>38125</v>
          </cell>
          <cell r="DG83">
            <v>38125</v>
          </cell>
          <cell r="DH83">
            <v>38125</v>
          </cell>
          <cell r="DI83">
            <v>38125</v>
          </cell>
          <cell r="DJ83">
            <v>38125</v>
          </cell>
          <cell r="DK83">
            <v>38125</v>
          </cell>
          <cell r="DL83">
            <v>38125</v>
          </cell>
          <cell r="DM83">
            <v>38125</v>
          </cell>
          <cell r="DN83">
            <v>38125</v>
          </cell>
          <cell r="DO83">
            <v>38125</v>
          </cell>
          <cell r="DP83">
            <v>38125</v>
          </cell>
          <cell r="DQ83">
            <v>38125</v>
          </cell>
          <cell r="DR83">
            <v>38125</v>
          </cell>
          <cell r="DS83">
            <v>38125</v>
          </cell>
          <cell r="DT83">
            <v>38125</v>
          </cell>
        </row>
        <row r="84">
          <cell r="A84">
            <v>587823</v>
          </cell>
          <cell r="C84" t="str">
            <v>MECH</v>
          </cell>
          <cell r="D84" t="str">
            <v>G. Salzman</v>
          </cell>
          <cell r="E84" t="str">
            <v>N</v>
          </cell>
          <cell r="F84" t="str">
            <v>C/O</v>
          </cell>
          <cell r="G84" t="str">
            <v>N/A</v>
          </cell>
          <cell r="H84" t="str">
            <v>874E0 7Y300</v>
          </cell>
          <cell r="I84" t="str">
            <v>RECL MOTOR (MEMORY)</v>
          </cell>
          <cell r="J84" t="str">
            <v>KEIPER</v>
          </cell>
          <cell r="L84" t="str">
            <v>Murfreesboro - JIT</v>
          </cell>
          <cell r="M84" t="str">
            <v>1</v>
          </cell>
          <cell r="N84" t="str">
            <v>1</v>
          </cell>
          <cell r="O84" t="str">
            <v>YES</v>
          </cell>
          <cell r="P84">
            <v>1</v>
          </cell>
          <cell r="S84" t="str">
            <v>00117814</v>
          </cell>
          <cell r="T84">
            <v>38013</v>
          </cell>
          <cell r="U84">
            <v>746680</v>
          </cell>
          <cell r="V84" t="str">
            <v>00117814</v>
          </cell>
          <cell r="W84" t="str">
            <v>same as PT-1</v>
          </cell>
          <cell r="X84" t="str">
            <v>same as PT-1</v>
          </cell>
          <cell r="Y84" t="str">
            <v>NO</v>
          </cell>
          <cell r="Z84" t="str">
            <v>1</v>
          </cell>
          <cell r="AA84" t="str">
            <v>1</v>
          </cell>
          <cell r="AB84" t="str">
            <v>YES</v>
          </cell>
          <cell r="AF84" t="str">
            <v>NO</v>
          </cell>
          <cell r="AG84" t="str">
            <v>1</v>
          </cell>
          <cell r="AH84" t="str">
            <v>1</v>
          </cell>
          <cell r="AI84" t="str">
            <v>YES</v>
          </cell>
          <cell r="AJ84">
            <v>746680</v>
          </cell>
          <cell r="AK84">
            <v>746680</v>
          </cell>
          <cell r="AL84">
            <v>746680</v>
          </cell>
          <cell r="AM84" t="str">
            <v>YES</v>
          </cell>
          <cell r="AN84">
            <v>746680</v>
          </cell>
          <cell r="AO84">
            <v>746680</v>
          </cell>
          <cell r="AP84">
            <v>746680</v>
          </cell>
          <cell r="AQ84">
            <v>746680</v>
          </cell>
          <cell r="AR84">
            <v>746680</v>
          </cell>
          <cell r="AS84">
            <v>746680</v>
          </cell>
          <cell r="AT84">
            <v>746680</v>
          </cell>
          <cell r="AU84">
            <v>746680</v>
          </cell>
          <cell r="AV84">
            <v>746680</v>
          </cell>
          <cell r="AW84">
            <v>746680</v>
          </cell>
          <cell r="AX84">
            <v>746680</v>
          </cell>
          <cell r="AY84">
            <v>746680</v>
          </cell>
          <cell r="AZ84">
            <v>746680</v>
          </cell>
          <cell r="BA84">
            <v>746680</v>
          </cell>
          <cell r="BB84">
            <v>746680</v>
          </cell>
          <cell r="BC84" t="str">
            <v>No</v>
          </cell>
          <cell r="BD84" t="str">
            <v>1</v>
          </cell>
          <cell r="BE84" t="str">
            <v>1</v>
          </cell>
          <cell r="BF84" t="str">
            <v>YES</v>
          </cell>
          <cell r="BG84">
            <v>746680</v>
          </cell>
          <cell r="BH84">
            <v>746680</v>
          </cell>
          <cell r="BJ84" t="str">
            <v>Assume PRODUCTION</v>
          </cell>
          <cell r="BZ84">
            <v>38051</v>
          </cell>
          <cell r="CB84">
            <v>38131</v>
          </cell>
          <cell r="CE84" t="str">
            <v>McConchie</v>
          </cell>
          <cell r="CI84" t="str">
            <v>Interim</v>
          </cell>
          <cell r="CJ84">
            <v>38072</v>
          </cell>
          <cell r="CK84">
            <v>38082</v>
          </cell>
          <cell r="CL84" t="str">
            <v>I</v>
          </cell>
          <cell r="CM84">
            <v>38082</v>
          </cell>
          <cell r="CN84" t="str">
            <v>02</v>
          </cell>
          <cell r="CO84" t="str">
            <v>Interim</v>
          </cell>
          <cell r="CP84">
            <v>38072</v>
          </cell>
          <cell r="CQ84">
            <v>38082</v>
          </cell>
          <cell r="CR84" t="str">
            <v>I</v>
          </cell>
          <cell r="CS84">
            <v>38082</v>
          </cell>
          <cell r="CT84" t="str">
            <v>02</v>
          </cell>
          <cell r="CU84">
            <v>38142</v>
          </cell>
          <cell r="CV84">
            <v>38173</v>
          </cell>
          <cell r="CW84">
            <v>38173</v>
          </cell>
          <cell r="CX84" t="str">
            <v>F</v>
          </cell>
          <cell r="CY84">
            <v>38194</v>
          </cell>
          <cell r="CZ84" t="str">
            <v>2</v>
          </cell>
          <cell r="DA84" t="str">
            <v>No</v>
          </cell>
          <cell r="DB84">
            <v>38194</v>
          </cell>
          <cell r="DC84" t="str">
            <v>3/9 - Email from Hande to verify MRD/Qty/PPAP</v>
          </cell>
          <cell r="DD84" t="e">
            <v>#N/A</v>
          </cell>
          <cell r="DE84">
            <v>38194</v>
          </cell>
          <cell r="DF84">
            <v>38194</v>
          </cell>
          <cell r="DG84">
            <v>38194</v>
          </cell>
          <cell r="DH84">
            <v>38194</v>
          </cell>
          <cell r="DI84">
            <v>38194</v>
          </cell>
          <cell r="DJ84">
            <v>38194</v>
          </cell>
          <cell r="DK84">
            <v>38194</v>
          </cell>
          <cell r="DL84">
            <v>38194</v>
          </cell>
          <cell r="DM84">
            <v>38194</v>
          </cell>
          <cell r="DN84">
            <v>38194</v>
          </cell>
          <cell r="DO84">
            <v>38194</v>
          </cell>
          <cell r="DP84">
            <v>38194</v>
          </cell>
          <cell r="DQ84">
            <v>38194</v>
          </cell>
          <cell r="DR84">
            <v>38194</v>
          </cell>
          <cell r="DS84">
            <v>38194</v>
          </cell>
          <cell r="DT84">
            <v>38194</v>
          </cell>
          <cell r="DU84">
            <v>38194</v>
          </cell>
          <cell r="DV84">
            <v>38194</v>
          </cell>
        </row>
        <row r="85">
          <cell r="A85">
            <v>587824</v>
          </cell>
          <cell r="C85" t="str">
            <v>MECH</v>
          </cell>
          <cell r="D85" t="str">
            <v>S. Faraci</v>
          </cell>
          <cell r="E85" t="str">
            <v>N</v>
          </cell>
          <cell r="F85" t="str">
            <v>C/O</v>
          </cell>
          <cell r="G85" t="str">
            <v>XX/TK</v>
          </cell>
          <cell r="H85" t="str">
            <v>87562 7Y300</v>
          </cell>
          <cell r="I85" t="str">
            <v>MOTOR ASSY-SLIDE,LH</v>
          </cell>
          <cell r="J85" t="str">
            <v>JIDECO</v>
          </cell>
          <cell r="L85" t="str">
            <v>Murfreesboro - Metals</v>
          </cell>
          <cell r="M85" t="str">
            <v>1</v>
          </cell>
          <cell r="N85" t="str">
            <v>1</v>
          </cell>
          <cell r="O85" t="str">
            <v>YES</v>
          </cell>
          <cell r="Q85">
            <v>114208</v>
          </cell>
          <cell r="R85">
            <v>37844</v>
          </cell>
          <cell r="S85" t="str">
            <v>N/A</v>
          </cell>
          <cell r="T85" t="str">
            <v>N/A</v>
          </cell>
          <cell r="U85">
            <v>740071</v>
          </cell>
          <cell r="V85" t="str">
            <v>N/A</v>
          </cell>
          <cell r="W85" t="str">
            <v>same as PT-1</v>
          </cell>
          <cell r="X85" t="str">
            <v>same as PT-1</v>
          </cell>
          <cell r="Y85" t="str">
            <v>NO</v>
          </cell>
          <cell r="Z85" t="str">
            <v>1</v>
          </cell>
          <cell r="AA85" t="str">
            <v>1</v>
          </cell>
          <cell r="AB85" t="str">
            <v>YES</v>
          </cell>
          <cell r="AF85" t="str">
            <v>NO</v>
          </cell>
          <cell r="AG85" t="str">
            <v>1</v>
          </cell>
          <cell r="AH85" t="str">
            <v>1</v>
          </cell>
          <cell r="AI85" t="str">
            <v>YES</v>
          </cell>
          <cell r="AJ85">
            <v>740071</v>
          </cell>
          <cell r="AK85">
            <v>740071</v>
          </cell>
          <cell r="AL85">
            <v>740071</v>
          </cell>
          <cell r="AM85" t="str">
            <v>YES</v>
          </cell>
          <cell r="AN85">
            <v>740071</v>
          </cell>
          <cell r="AO85">
            <v>740071</v>
          </cell>
          <cell r="AP85">
            <v>740071</v>
          </cell>
          <cell r="AQ85">
            <v>740071</v>
          </cell>
          <cell r="AR85">
            <v>740071</v>
          </cell>
          <cell r="AS85">
            <v>740071</v>
          </cell>
          <cell r="AT85">
            <v>740071</v>
          </cell>
          <cell r="AU85">
            <v>740071</v>
          </cell>
          <cell r="AV85">
            <v>740071</v>
          </cell>
          <cell r="AW85">
            <v>740071</v>
          </cell>
          <cell r="AX85">
            <v>740071</v>
          </cell>
          <cell r="AY85">
            <v>740071</v>
          </cell>
          <cell r="AZ85">
            <v>740071</v>
          </cell>
          <cell r="BA85">
            <v>740071</v>
          </cell>
          <cell r="BB85">
            <v>740071</v>
          </cell>
          <cell r="BC85" t="str">
            <v>No</v>
          </cell>
          <cell r="BD85" t="str">
            <v>1</v>
          </cell>
          <cell r="BE85" t="str">
            <v>1</v>
          </cell>
          <cell r="BF85" t="str">
            <v>YES</v>
          </cell>
          <cell r="BG85">
            <v>740071</v>
          </cell>
          <cell r="BH85">
            <v>740071</v>
          </cell>
          <cell r="BJ85" t="str">
            <v>Carryover</v>
          </cell>
          <cell r="BK85" t="str">
            <v>C/O</v>
          </cell>
          <cell r="BL85" t="str">
            <v>C/O</v>
          </cell>
          <cell r="BM85" t="str">
            <v>C/O</v>
          </cell>
          <cell r="BN85" t="str">
            <v>C/O</v>
          </cell>
          <cell r="BO85" t="str">
            <v>N/A</v>
          </cell>
          <cell r="BP85" t="str">
            <v>C/O</v>
          </cell>
          <cell r="BQ85" t="str">
            <v>C/O</v>
          </cell>
          <cell r="BR85" t="str">
            <v>C/O</v>
          </cell>
          <cell r="BS85" t="str">
            <v>C/O</v>
          </cell>
          <cell r="BT85" t="str">
            <v>C/O</v>
          </cell>
          <cell r="BU85" t="str">
            <v>C/O</v>
          </cell>
          <cell r="BV85" t="str">
            <v>C/O</v>
          </cell>
          <cell r="BW85" t="str">
            <v>C/O</v>
          </cell>
          <cell r="BX85" t="str">
            <v>C/O</v>
          </cell>
          <cell r="BY85" t="str">
            <v>C/O</v>
          </cell>
          <cell r="BZ85">
            <v>38030</v>
          </cell>
          <cell r="CA85">
            <v>38030</v>
          </cell>
          <cell r="CB85">
            <v>38114</v>
          </cell>
          <cell r="CC85">
            <v>38114</v>
          </cell>
          <cell r="CD85">
            <v>38114</v>
          </cell>
          <cell r="CE85" t="str">
            <v>Stachowski</v>
          </cell>
          <cell r="CF85" t="str">
            <v xml:space="preserve"> </v>
          </cell>
          <cell r="CG85">
            <v>37930</v>
          </cell>
          <cell r="CH85" t="str">
            <v>1</v>
          </cell>
          <cell r="CI85" t="str">
            <v>C/O Production</v>
          </cell>
          <cell r="CJ85" t="str">
            <v>N/A</v>
          </cell>
          <cell r="CK85" t="str">
            <v>N/A</v>
          </cell>
          <cell r="CL85" t="str">
            <v>N/A</v>
          </cell>
          <cell r="CM85" t="str">
            <v>N/A</v>
          </cell>
          <cell r="CN85" t="str">
            <v>N/A</v>
          </cell>
          <cell r="CO85" t="str">
            <v>C/O Production</v>
          </cell>
          <cell r="CP85" t="str">
            <v>N/A</v>
          </cell>
          <cell r="CQ85" t="str">
            <v>N/A</v>
          </cell>
          <cell r="CR85" t="str">
            <v>N/A</v>
          </cell>
          <cell r="CS85" t="str">
            <v>N/A</v>
          </cell>
          <cell r="CT85" t="str">
            <v>N/A</v>
          </cell>
          <cell r="CU85">
            <v>38078</v>
          </cell>
          <cell r="CV85">
            <v>38078</v>
          </cell>
          <cell r="CW85">
            <v>38039</v>
          </cell>
          <cell r="CX85" t="str">
            <v>F</v>
          </cell>
          <cell r="CY85">
            <v>38039</v>
          </cell>
          <cell r="CZ85" t="str">
            <v>1</v>
          </cell>
          <cell r="DA85" t="str">
            <v>Yes</v>
          </cell>
          <cell r="DB85">
            <v>38039</v>
          </cell>
          <cell r="DC85">
            <v>38039</v>
          </cell>
          <cell r="DD85" t="e">
            <v>#N/A</v>
          </cell>
          <cell r="DE85">
            <v>38039</v>
          </cell>
          <cell r="DF85">
            <v>38039</v>
          </cell>
          <cell r="DG85">
            <v>38039</v>
          </cell>
          <cell r="DH85">
            <v>38039</v>
          </cell>
          <cell r="DI85">
            <v>38039</v>
          </cell>
          <cell r="DJ85">
            <v>38039</v>
          </cell>
          <cell r="DK85">
            <v>38039</v>
          </cell>
          <cell r="DL85">
            <v>38039</v>
          </cell>
          <cell r="DM85">
            <v>38039</v>
          </cell>
          <cell r="DN85">
            <v>38039</v>
          </cell>
          <cell r="DO85">
            <v>38039</v>
          </cell>
          <cell r="DP85">
            <v>38039</v>
          </cell>
          <cell r="DQ85">
            <v>38039</v>
          </cell>
          <cell r="DR85">
            <v>38039</v>
          </cell>
          <cell r="DS85">
            <v>38039</v>
          </cell>
          <cell r="DT85">
            <v>38039</v>
          </cell>
        </row>
        <row r="86">
          <cell r="A86">
            <v>587825</v>
          </cell>
          <cell r="C86" t="str">
            <v>MECH</v>
          </cell>
          <cell r="D86" t="str">
            <v>S. Faraci</v>
          </cell>
          <cell r="E86" t="str">
            <v>N</v>
          </cell>
          <cell r="F86" t="str">
            <v>C/O</v>
          </cell>
          <cell r="G86" t="str">
            <v>XX/TK</v>
          </cell>
          <cell r="H86" t="str">
            <v>87392 7Y300</v>
          </cell>
          <cell r="I86" t="str">
            <v>MOTOR ASSY-SEAT LIFTER,FR LH</v>
          </cell>
          <cell r="J86" t="str">
            <v>JIDECO</v>
          </cell>
          <cell r="L86" t="str">
            <v>Murfreesboro - Metals</v>
          </cell>
          <cell r="M86" t="str">
            <v>1</v>
          </cell>
          <cell r="N86" t="str">
            <v>1</v>
          </cell>
          <cell r="O86" t="str">
            <v>YES</v>
          </cell>
          <cell r="Q86">
            <v>115207</v>
          </cell>
          <cell r="R86">
            <v>37831</v>
          </cell>
          <cell r="S86" t="str">
            <v>N/A</v>
          </cell>
          <cell r="T86" t="str">
            <v>N/A</v>
          </cell>
          <cell r="U86">
            <v>739445</v>
          </cell>
          <cell r="V86" t="str">
            <v>N/A</v>
          </cell>
          <cell r="W86" t="str">
            <v>same as PT-1</v>
          </cell>
          <cell r="X86" t="str">
            <v>same as PT-1</v>
          </cell>
          <cell r="Y86" t="str">
            <v>NO</v>
          </cell>
          <cell r="Z86" t="str">
            <v>1</v>
          </cell>
          <cell r="AA86" t="str">
            <v>1</v>
          </cell>
          <cell r="AB86" t="str">
            <v>YES</v>
          </cell>
          <cell r="AF86" t="str">
            <v>NO</v>
          </cell>
          <cell r="AG86" t="str">
            <v>1</v>
          </cell>
          <cell r="AH86" t="str">
            <v>1</v>
          </cell>
          <cell r="AI86" t="str">
            <v>YES</v>
          </cell>
          <cell r="AJ86">
            <v>739445</v>
          </cell>
          <cell r="AK86">
            <v>739445</v>
          </cell>
          <cell r="AL86">
            <v>739445</v>
          </cell>
          <cell r="AM86" t="str">
            <v>YES</v>
          </cell>
          <cell r="AN86">
            <v>739445</v>
          </cell>
          <cell r="AO86">
            <v>739445</v>
          </cell>
          <cell r="AP86">
            <v>739445</v>
          </cell>
          <cell r="AQ86">
            <v>739445</v>
          </cell>
          <cell r="AR86">
            <v>739445</v>
          </cell>
          <cell r="AS86">
            <v>739445</v>
          </cell>
          <cell r="AT86">
            <v>739445</v>
          </cell>
          <cell r="AU86">
            <v>739445</v>
          </cell>
          <cell r="AV86">
            <v>739445</v>
          </cell>
          <cell r="AW86">
            <v>739445</v>
          </cell>
          <cell r="AX86">
            <v>739445</v>
          </cell>
          <cell r="AY86">
            <v>739445</v>
          </cell>
          <cell r="AZ86">
            <v>739445</v>
          </cell>
          <cell r="BA86">
            <v>739445</v>
          </cell>
          <cell r="BB86">
            <v>739445</v>
          </cell>
          <cell r="BC86" t="str">
            <v>No</v>
          </cell>
          <cell r="BD86" t="str">
            <v>1</v>
          </cell>
          <cell r="BE86" t="str">
            <v>1</v>
          </cell>
          <cell r="BF86" t="str">
            <v>YES</v>
          </cell>
          <cell r="BG86">
            <v>739445</v>
          </cell>
          <cell r="BH86">
            <v>739445</v>
          </cell>
          <cell r="BJ86" t="str">
            <v>Carryover</v>
          </cell>
          <cell r="BK86" t="str">
            <v>C/O</v>
          </cell>
          <cell r="BL86" t="str">
            <v>C/O</v>
          </cell>
          <cell r="BM86" t="str">
            <v>C/O</v>
          </cell>
          <cell r="BN86" t="str">
            <v>C/O</v>
          </cell>
          <cell r="BO86" t="str">
            <v>N/A</v>
          </cell>
          <cell r="BP86" t="str">
            <v>C/O</v>
          </cell>
          <cell r="BQ86" t="str">
            <v>C/O</v>
          </cell>
          <cell r="BR86" t="str">
            <v>C/O</v>
          </cell>
          <cell r="BS86" t="str">
            <v>C/O</v>
          </cell>
          <cell r="BT86" t="str">
            <v>C/O</v>
          </cell>
          <cell r="BU86" t="str">
            <v>C/O</v>
          </cell>
          <cell r="BV86" t="str">
            <v>C/O</v>
          </cell>
          <cell r="BW86" t="str">
            <v>C/O</v>
          </cell>
          <cell r="BX86" t="str">
            <v>C/O</v>
          </cell>
          <cell r="BY86" t="str">
            <v>C/O</v>
          </cell>
          <cell r="BZ86">
            <v>38030</v>
          </cell>
          <cell r="CA86">
            <v>38030</v>
          </cell>
          <cell r="CB86">
            <v>38114</v>
          </cell>
          <cell r="CC86">
            <v>38114</v>
          </cell>
          <cell r="CD86">
            <v>38114</v>
          </cell>
          <cell r="CE86" t="str">
            <v>Stachowski</v>
          </cell>
          <cell r="CF86" t="str">
            <v xml:space="preserve"> </v>
          </cell>
          <cell r="CG86" t="str">
            <v>N/A - Have</v>
          </cell>
          <cell r="CH86" t="str">
            <v>1</v>
          </cell>
          <cell r="CI86" t="str">
            <v>C/O Production</v>
          </cell>
          <cell r="CJ86" t="str">
            <v>N/A</v>
          </cell>
          <cell r="CK86" t="str">
            <v>N/A</v>
          </cell>
          <cell r="CL86" t="str">
            <v>N/A</v>
          </cell>
          <cell r="CM86" t="str">
            <v>N/A</v>
          </cell>
          <cell r="CN86" t="str">
            <v>N/A</v>
          </cell>
          <cell r="CO86" t="str">
            <v>C/O Production</v>
          </cell>
          <cell r="CP86" t="str">
            <v>N/A</v>
          </cell>
          <cell r="CQ86" t="str">
            <v>N/A</v>
          </cell>
          <cell r="CR86" t="str">
            <v>N/A</v>
          </cell>
          <cell r="CS86" t="str">
            <v>N/A</v>
          </cell>
          <cell r="CT86" t="str">
            <v>N/A</v>
          </cell>
          <cell r="CU86">
            <v>37605</v>
          </cell>
          <cell r="CV86">
            <v>37605</v>
          </cell>
          <cell r="CW86">
            <v>37508</v>
          </cell>
          <cell r="CX86" t="str">
            <v>F</v>
          </cell>
          <cell r="CY86">
            <v>37659</v>
          </cell>
          <cell r="CZ86" t="str">
            <v>1</v>
          </cell>
          <cell r="DA86" t="str">
            <v>Yes</v>
          </cell>
          <cell r="DB86">
            <v>37659</v>
          </cell>
          <cell r="DC86">
            <v>37659</v>
          </cell>
          <cell r="DD86" t="e">
            <v>#N/A</v>
          </cell>
          <cell r="DE86">
            <v>37659</v>
          </cell>
          <cell r="DF86">
            <v>37659</v>
          </cell>
          <cell r="DG86">
            <v>37659</v>
          </cell>
          <cell r="DH86">
            <v>37659</v>
          </cell>
          <cell r="DI86">
            <v>37659</v>
          </cell>
          <cell r="DJ86">
            <v>37659</v>
          </cell>
          <cell r="DK86">
            <v>37659</v>
          </cell>
          <cell r="DL86">
            <v>37659</v>
          </cell>
          <cell r="DM86">
            <v>37659</v>
          </cell>
          <cell r="DN86">
            <v>37659</v>
          </cell>
          <cell r="DO86">
            <v>37659</v>
          </cell>
          <cell r="DP86">
            <v>37659</v>
          </cell>
          <cell r="DQ86">
            <v>37659</v>
          </cell>
          <cell r="DR86">
            <v>37659</v>
          </cell>
          <cell r="DS86">
            <v>37659</v>
          </cell>
          <cell r="DT86">
            <v>37659</v>
          </cell>
        </row>
        <row r="87">
          <cell r="A87">
            <v>587826</v>
          </cell>
          <cell r="C87" t="str">
            <v>MECH</v>
          </cell>
          <cell r="D87" t="str">
            <v>S. Faraci</v>
          </cell>
          <cell r="E87" t="str">
            <v>N</v>
          </cell>
          <cell r="F87" t="str">
            <v>C/O</v>
          </cell>
          <cell r="G87" t="str">
            <v>XX/TK</v>
          </cell>
          <cell r="H87" t="str">
            <v>87393 7Y300</v>
          </cell>
          <cell r="I87" t="str">
            <v>MOTOR ASSY-SEAT LIFTER,RR LH</v>
          </cell>
          <cell r="J87" t="str">
            <v>JIDECO</v>
          </cell>
          <cell r="L87" t="str">
            <v>Murfreesboro - Metals</v>
          </cell>
          <cell r="M87" t="str">
            <v>00</v>
          </cell>
          <cell r="N87" t="str">
            <v>00</v>
          </cell>
          <cell r="O87" t="str">
            <v>YES</v>
          </cell>
          <cell r="Q87">
            <v>108933</v>
          </cell>
          <cell r="R87">
            <v>37463</v>
          </cell>
          <cell r="S87" t="str">
            <v>N/A</v>
          </cell>
          <cell r="T87" t="str">
            <v>N/A</v>
          </cell>
          <cell r="U87">
            <v>739448</v>
          </cell>
          <cell r="V87" t="str">
            <v>N/A</v>
          </cell>
          <cell r="W87" t="str">
            <v>same as PT-1</v>
          </cell>
          <cell r="X87" t="str">
            <v>same as PT-1</v>
          </cell>
          <cell r="Y87" t="str">
            <v>NO</v>
          </cell>
          <cell r="Z87" t="str">
            <v>00</v>
          </cell>
          <cell r="AA87" t="str">
            <v>00</v>
          </cell>
          <cell r="AB87" t="str">
            <v>YES</v>
          </cell>
          <cell r="AF87" t="str">
            <v>NO</v>
          </cell>
          <cell r="AG87" t="str">
            <v>00</v>
          </cell>
          <cell r="AH87" t="str">
            <v>00</v>
          </cell>
          <cell r="AI87" t="str">
            <v>YES</v>
          </cell>
          <cell r="AJ87">
            <v>739448</v>
          </cell>
          <cell r="AK87">
            <v>739448</v>
          </cell>
          <cell r="AL87">
            <v>739448</v>
          </cell>
          <cell r="AM87" t="str">
            <v>YES</v>
          </cell>
          <cell r="AN87">
            <v>739448</v>
          </cell>
          <cell r="AO87">
            <v>739448</v>
          </cell>
          <cell r="AP87">
            <v>739448</v>
          </cell>
          <cell r="AQ87">
            <v>739448</v>
          </cell>
          <cell r="AR87">
            <v>739448</v>
          </cell>
          <cell r="AS87">
            <v>739448</v>
          </cell>
          <cell r="AT87">
            <v>739448</v>
          </cell>
          <cell r="AU87">
            <v>739448</v>
          </cell>
          <cell r="AV87">
            <v>739448</v>
          </cell>
          <cell r="AW87">
            <v>739448</v>
          </cell>
          <cell r="AX87">
            <v>739448</v>
          </cell>
          <cell r="AY87">
            <v>739448</v>
          </cell>
          <cell r="AZ87">
            <v>739448</v>
          </cell>
          <cell r="BA87">
            <v>739448</v>
          </cell>
          <cell r="BB87">
            <v>739448</v>
          </cell>
          <cell r="BC87" t="str">
            <v>No</v>
          </cell>
          <cell r="BD87" t="str">
            <v>00</v>
          </cell>
          <cell r="BE87" t="str">
            <v>00</v>
          </cell>
          <cell r="BF87" t="str">
            <v>YES</v>
          </cell>
          <cell r="BG87">
            <v>739448</v>
          </cell>
          <cell r="BH87">
            <v>739448</v>
          </cell>
          <cell r="BJ87" t="str">
            <v>Carryover</v>
          </cell>
          <cell r="BK87" t="str">
            <v>C/O</v>
          </cell>
          <cell r="BL87" t="str">
            <v>C/O</v>
          </cell>
          <cell r="BM87" t="str">
            <v>C/O</v>
          </cell>
          <cell r="BN87" t="str">
            <v>C/O</v>
          </cell>
          <cell r="BO87" t="str">
            <v>N/A</v>
          </cell>
          <cell r="BP87" t="str">
            <v>C/O</v>
          </cell>
          <cell r="BQ87" t="str">
            <v>C/O</v>
          </cell>
          <cell r="BR87" t="str">
            <v>C/O</v>
          </cell>
          <cell r="BS87" t="str">
            <v>C/O</v>
          </cell>
          <cell r="BT87" t="str">
            <v>C/O</v>
          </cell>
          <cell r="BU87" t="str">
            <v>C/O</v>
          </cell>
          <cell r="BV87" t="str">
            <v>C/O</v>
          </cell>
          <cell r="BW87" t="str">
            <v>C/O</v>
          </cell>
          <cell r="BX87" t="str">
            <v>C/O</v>
          </cell>
          <cell r="BY87" t="str">
            <v>C/O</v>
          </cell>
          <cell r="BZ87">
            <v>38030</v>
          </cell>
          <cell r="CA87">
            <v>38030</v>
          </cell>
          <cell r="CB87">
            <v>38114</v>
          </cell>
          <cell r="CC87">
            <v>38114</v>
          </cell>
          <cell r="CD87">
            <v>38114</v>
          </cell>
          <cell r="CE87" t="str">
            <v>Stachowski</v>
          </cell>
          <cell r="CF87" t="str">
            <v xml:space="preserve"> </v>
          </cell>
          <cell r="CG87" t="str">
            <v>N/A - Have</v>
          </cell>
          <cell r="CH87" t="str">
            <v>00</v>
          </cell>
          <cell r="CI87" t="str">
            <v>C/O Production</v>
          </cell>
          <cell r="CJ87" t="str">
            <v>N/A</v>
          </cell>
          <cell r="CK87" t="str">
            <v>N/A</v>
          </cell>
          <cell r="CL87" t="str">
            <v>N/A</v>
          </cell>
          <cell r="CM87" t="str">
            <v>N/A</v>
          </cell>
          <cell r="CN87" t="str">
            <v>N/A</v>
          </cell>
          <cell r="CO87" t="str">
            <v>C/O Production</v>
          </cell>
          <cell r="CP87" t="str">
            <v>N/A</v>
          </cell>
          <cell r="CQ87" t="str">
            <v>N/A</v>
          </cell>
          <cell r="CR87" t="str">
            <v>N/A</v>
          </cell>
          <cell r="CS87" t="str">
            <v>N/A</v>
          </cell>
          <cell r="CT87" t="str">
            <v>N/A</v>
          </cell>
          <cell r="CU87">
            <v>37605</v>
          </cell>
          <cell r="CV87">
            <v>37605</v>
          </cell>
          <cell r="CW87">
            <v>37496</v>
          </cell>
          <cell r="CX87" t="str">
            <v>F</v>
          </cell>
          <cell r="CY87">
            <v>37659</v>
          </cell>
          <cell r="CZ87" t="str">
            <v>00</v>
          </cell>
          <cell r="DA87" t="str">
            <v>Yes</v>
          </cell>
          <cell r="DB87">
            <v>37659</v>
          </cell>
          <cell r="DC87">
            <v>37659</v>
          </cell>
          <cell r="DD87" t="e">
            <v>#N/A</v>
          </cell>
          <cell r="DE87">
            <v>37659</v>
          </cell>
          <cell r="DF87">
            <v>37659</v>
          </cell>
          <cell r="DG87">
            <v>37659</v>
          </cell>
          <cell r="DH87">
            <v>37659</v>
          </cell>
          <cell r="DI87">
            <v>37659</v>
          </cell>
          <cell r="DJ87">
            <v>37659</v>
          </cell>
          <cell r="DK87">
            <v>37659</v>
          </cell>
          <cell r="DL87">
            <v>37659</v>
          </cell>
          <cell r="DM87">
            <v>37659</v>
          </cell>
          <cell r="DN87">
            <v>37659</v>
          </cell>
          <cell r="DO87">
            <v>37659</v>
          </cell>
          <cell r="DP87">
            <v>37659</v>
          </cell>
          <cell r="DQ87">
            <v>37659</v>
          </cell>
          <cell r="DR87">
            <v>37659</v>
          </cell>
          <cell r="DS87">
            <v>37659</v>
          </cell>
          <cell r="DT87">
            <v>37659</v>
          </cell>
        </row>
        <row r="88">
          <cell r="A88">
            <v>588105</v>
          </cell>
          <cell r="C88" t="str">
            <v>FASTENER</v>
          </cell>
          <cell r="D88" t="str">
            <v>Jose DeLaGarza</v>
          </cell>
          <cell r="F88" t="str">
            <v>C/O</v>
          </cell>
          <cell r="G88" t="str">
            <v>N/A</v>
          </cell>
          <cell r="I88" t="str">
            <v>SCREW, STUD HEX W/ LOCK WASHER</v>
          </cell>
          <cell r="J88" t="str">
            <v>QSN</v>
          </cell>
          <cell r="L88" t="str">
            <v>Murfreesboro - Metals</v>
          </cell>
          <cell r="M88" t="str">
            <v>2</v>
          </cell>
          <cell r="N88" t="str">
            <v>2</v>
          </cell>
          <cell r="O88" t="str">
            <v>YES</v>
          </cell>
          <cell r="Q88">
            <v>1150342</v>
          </cell>
          <cell r="R88">
            <v>38016</v>
          </cell>
          <cell r="S88" t="str">
            <v>00117867</v>
          </cell>
          <cell r="T88" t="str">
            <v>1/30/04</v>
          </cell>
          <cell r="V88" t="str">
            <v>00117867</v>
          </cell>
          <cell r="W88" t="str">
            <v>same as PT-1</v>
          </cell>
          <cell r="X88" t="str">
            <v>same as PT-1</v>
          </cell>
          <cell r="Y88" t="str">
            <v>NO</v>
          </cell>
          <cell r="Z88" t="str">
            <v>2</v>
          </cell>
          <cell r="AA88" t="str">
            <v>2</v>
          </cell>
          <cell r="AB88" t="str">
            <v>YES</v>
          </cell>
          <cell r="AF88" t="str">
            <v>NO</v>
          </cell>
          <cell r="AG88" t="str">
            <v>2</v>
          </cell>
          <cell r="AH88" t="str">
            <v>2</v>
          </cell>
          <cell r="AI88" t="str">
            <v>YES</v>
          </cell>
          <cell r="AJ88">
            <v>38016</v>
          </cell>
          <cell r="AK88">
            <v>38016</v>
          </cell>
          <cell r="AL88">
            <v>38016</v>
          </cell>
          <cell r="AM88" t="str">
            <v>YES</v>
          </cell>
          <cell r="AN88">
            <v>38016</v>
          </cell>
          <cell r="AO88">
            <v>38016</v>
          </cell>
          <cell r="AP88">
            <v>38016</v>
          </cell>
          <cell r="AQ88">
            <v>38016</v>
          </cell>
          <cell r="AR88">
            <v>38016</v>
          </cell>
          <cell r="AS88">
            <v>38016</v>
          </cell>
          <cell r="AT88">
            <v>38016</v>
          </cell>
          <cell r="AU88">
            <v>38016</v>
          </cell>
          <cell r="AV88">
            <v>38016</v>
          </cell>
          <cell r="AW88">
            <v>38016</v>
          </cell>
          <cell r="AX88">
            <v>38016</v>
          </cell>
          <cell r="AY88">
            <v>38016</v>
          </cell>
          <cell r="AZ88">
            <v>38016</v>
          </cell>
          <cell r="BA88">
            <v>38016</v>
          </cell>
          <cell r="BB88">
            <v>38016</v>
          </cell>
          <cell r="BC88" t="str">
            <v>No</v>
          </cell>
          <cell r="BD88" t="str">
            <v>2</v>
          </cell>
          <cell r="BE88" t="str">
            <v>2</v>
          </cell>
          <cell r="BF88" t="str">
            <v>YES</v>
          </cell>
          <cell r="BG88">
            <v>38016</v>
          </cell>
          <cell r="BH88">
            <v>38016</v>
          </cell>
          <cell r="BJ88" t="str">
            <v>Carryover</v>
          </cell>
          <cell r="BK88" t="str">
            <v>C/O</v>
          </cell>
          <cell r="BL88" t="str">
            <v>C/O</v>
          </cell>
          <cell r="BM88" t="str">
            <v>C/O</v>
          </cell>
          <cell r="BN88" t="str">
            <v>C/O</v>
          </cell>
          <cell r="BO88" t="str">
            <v>N/A</v>
          </cell>
          <cell r="BP88" t="str">
            <v>C/O</v>
          </cell>
          <cell r="BQ88" t="str">
            <v>C/O</v>
          </cell>
          <cell r="BR88" t="str">
            <v>C/O</v>
          </cell>
          <cell r="BS88" t="str">
            <v>C/O</v>
          </cell>
          <cell r="BT88" t="str">
            <v>C/O</v>
          </cell>
          <cell r="BU88" t="str">
            <v>C/O</v>
          </cell>
          <cell r="BV88" t="str">
            <v>C/O</v>
          </cell>
          <cell r="BW88" t="str">
            <v>C/O</v>
          </cell>
          <cell r="BX88" t="str">
            <v>C/O</v>
          </cell>
          <cell r="BY88" t="str">
            <v>C/O</v>
          </cell>
          <cell r="BZ88">
            <v>38030</v>
          </cell>
          <cell r="CA88">
            <v>38030</v>
          </cell>
          <cell r="CB88">
            <v>38114</v>
          </cell>
          <cell r="CC88">
            <v>38114</v>
          </cell>
          <cell r="CD88">
            <v>38114</v>
          </cell>
          <cell r="CE88" t="str">
            <v>N/A</v>
          </cell>
          <cell r="CF88" t="str">
            <v>N/A</v>
          </cell>
          <cell r="CG88" t="str">
            <v>N/A</v>
          </cell>
          <cell r="CH88" t="str">
            <v>N/A</v>
          </cell>
          <cell r="CI88" t="str">
            <v>N/A</v>
          </cell>
          <cell r="CJ88" t="str">
            <v>N/A</v>
          </cell>
          <cell r="CK88" t="str">
            <v>N/A</v>
          </cell>
          <cell r="CL88" t="str">
            <v>N/A</v>
          </cell>
          <cell r="CM88" t="str">
            <v>N/A</v>
          </cell>
          <cell r="CN88" t="str">
            <v>N/A</v>
          </cell>
          <cell r="CO88" t="str">
            <v>N/A</v>
          </cell>
          <cell r="CP88" t="str">
            <v>N/A</v>
          </cell>
          <cell r="CQ88" t="str">
            <v>N/A</v>
          </cell>
          <cell r="CR88" t="str">
            <v>N/A</v>
          </cell>
          <cell r="CS88" t="str">
            <v>N/A</v>
          </cell>
          <cell r="CT88" t="str">
            <v>N/A</v>
          </cell>
          <cell r="CU88" t="str">
            <v>N/A</v>
          </cell>
          <cell r="CV88" t="str">
            <v>N/A</v>
          </cell>
          <cell r="CW88" t="str">
            <v>N/A</v>
          </cell>
          <cell r="CX88" t="str">
            <v>N/A</v>
          </cell>
          <cell r="CY88" t="str">
            <v>N/A</v>
          </cell>
          <cell r="CZ88" t="str">
            <v>N/A</v>
          </cell>
          <cell r="DA88" t="str">
            <v>N/A</v>
          </cell>
          <cell r="DB88">
            <v>38114</v>
          </cell>
          <cell r="DC88">
            <v>38114</v>
          </cell>
          <cell r="DD88" t="e">
            <v>#N/A</v>
          </cell>
          <cell r="DE88">
            <v>38114</v>
          </cell>
          <cell r="DF88">
            <v>38114</v>
          </cell>
          <cell r="DG88">
            <v>38114</v>
          </cell>
          <cell r="DH88">
            <v>38114</v>
          </cell>
          <cell r="DI88">
            <v>38114</v>
          </cell>
          <cell r="DJ88">
            <v>38114</v>
          </cell>
          <cell r="DK88">
            <v>38114</v>
          </cell>
          <cell r="DL88">
            <v>38114</v>
          </cell>
          <cell r="DM88">
            <v>38114</v>
          </cell>
          <cell r="DN88">
            <v>38114</v>
          </cell>
          <cell r="DO88">
            <v>38114</v>
          </cell>
          <cell r="DP88">
            <v>38114</v>
          </cell>
          <cell r="DQ88">
            <v>38114</v>
          </cell>
          <cell r="DR88">
            <v>38114</v>
          </cell>
          <cell r="DS88">
            <v>38114</v>
          </cell>
          <cell r="DT88">
            <v>38114</v>
          </cell>
        </row>
        <row r="89">
          <cell r="A89">
            <v>588213</v>
          </cell>
          <cell r="C89" t="str">
            <v>METALS</v>
          </cell>
          <cell r="D89" t="str">
            <v>Alex Buyer</v>
          </cell>
          <cell r="E89" t="str">
            <v>N</v>
          </cell>
          <cell r="F89" t="str">
            <v>C/O</v>
          </cell>
          <cell r="G89" t="str">
            <v>N/A</v>
          </cell>
          <cell r="I89" t="str">
            <v>BRACKET STOPPER</v>
          </cell>
          <cell r="J89" t="str">
            <v>ALEX</v>
          </cell>
          <cell r="L89" t="str">
            <v>Alex</v>
          </cell>
          <cell r="M89" t="str">
            <v>00</v>
          </cell>
          <cell r="N89" t="str">
            <v>00</v>
          </cell>
          <cell r="O89" t="str">
            <v>YES</v>
          </cell>
          <cell r="P89">
            <v>1</v>
          </cell>
          <cell r="Q89">
            <v>1150342</v>
          </cell>
          <cell r="R89">
            <v>38016</v>
          </cell>
          <cell r="S89" t="str">
            <v>N/A</v>
          </cell>
          <cell r="T89" t="str">
            <v>N/A</v>
          </cell>
          <cell r="U89">
            <v>734695</v>
          </cell>
          <cell r="V89" t="str">
            <v>N/A</v>
          </cell>
          <cell r="W89" t="str">
            <v>same as PT-1</v>
          </cell>
          <cell r="X89" t="str">
            <v>same as PT-1</v>
          </cell>
          <cell r="Y89" t="str">
            <v>NO</v>
          </cell>
          <cell r="Z89" t="str">
            <v>00</v>
          </cell>
          <cell r="AA89" t="str">
            <v>00</v>
          </cell>
          <cell r="AB89" t="str">
            <v>YES</v>
          </cell>
          <cell r="AF89" t="str">
            <v>NO</v>
          </cell>
          <cell r="AG89" t="str">
            <v>00</v>
          </cell>
          <cell r="AH89" t="str">
            <v>00</v>
          </cell>
          <cell r="AI89" t="str">
            <v>YES</v>
          </cell>
          <cell r="AJ89">
            <v>734695</v>
          </cell>
          <cell r="AK89">
            <v>734695</v>
          </cell>
          <cell r="AL89">
            <v>734695</v>
          </cell>
          <cell r="AM89" t="str">
            <v>YES</v>
          </cell>
          <cell r="AN89">
            <v>734695</v>
          </cell>
          <cell r="AO89">
            <v>734695</v>
          </cell>
          <cell r="AP89">
            <v>734695</v>
          </cell>
          <cell r="AQ89">
            <v>734695</v>
          </cell>
          <cell r="AR89">
            <v>734695</v>
          </cell>
          <cell r="AS89">
            <v>734695</v>
          </cell>
          <cell r="AT89">
            <v>734695</v>
          </cell>
          <cell r="AU89">
            <v>734695</v>
          </cell>
          <cell r="AV89">
            <v>734695</v>
          </cell>
          <cell r="AW89">
            <v>734695</v>
          </cell>
          <cell r="AX89">
            <v>734695</v>
          </cell>
          <cell r="AY89">
            <v>734695</v>
          </cell>
          <cell r="AZ89">
            <v>734695</v>
          </cell>
          <cell r="BA89">
            <v>734695</v>
          </cell>
          <cell r="BB89">
            <v>734695</v>
          </cell>
          <cell r="BC89" t="str">
            <v>No</v>
          </cell>
          <cell r="BD89" t="str">
            <v>00</v>
          </cell>
          <cell r="BE89" t="str">
            <v>00</v>
          </cell>
          <cell r="BF89" t="str">
            <v>YES</v>
          </cell>
          <cell r="BG89">
            <v>734695</v>
          </cell>
          <cell r="BH89">
            <v>734695</v>
          </cell>
          <cell r="BJ89" t="str">
            <v>Assume PRODUCTION</v>
          </cell>
          <cell r="BK89" t="str">
            <v>TBD</v>
          </cell>
          <cell r="BL89" t="str">
            <v>TBD</v>
          </cell>
          <cell r="BM89" t="str">
            <v>TBD</v>
          </cell>
          <cell r="BN89" t="str">
            <v>TBD</v>
          </cell>
          <cell r="BO89" t="str">
            <v>TBD</v>
          </cell>
          <cell r="BP89" t="str">
            <v>TBD</v>
          </cell>
          <cell r="BQ89" t="str">
            <v>TBD</v>
          </cell>
          <cell r="BR89" t="str">
            <v>TBD</v>
          </cell>
          <cell r="BS89" t="str">
            <v>TBD</v>
          </cell>
          <cell r="BT89" t="str">
            <v>TBD</v>
          </cell>
          <cell r="BU89" t="str">
            <v>TBD</v>
          </cell>
          <cell r="BV89" t="str">
            <v>TBD</v>
          </cell>
          <cell r="BW89" t="str">
            <v>TBD</v>
          </cell>
          <cell r="BX89" t="str">
            <v>TBD</v>
          </cell>
          <cell r="BY89" t="str">
            <v>TBD</v>
          </cell>
          <cell r="BZ89" t="str">
            <v>n/a</v>
          </cell>
          <cell r="CA89">
            <v>734695</v>
          </cell>
          <cell r="CB89" t="str">
            <v>n/a</v>
          </cell>
          <cell r="CC89">
            <v>734695</v>
          </cell>
          <cell r="CD89" t="str">
            <v>n/a</v>
          </cell>
          <cell r="CE89" t="str">
            <v>N/A</v>
          </cell>
          <cell r="CF89" t="str">
            <v>N/A</v>
          </cell>
          <cell r="CG89" t="str">
            <v>N/A</v>
          </cell>
          <cell r="CH89" t="str">
            <v>N/A</v>
          </cell>
          <cell r="CI89" t="str">
            <v>N/A</v>
          </cell>
          <cell r="CJ89" t="str">
            <v>N/A</v>
          </cell>
          <cell r="CK89" t="str">
            <v>N/A</v>
          </cell>
          <cell r="CL89" t="str">
            <v>N/A</v>
          </cell>
          <cell r="CM89" t="str">
            <v>N/A</v>
          </cell>
          <cell r="CN89" t="str">
            <v>N/A</v>
          </cell>
          <cell r="CO89" t="str">
            <v>N/A</v>
          </cell>
          <cell r="CP89" t="str">
            <v>N/A</v>
          </cell>
          <cell r="CQ89" t="str">
            <v>N/A</v>
          </cell>
          <cell r="CR89" t="str">
            <v>N/A</v>
          </cell>
          <cell r="CS89" t="str">
            <v>N/A</v>
          </cell>
          <cell r="CT89" t="str">
            <v>N/A</v>
          </cell>
          <cell r="CU89" t="str">
            <v>N/A</v>
          </cell>
          <cell r="CV89" t="str">
            <v>N/A</v>
          </cell>
          <cell r="CW89" t="str">
            <v>N/A</v>
          </cell>
          <cell r="CX89" t="str">
            <v>N/A</v>
          </cell>
          <cell r="CY89" t="str">
            <v>N/A</v>
          </cell>
          <cell r="CZ89" t="str">
            <v>N/A</v>
          </cell>
          <cell r="DA89" t="str">
            <v>N/A</v>
          </cell>
          <cell r="DB89">
            <v>734695</v>
          </cell>
          <cell r="DC89">
            <v>734695</v>
          </cell>
          <cell r="DD89" t="e">
            <v>#N/A</v>
          </cell>
          <cell r="DE89">
            <v>734695</v>
          </cell>
          <cell r="DF89">
            <v>734695</v>
          </cell>
          <cell r="DG89">
            <v>734695</v>
          </cell>
          <cell r="DH89">
            <v>734695</v>
          </cell>
          <cell r="DI89">
            <v>734695</v>
          </cell>
          <cell r="DJ89">
            <v>734695</v>
          </cell>
          <cell r="DK89">
            <v>734695</v>
          </cell>
          <cell r="DL89">
            <v>734695</v>
          </cell>
          <cell r="DM89">
            <v>734695</v>
          </cell>
          <cell r="DN89">
            <v>734695</v>
          </cell>
          <cell r="DO89">
            <v>734695</v>
          </cell>
          <cell r="DP89">
            <v>734695</v>
          </cell>
          <cell r="DQ89">
            <v>734695</v>
          </cell>
          <cell r="DR89">
            <v>734695</v>
          </cell>
          <cell r="DS89">
            <v>734695</v>
          </cell>
          <cell r="DT89">
            <v>734695</v>
          </cell>
        </row>
        <row r="90">
          <cell r="A90">
            <v>588344</v>
          </cell>
          <cell r="C90" t="str">
            <v>METALS</v>
          </cell>
          <cell r="D90" t="str">
            <v>M. Belkowski</v>
          </cell>
          <cell r="E90" t="str">
            <v>N</v>
          </cell>
          <cell r="F90" t="str">
            <v>C/O</v>
          </cell>
          <cell r="G90" t="str">
            <v>WZW</v>
          </cell>
          <cell r="H90" t="str">
            <v>87L42  0Z800</v>
          </cell>
          <cell r="I90" t="str">
            <v>FRM ASSY-FR SEAT CUSH,LH MANUAL (WITHOUT AIRBAG)</v>
          </cell>
          <cell r="J90" t="str">
            <v>METALFORM</v>
          </cell>
          <cell r="L90" t="str">
            <v>Murfreesboro - JIT</v>
          </cell>
          <cell r="M90" t="str">
            <v>00</v>
          </cell>
          <cell r="N90" t="str">
            <v>00</v>
          </cell>
          <cell r="O90" t="str">
            <v>YES</v>
          </cell>
          <cell r="Q90">
            <v>114558</v>
          </cell>
          <cell r="R90">
            <v>37832</v>
          </cell>
          <cell r="S90" t="str">
            <v>Murfreesboro Plant Buyer</v>
          </cell>
          <cell r="T90" t="str">
            <v>Murfreesboro Plant Buyer</v>
          </cell>
          <cell r="U90" t="str">
            <v>No dwg avail</v>
          </cell>
          <cell r="V90" t="str">
            <v>Murfreesboro Plant Buyer</v>
          </cell>
          <cell r="W90" t="str">
            <v>same as PT-1</v>
          </cell>
          <cell r="X90" t="str">
            <v>same as PT-1</v>
          </cell>
          <cell r="Y90" t="str">
            <v>NO</v>
          </cell>
          <cell r="Z90" t="str">
            <v>00</v>
          </cell>
          <cell r="AA90" t="str">
            <v>00</v>
          </cell>
          <cell r="AB90" t="str">
            <v>YES</v>
          </cell>
          <cell r="AF90" t="str">
            <v>NO</v>
          </cell>
          <cell r="AG90" t="str">
            <v>00</v>
          </cell>
          <cell r="AH90" t="str">
            <v>00</v>
          </cell>
          <cell r="AI90" t="str">
            <v>YES</v>
          </cell>
          <cell r="AJ90" t="str">
            <v>Potential Post-SOP change</v>
          </cell>
          <cell r="AK90">
            <v>37832</v>
          </cell>
          <cell r="AL90">
            <v>37832</v>
          </cell>
          <cell r="AM90" t="str">
            <v>YES</v>
          </cell>
          <cell r="AN90">
            <v>37832</v>
          </cell>
          <cell r="AO90">
            <v>37832</v>
          </cell>
          <cell r="AP90">
            <v>37832</v>
          </cell>
          <cell r="AQ90">
            <v>37832</v>
          </cell>
          <cell r="AR90">
            <v>37832</v>
          </cell>
          <cell r="AS90">
            <v>37832</v>
          </cell>
          <cell r="AT90">
            <v>37832</v>
          </cell>
          <cell r="AU90">
            <v>37832</v>
          </cell>
          <cell r="AV90">
            <v>37832</v>
          </cell>
          <cell r="AW90">
            <v>37832</v>
          </cell>
          <cell r="AX90">
            <v>37832</v>
          </cell>
          <cell r="AY90">
            <v>37832</v>
          </cell>
          <cell r="AZ90">
            <v>37832</v>
          </cell>
          <cell r="BA90">
            <v>37832</v>
          </cell>
          <cell r="BB90">
            <v>37832</v>
          </cell>
          <cell r="BC90" t="str">
            <v>No</v>
          </cell>
          <cell r="BD90" t="str">
            <v>00</v>
          </cell>
          <cell r="BE90" t="str">
            <v>00</v>
          </cell>
          <cell r="BF90" t="str">
            <v>YES</v>
          </cell>
          <cell r="BG90">
            <v>37832</v>
          </cell>
          <cell r="BH90">
            <v>37832</v>
          </cell>
          <cell r="BJ90" t="str">
            <v>Carryover</v>
          </cell>
          <cell r="BK90" t="str">
            <v>C/O</v>
          </cell>
          <cell r="BL90" t="str">
            <v>C/O</v>
          </cell>
          <cell r="BM90" t="str">
            <v>C/O</v>
          </cell>
          <cell r="BN90" t="str">
            <v>C/O</v>
          </cell>
          <cell r="BO90" t="str">
            <v>N/A</v>
          </cell>
          <cell r="BP90" t="str">
            <v>C/O</v>
          </cell>
          <cell r="BQ90" t="str">
            <v>C/O</v>
          </cell>
          <cell r="BR90" t="str">
            <v>C/O</v>
          </cell>
          <cell r="BS90" t="str">
            <v>C/O</v>
          </cell>
          <cell r="BT90" t="str">
            <v>C/O</v>
          </cell>
          <cell r="BU90" t="str">
            <v>C/O</v>
          </cell>
          <cell r="BV90" t="str">
            <v>C/O</v>
          </cell>
          <cell r="BW90" t="str">
            <v>C/O</v>
          </cell>
          <cell r="BX90" t="str">
            <v>C/O</v>
          </cell>
          <cell r="BY90" t="str">
            <v>C/O</v>
          </cell>
          <cell r="BZ90">
            <v>38051</v>
          </cell>
          <cell r="CA90">
            <v>38051</v>
          </cell>
          <cell r="CB90">
            <v>38131</v>
          </cell>
          <cell r="CC90">
            <v>38131</v>
          </cell>
          <cell r="CD90">
            <v>38131</v>
          </cell>
          <cell r="CE90" t="str">
            <v>N/A</v>
          </cell>
          <cell r="CF90" t="str">
            <v>C/O M-boro Metals part.  Already Approved.</v>
          </cell>
          <cell r="CG90">
            <v>38131</v>
          </cell>
          <cell r="CH90">
            <v>38131</v>
          </cell>
          <cell r="CI90" t="str">
            <v>Production</v>
          </cell>
          <cell r="CJ90" t="str">
            <v>N/A</v>
          </cell>
          <cell r="CK90" t="str">
            <v>N/A</v>
          </cell>
          <cell r="CL90" t="str">
            <v>N/A</v>
          </cell>
          <cell r="CM90" t="str">
            <v>N/A</v>
          </cell>
          <cell r="CN90" t="str">
            <v>N/A</v>
          </cell>
          <cell r="CO90" t="str">
            <v>Production</v>
          </cell>
          <cell r="CP90" t="str">
            <v>N/A</v>
          </cell>
          <cell r="CQ90" t="str">
            <v>N/A</v>
          </cell>
          <cell r="CR90" t="str">
            <v>N/A</v>
          </cell>
          <cell r="CS90" t="str">
            <v>N/A</v>
          </cell>
          <cell r="CT90" t="str">
            <v>N/A</v>
          </cell>
          <cell r="CU90" t="str">
            <v>N/A</v>
          </cell>
          <cell r="CV90" t="str">
            <v>N/A</v>
          </cell>
          <cell r="CW90" t="str">
            <v>N/A</v>
          </cell>
          <cell r="CX90" t="str">
            <v>N/A</v>
          </cell>
          <cell r="CY90" t="str">
            <v>N/A</v>
          </cell>
          <cell r="CZ90" t="str">
            <v>N/A</v>
          </cell>
          <cell r="DA90" t="str">
            <v>N/A</v>
          </cell>
          <cell r="DB90">
            <v>38131</v>
          </cell>
          <cell r="DC90">
            <v>38131</v>
          </cell>
          <cell r="DD90" t="e">
            <v>#N/A</v>
          </cell>
          <cell r="DE90">
            <v>38131</v>
          </cell>
          <cell r="DF90">
            <v>38131</v>
          </cell>
          <cell r="DG90">
            <v>38131</v>
          </cell>
          <cell r="DH90">
            <v>38131</v>
          </cell>
          <cell r="DI90">
            <v>38131</v>
          </cell>
          <cell r="DJ90">
            <v>38131</v>
          </cell>
          <cell r="DK90">
            <v>38131</v>
          </cell>
          <cell r="DL90">
            <v>38131</v>
          </cell>
          <cell r="DM90">
            <v>38131</v>
          </cell>
          <cell r="DN90">
            <v>38131</v>
          </cell>
          <cell r="DO90">
            <v>38131</v>
          </cell>
          <cell r="DP90">
            <v>38131</v>
          </cell>
          <cell r="DQ90">
            <v>38131</v>
          </cell>
          <cell r="DR90">
            <v>38131</v>
          </cell>
          <cell r="DS90">
            <v>38131</v>
          </cell>
          <cell r="DT90">
            <v>38131</v>
          </cell>
        </row>
        <row r="91">
          <cell r="A91">
            <v>588618</v>
          </cell>
          <cell r="B91" t="str">
            <v>Verify volume for QSN/verify rev lvl/ replaces 648640</v>
          </cell>
          <cell r="C91" t="str">
            <v>FASTENER</v>
          </cell>
          <cell r="D91" t="str">
            <v>Jose DeLaGarza</v>
          </cell>
          <cell r="E91" t="str">
            <v>N</v>
          </cell>
          <cell r="F91" t="str">
            <v>C/O</v>
          </cell>
          <cell r="G91" t="str">
            <v>XX/TK</v>
          </cell>
          <cell r="H91" t="str">
            <v>PG AE300 00</v>
          </cell>
          <cell r="I91" t="str">
            <v>RIVET (RECL TO SLIDE)</v>
          </cell>
          <cell r="J91" t="str">
            <v>QSN</v>
          </cell>
          <cell r="L91" t="str">
            <v>Murfreesboro - Metals</v>
          </cell>
          <cell r="M91">
            <v>1</v>
          </cell>
          <cell r="N91">
            <v>1</v>
          </cell>
          <cell r="O91" t="str">
            <v>YES</v>
          </cell>
          <cell r="Q91">
            <v>1120917</v>
          </cell>
          <cell r="R91">
            <v>37931</v>
          </cell>
          <cell r="S91" t="str">
            <v>00117867</v>
          </cell>
          <cell r="T91" t="str">
            <v>1/30/04</v>
          </cell>
          <cell r="U91">
            <v>734862</v>
          </cell>
          <cell r="V91" t="str">
            <v>00117867</v>
          </cell>
          <cell r="W91">
            <v>1212018</v>
          </cell>
          <cell r="X91">
            <v>38127</v>
          </cell>
          <cell r="Y91" t="str">
            <v>YES</v>
          </cell>
          <cell r="Z91" t="str">
            <v>2</v>
          </cell>
          <cell r="AA91" t="str">
            <v>2</v>
          </cell>
          <cell r="AB91" t="str">
            <v>YES</v>
          </cell>
          <cell r="AF91" t="str">
            <v>NO</v>
          </cell>
          <cell r="AG91" t="str">
            <v>2</v>
          </cell>
          <cell r="AH91" t="str">
            <v>2</v>
          </cell>
          <cell r="AI91" t="str">
            <v>YES</v>
          </cell>
          <cell r="AJ91">
            <v>38127</v>
          </cell>
          <cell r="AK91">
            <v>38127</v>
          </cell>
          <cell r="AL91">
            <v>38127</v>
          </cell>
          <cell r="AM91" t="str">
            <v>YES</v>
          </cell>
          <cell r="AN91">
            <v>38127</v>
          </cell>
          <cell r="AO91">
            <v>38127</v>
          </cell>
          <cell r="AP91">
            <v>38127</v>
          </cell>
          <cell r="AQ91">
            <v>38127</v>
          </cell>
          <cell r="AR91">
            <v>38127</v>
          </cell>
          <cell r="AS91">
            <v>38127</v>
          </cell>
          <cell r="AT91">
            <v>38127</v>
          </cell>
          <cell r="AU91">
            <v>38127</v>
          </cell>
          <cell r="AV91">
            <v>38127</v>
          </cell>
          <cell r="AW91">
            <v>38127</v>
          </cell>
          <cell r="AX91">
            <v>38127</v>
          </cell>
          <cell r="AY91">
            <v>38127</v>
          </cell>
          <cell r="AZ91">
            <v>38127</v>
          </cell>
          <cell r="BA91">
            <v>38127</v>
          </cell>
          <cell r="BB91">
            <v>38127</v>
          </cell>
          <cell r="BC91" t="str">
            <v>No</v>
          </cell>
          <cell r="BD91" t="str">
            <v>2</v>
          </cell>
          <cell r="BE91" t="str">
            <v>2</v>
          </cell>
          <cell r="BF91" t="str">
            <v>YES</v>
          </cell>
          <cell r="BG91">
            <v>38127</v>
          </cell>
          <cell r="BH91">
            <v>38127</v>
          </cell>
          <cell r="BJ91" t="str">
            <v>Carryover</v>
          </cell>
          <cell r="BK91" t="str">
            <v>C/O</v>
          </cell>
          <cell r="BL91" t="str">
            <v>C/O</v>
          </cell>
          <cell r="BM91" t="str">
            <v>C/O</v>
          </cell>
          <cell r="BN91" t="str">
            <v>C/O</v>
          </cell>
          <cell r="BO91" t="str">
            <v>N/A</v>
          </cell>
          <cell r="BP91" t="str">
            <v>C/O</v>
          </cell>
          <cell r="BQ91" t="str">
            <v>C/O</v>
          </cell>
          <cell r="BR91" t="str">
            <v>C/O</v>
          </cell>
          <cell r="BS91" t="str">
            <v>C/O</v>
          </cell>
          <cell r="BT91" t="str">
            <v>C/O</v>
          </cell>
          <cell r="BU91" t="str">
            <v>C/O</v>
          </cell>
          <cell r="BV91" t="str">
            <v>C/O</v>
          </cell>
          <cell r="BW91" t="str">
            <v>C/O</v>
          </cell>
          <cell r="BX91" t="str">
            <v>C/O</v>
          </cell>
          <cell r="BY91" t="str">
            <v>C/O</v>
          </cell>
          <cell r="BZ91">
            <v>38030</v>
          </cell>
          <cell r="CA91">
            <v>38030</v>
          </cell>
          <cell r="CB91">
            <v>38114</v>
          </cell>
          <cell r="CC91">
            <v>38114</v>
          </cell>
          <cell r="CD91">
            <v>38114</v>
          </cell>
          <cell r="CE91" t="str">
            <v>McConchie</v>
          </cell>
          <cell r="CF91">
            <v>38114</v>
          </cell>
          <cell r="CG91">
            <v>38114</v>
          </cell>
          <cell r="CH91">
            <v>38114</v>
          </cell>
          <cell r="CI91" t="str">
            <v>Production</v>
          </cell>
          <cell r="CJ91" t="str">
            <v>N/A</v>
          </cell>
          <cell r="CK91" t="str">
            <v>N/A</v>
          </cell>
          <cell r="CL91" t="str">
            <v>N/A</v>
          </cell>
          <cell r="CM91" t="str">
            <v>N/A</v>
          </cell>
          <cell r="CN91" t="str">
            <v>N/A</v>
          </cell>
          <cell r="CO91" t="str">
            <v>Production</v>
          </cell>
          <cell r="CP91" t="str">
            <v>N/A</v>
          </cell>
          <cell r="CQ91" t="str">
            <v>N/A</v>
          </cell>
          <cell r="CR91" t="str">
            <v>N/A</v>
          </cell>
          <cell r="CS91" t="str">
            <v>N/A</v>
          </cell>
          <cell r="CT91" t="str">
            <v>N/A</v>
          </cell>
          <cell r="CU91">
            <v>38037</v>
          </cell>
          <cell r="CV91">
            <v>38037</v>
          </cell>
          <cell r="CW91">
            <v>38040</v>
          </cell>
          <cell r="CX91" t="str">
            <v>F</v>
          </cell>
          <cell r="CY91">
            <v>38044</v>
          </cell>
          <cell r="CZ91" t="str">
            <v>1</v>
          </cell>
          <cell r="DA91" t="str">
            <v>No</v>
          </cell>
          <cell r="DB91">
            <v>38044</v>
          </cell>
          <cell r="DC91">
            <v>38044</v>
          </cell>
          <cell r="DD91" t="e">
            <v>#N/A</v>
          </cell>
          <cell r="DE91">
            <v>38044</v>
          </cell>
          <cell r="DF91">
            <v>38044</v>
          </cell>
          <cell r="DG91">
            <v>38044</v>
          </cell>
          <cell r="DH91">
            <v>38044</v>
          </cell>
          <cell r="DI91">
            <v>38044</v>
          </cell>
          <cell r="DJ91">
            <v>38044</v>
          </cell>
          <cell r="DK91">
            <v>38044</v>
          </cell>
          <cell r="DL91">
            <v>38044</v>
          </cell>
          <cell r="DM91">
            <v>38044</v>
          </cell>
          <cell r="DN91">
            <v>38044</v>
          </cell>
          <cell r="DO91">
            <v>38044</v>
          </cell>
          <cell r="DP91">
            <v>38044</v>
          </cell>
          <cell r="DQ91">
            <v>38044</v>
          </cell>
          <cell r="DR91">
            <v>38044</v>
          </cell>
          <cell r="DS91">
            <v>38044</v>
          </cell>
          <cell r="DT91">
            <v>38044</v>
          </cell>
        </row>
        <row r="92">
          <cell r="A92">
            <v>588621</v>
          </cell>
          <cell r="B92" t="str">
            <v>Verify volume for QSN</v>
          </cell>
          <cell r="C92" t="str">
            <v>FASTENER</v>
          </cell>
          <cell r="D92" t="str">
            <v>Jose DeLaGarza</v>
          </cell>
          <cell r="E92" t="str">
            <v>N</v>
          </cell>
          <cell r="F92" t="str">
            <v>C/O</v>
          </cell>
          <cell r="G92" t="str">
            <v>N/A</v>
          </cell>
          <cell r="H92" t="str">
            <v>AA 91206 01</v>
          </cell>
          <cell r="I92" t="str">
            <v>BOLT-HEX HEAD,WITH WASHER (drive screw nut)</v>
          </cell>
          <cell r="J92" t="str">
            <v>QSN</v>
          </cell>
          <cell r="L92" t="str">
            <v>Murfreesboro - Metals</v>
          </cell>
          <cell r="M92" t="str">
            <v>00</v>
          </cell>
          <cell r="N92" t="str">
            <v>00</v>
          </cell>
          <cell r="O92" t="str">
            <v>YES</v>
          </cell>
          <cell r="Q92">
            <v>106936</v>
          </cell>
          <cell r="R92">
            <v>37280</v>
          </cell>
          <cell r="S92" t="str">
            <v>00117867</v>
          </cell>
          <cell r="T92">
            <v>38016</v>
          </cell>
          <cell r="U92">
            <v>734865</v>
          </cell>
          <cell r="V92" t="str">
            <v>00117867</v>
          </cell>
          <cell r="W92" t="str">
            <v>same as PT-1</v>
          </cell>
          <cell r="X92" t="str">
            <v>same as PT-1</v>
          </cell>
          <cell r="Y92" t="str">
            <v>NO</v>
          </cell>
          <cell r="Z92" t="str">
            <v>00</v>
          </cell>
          <cell r="AA92" t="str">
            <v>00</v>
          </cell>
          <cell r="AB92" t="str">
            <v>YES</v>
          </cell>
          <cell r="AF92" t="str">
            <v>NO</v>
          </cell>
          <cell r="AG92" t="str">
            <v>00</v>
          </cell>
          <cell r="AH92" t="str">
            <v>00</v>
          </cell>
          <cell r="AI92" t="str">
            <v>YES</v>
          </cell>
          <cell r="AJ92">
            <v>734865</v>
          </cell>
          <cell r="AK92">
            <v>734865</v>
          </cell>
          <cell r="AL92">
            <v>734865</v>
          </cell>
          <cell r="AM92" t="str">
            <v>YES</v>
          </cell>
          <cell r="AN92">
            <v>734865</v>
          </cell>
          <cell r="AO92">
            <v>734865</v>
          </cell>
          <cell r="AP92">
            <v>734865</v>
          </cell>
          <cell r="AQ92">
            <v>734865</v>
          </cell>
          <cell r="AR92">
            <v>734865</v>
          </cell>
          <cell r="AS92">
            <v>734865</v>
          </cell>
          <cell r="AT92">
            <v>734865</v>
          </cell>
          <cell r="AU92">
            <v>734865</v>
          </cell>
          <cell r="AV92">
            <v>734865</v>
          </cell>
          <cell r="AW92">
            <v>734865</v>
          </cell>
          <cell r="AX92">
            <v>734865</v>
          </cell>
          <cell r="AY92">
            <v>734865</v>
          </cell>
          <cell r="AZ92">
            <v>734865</v>
          </cell>
          <cell r="BA92">
            <v>734865</v>
          </cell>
          <cell r="BB92">
            <v>734865</v>
          </cell>
          <cell r="BC92" t="str">
            <v>No</v>
          </cell>
          <cell r="BD92" t="str">
            <v>00</v>
          </cell>
          <cell r="BE92" t="str">
            <v>00</v>
          </cell>
          <cell r="BF92" t="str">
            <v>YES</v>
          </cell>
          <cell r="BG92">
            <v>734865</v>
          </cell>
          <cell r="BH92">
            <v>734865</v>
          </cell>
          <cell r="BJ92" t="str">
            <v>Carryover</v>
          </cell>
          <cell r="BK92" t="str">
            <v>C/O</v>
          </cell>
          <cell r="BL92" t="str">
            <v>C/O</v>
          </cell>
          <cell r="BM92" t="str">
            <v>C/O</v>
          </cell>
          <cell r="BN92" t="str">
            <v>C/O</v>
          </cell>
          <cell r="BO92" t="str">
            <v>N/A</v>
          </cell>
          <cell r="BP92" t="str">
            <v>C/O</v>
          </cell>
          <cell r="BQ92" t="str">
            <v>C/O</v>
          </cell>
          <cell r="BR92" t="str">
            <v>C/O</v>
          </cell>
          <cell r="BS92" t="str">
            <v>C/O</v>
          </cell>
          <cell r="BT92" t="str">
            <v>C/O</v>
          </cell>
          <cell r="BU92" t="str">
            <v>C/O</v>
          </cell>
          <cell r="BV92" t="str">
            <v>C/O</v>
          </cell>
          <cell r="BW92" t="str">
            <v>C/O</v>
          </cell>
          <cell r="BX92" t="str">
            <v>C/O</v>
          </cell>
          <cell r="BY92" t="str">
            <v>C/O</v>
          </cell>
          <cell r="BZ92">
            <v>38030</v>
          </cell>
          <cell r="CA92">
            <v>38030</v>
          </cell>
          <cell r="CB92">
            <v>38114</v>
          </cell>
          <cell r="CC92">
            <v>38114</v>
          </cell>
          <cell r="CD92">
            <v>38114</v>
          </cell>
          <cell r="CE92" t="str">
            <v>McConchie</v>
          </cell>
          <cell r="CF92">
            <v>38114</v>
          </cell>
          <cell r="CG92">
            <v>38114</v>
          </cell>
          <cell r="CH92">
            <v>38114</v>
          </cell>
          <cell r="CI92" t="str">
            <v>Production</v>
          </cell>
          <cell r="CJ92" t="str">
            <v>N/A</v>
          </cell>
          <cell r="CK92" t="str">
            <v>N/A</v>
          </cell>
          <cell r="CL92" t="str">
            <v>N/A</v>
          </cell>
          <cell r="CM92" t="str">
            <v>N/A</v>
          </cell>
          <cell r="CN92" t="str">
            <v>N/A</v>
          </cell>
          <cell r="CO92" t="str">
            <v>Production</v>
          </cell>
          <cell r="CP92" t="str">
            <v>N/A</v>
          </cell>
          <cell r="CQ92" t="str">
            <v>N/A</v>
          </cell>
          <cell r="CR92" t="str">
            <v>N/A</v>
          </cell>
          <cell r="CS92" t="str">
            <v>N/A</v>
          </cell>
          <cell r="CT92" t="str">
            <v>N/A</v>
          </cell>
          <cell r="CU92">
            <v>38037</v>
          </cell>
          <cell r="CV92">
            <v>38037</v>
          </cell>
          <cell r="CW92">
            <v>38040</v>
          </cell>
          <cell r="CX92" t="str">
            <v>F</v>
          </cell>
          <cell r="CY92">
            <v>38044</v>
          </cell>
          <cell r="CZ92" t="str">
            <v>00</v>
          </cell>
          <cell r="DA92" t="str">
            <v>Yes</v>
          </cell>
          <cell r="DB92">
            <v>38044</v>
          </cell>
          <cell r="DC92">
            <v>38044</v>
          </cell>
          <cell r="DD92" t="e">
            <v>#N/A</v>
          </cell>
          <cell r="DE92">
            <v>38044</v>
          </cell>
          <cell r="DF92">
            <v>38044</v>
          </cell>
          <cell r="DG92">
            <v>38044</v>
          </cell>
          <cell r="DH92">
            <v>38044</v>
          </cell>
          <cell r="DI92">
            <v>38044</v>
          </cell>
          <cell r="DJ92">
            <v>38044</v>
          </cell>
          <cell r="DK92">
            <v>38044</v>
          </cell>
          <cell r="DL92">
            <v>38044</v>
          </cell>
          <cell r="DM92">
            <v>38044</v>
          </cell>
          <cell r="DN92">
            <v>38044</v>
          </cell>
          <cell r="DO92">
            <v>38044</v>
          </cell>
          <cell r="DP92">
            <v>38044</v>
          </cell>
          <cell r="DQ92">
            <v>38044</v>
          </cell>
          <cell r="DR92">
            <v>38044</v>
          </cell>
          <cell r="DS92">
            <v>38044</v>
          </cell>
          <cell r="DT92">
            <v>38044</v>
          </cell>
        </row>
        <row r="93">
          <cell r="A93">
            <v>589005</v>
          </cell>
          <cell r="C93" t="str">
            <v>MECH</v>
          </cell>
          <cell r="D93" t="str">
            <v>M. Belkowski</v>
          </cell>
          <cell r="E93" t="str">
            <v>N</v>
          </cell>
          <cell r="F93" t="str">
            <v>C/O</v>
          </cell>
          <cell r="G93" t="str">
            <v>N/A</v>
          </cell>
          <cell r="I93" t="str">
            <v>LEVER RELEASE RECLINER</v>
          </cell>
          <cell r="J93" t="str">
            <v>L &amp; W</v>
          </cell>
          <cell r="L93" t="str">
            <v>Murfreesboro - JIT</v>
          </cell>
          <cell r="M93" t="str">
            <v>00</v>
          </cell>
          <cell r="N93" t="str">
            <v>00</v>
          </cell>
          <cell r="O93" t="str">
            <v>YES</v>
          </cell>
          <cell r="Q93">
            <v>1150342</v>
          </cell>
          <cell r="R93">
            <v>38016</v>
          </cell>
          <cell r="S93" t="str">
            <v>7001169</v>
          </cell>
          <cell r="T93">
            <v>38015</v>
          </cell>
          <cell r="V93" t="str">
            <v>7001169</v>
          </cell>
          <cell r="W93" t="str">
            <v>same as PT-1</v>
          </cell>
          <cell r="X93" t="str">
            <v>same as PT-1</v>
          </cell>
          <cell r="Y93" t="str">
            <v>NO</v>
          </cell>
          <cell r="Z93" t="str">
            <v>00</v>
          </cell>
          <cell r="AA93" t="str">
            <v>00</v>
          </cell>
          <cell r="AB93" t="str">
            <v>YES</v>
          </cell>
          <cell r="AF93" t="str">
            <v>NO</v>
          </cell>
          <cell r="AG93" t="str">
            <v>00</v>
          </cell>
          <cell r="AH93" t="str">
            <v>00</v>
          </cell>
          <cell r="AI93" t="str">
            <v>YES</v>
          </cell>
          <cell r="AJ93">
            <v>38015</v>
          </cell>
          <cell r="AK93">
            <v>38015</v>
          </cell>
          <cell r="AL93">
            <v>38015</v>
          </cell>
          <cell r="AM93" t="str">
            <v>YES</v>
          </cell>
          <cell r="AN93">
            <v>38015</v>
          </cell>
          <cell r="AO93">
            <v>38015</v>
          </cell>
          <cell r="AP93">
            <v>38015</v>
          </cell>
          <cell r="AQ93">
            <v>38015</v>
          </cell>
          <cell r="AR93">
            <v>38015</v>
          </cell>
          <cell r="AS93">
            <v>38015</v>
          </cell>
          <cell r="AT93">
            <v>38015</v>
          </cell>
          <cell r="AU93">
            <v>38015</v>
          </cell>
          <cell r="AV93">
            <v>38015</v>
          </cell>
          <cell r="AW93">
            <v>38015</v>
          </cell>
          <cell r="AX93">
            <v>38015</v>
          </cell>
          <cell r="AY93">
            <v>38015</v>
          </cell>
          <cell r="AZ93">
            <v>38015</v>
          </cell>
          <cell r="BA93">
            <v>38015</v>
          </cell>
          <cell r="BB93">
            <v>38015</v>
          </cell>
          <cell r="BC93" t="str">
            <v>No</v>
          </cell>
          <cell r="BD93" t="str">
            <v>00</v>
          </cell>
          <cell r="BE93" t="str">
            <v>00</v>
          </cell>
          <cell r="BF93" t="str">
            <v>YES</v>
          </cell>
          <cell r="BG93">
            <v>38015</v>
          </cell>
          <cell r="BH93">
            <v>38015</v>
          </cell>
          <cell r="BJ93" t="str">
            <v>Assume PRODUCTION</v>
          </cell>
          <cell r="BK93" t="str">
            <v>C/O</v>
          </cell>
          <cell r="BL93" t="str">
            <v>C/O</v>
          </cell>
          <cell r="BM93" t="str">
            <v>C/O</v>
          </cell>
          <cell r="BN93" t="str">
            <v>C/O</v>
          </cell>
          <cell r="BO93" t="str">
            <v>N/A</v>
          </cell>
          <cell r="BP93" t="str">
            <v>C/O</v>
          </cell>
          <cell r="BQ93" t="str">
            <v>C/O</v>
          </cell>
          <cell r="BR93" t="str">
            <v>C/O</v>
          </cell>
          <cell r="BS93" t="str">
            <v>C/O</v>
          </cell>
          <cell r="BT93" t="str">
            <v>C/O</v>
          </cell>
          <cell r="BU93" t="str">
            <v>C/O</v>
          </cell>
          <cell r="BV93" t="str">
            <v>C/O</v>
          </cell>
          <cell r="BW93" t="str">
            <v>C/O</v>
          </cell>
          <cell r="BX93" t="str">
            <v>C/O</v>
          </cell>
          <cell r="BY93" t="str">
            <v>C/O</v>
          </cell>
          <cell r="BZ93">
            <v>38051</v>
          </cell>
          <cell r="CA93">
            <v>38051</v>
          </cell>
          <cell r="CB93">
            <v>38131</v>
          </cell>
          <cell r="CC93">
            <v>38131</v>
          </cell>
          <cell r="CD93">
            <v>38131</v>
          </cell>
          <cell r="CE93" t="str">
            <v>Stachowski</v>
          </cell>
          <cell r="CF93">
            <v>38131</v>
          </cell>
          <cell r="CG93">
            <v>38009</v>
          </cell>
          <cell r="CH93" t="str">
            <v>00</v>
          </cell>
          <cell r="CI93" t="str">
            <v>Interim</v>
          </cell>
          <cell r="CJ93">
            <v>38061</v>
          </cell>
          <cell r="CK93">
            <v>38100</v>
          </cell>
          <cell r="CL93" t="str">
            <v>I</v>
          </cell>
          <cell r="CM93">
            <v>38100</v>
          </cell>
          <cell r="CN93" t="str">
            <v>00</v>
          </cell>
          <cell r="CO93" t="str">
            <v>Interim</v>
          </cell>
          <cell r="CP93">
            <v>38061</v>
          </cell>
          <cell r="CQ93">
            <v>38100</v>
          </cell>
          <cell r="CR93" t="str">
            <v>I</v>
          </cell>
          <cell r="CS93">
            <v>38100</v>
          </cell>
          <cell r="CT93" t="str">
            <v>00</v>
          </cell>
          <cell r="CU93">
            <v>38108</v>
          </cell>
          <cell r="CV93">
            <v>38108</v>
          </cell>
          <cell r="CW93">
            <v>38100</v>
          </cell>
          <cell r="CX93" t="str">
            <v>F</v>
          </cell>
          <cell r="CY93">
            <v>38118</v>
          </cell>
          <cell r="CZ93" t="str">
            <v>00</v>
          </cell>
          <cell r="DA93" t="str">
            <v>Yes</v>
          </cell>
          <cell r="DB93">
            <v>38118</v>
          </cell>
          <cell r="DC93">
            <v>38118</v>
          </cell>
          <cell r="DD93" t="e">
            <v>#N/A</v>
          </cell>
          <cell r="DE93">
            <v>38118</v>
          </cell>
          <cell r="DF93">
            <v>38118</v>
          </cell>
          <cell r="DG93">
            <v>38118</v>
          </cell>
          <cell r="DH93">
            <v>38118</v>
          </cell>
          <cell r="DI93">
            <v>38118</v>
          </cell>
          <cell r="DJ93">
            <v>38118</v>
          </cell>
          <cell r="DK93">
            <v>38118</v>
          </cell>
          <cell r="DL93">
            <v>38118</v>
          </cell>
          <cell r="DM93">
            <v>38118</v>
          </cell>
          <cell r="DN93">
            <v>38118</v>
          </cell>
          <cell r="DO93">
            <v>38118</v>
          </cell>
          <cell r="DP93">
            <v>38118</v>
          </cell>
          <cell r="DQ93">
            <v>38118</v>
          </cell>
          <cell r="DR93">
            <v>38118</v>
          </cell>
          <cell r="DS93">
            <v>38118</v>
          </cell>
          <cell r="DT93">
            <v>38118</v>
          </cell>
        </row>
        <row r="94">
          <cell r="A94">
            <v>589088</v>
          </cell>
          <cell r="C94" t="str">
            <v>METALS</v>
          </cell>
          <cell r="D94" t="str">
            <v>M. Belkowski</v>
          </cell>
          <cell r="E94" t="str">
            <v>N</v>
          </cell>
          <cell r="F94" t="str">
            <v>C/O</v>
          </cell>
          <cell r="G94" t="str">
            <v>ZW</v>
          </cell>
          <cell r="I94" t="str">
            <v>ROD, FR, NVH</v>
          </cell>
          <cell r="J94" t="str">
            <v>ALEX</v>
          </cell>
          <cell r="L94" t="str">
            <v>Murfreesboro - JIT</v>
          </cell>
          <cell r="M94" t="str">
            <v>3</v>
          </cell>
          <cell r="N94" t="str">
            <v>3</v>
          </cell>
          <cell r="O94" t="str">
            <v>YES</v>
          </cell>
          <cell r="Q94">
            <v>1150342</v>
          </cell>
          <cell r="R94">
            <v>38016</v>
          </cell>
          <cell r="S94" t="str">
            <v>00117851</v>
          </cell>
          <cell r="T94">
            <v>38016</v>
          </cell>
          <cell r="U94">
            <v>735572</v>
          </cell>
          <cell r="V94" t="str">
            <v>00117851</v>
          </cell>
          <cell r="W94" t="str">
            <v>same as PT-1</v>
          </cell>
          <cell r="X94" t="str">
            <v>same as PT-1</v>
          </cell>
          <cell r="Y94" t="str">
            <v>NO</v>
          </cell>
          <cell r="Z94" t="str">
            <v>3</v>
          </cell>
          <cell r="AA94" t="str">
            <v>3</v>
          </cell>
          <cell r="AB94" t="str">
            <v>YES</v>
          </cell>
          <cell r="AF94" t="str">
            <v>NO</v>
          </cell>
          <cell r="AG94" t="str">
            <v>3</v>
          </cell>
          <cell r="AH94" t="str">
            <v>3</v>
          </cell>
          <cell r="AI94" t="str">
            <v>YES</v>
          </cell>
          <cell r="AJ94">
            <v>735572</v>
          </cell>
          <cell r="AK94">
            <v>735572</v>
          </cell>
          <cell r="AL94">
            <v>735572</v>
          </cell>
          <cell r="AM94" t="str">
            <v>YES</v>
          </cell>
          <cell r="AN94">
            <v>735572</v>
          </cell>
          <cell r="AO94">
            <v>735572</v>
          </cell>
          <cell r="AP94">
            <v>735572</v>
          </cell>
          <cell r="AQ94">
            <v>735572</v>
          </cell>
          <cell r="AR94">
            <v>735572</v>
          </cell>
          <cell r="AS94">
            <v>735572</v>
          </cell>
          <cell r="AT94">
            <v>735572</v>
          </cell>
          <cell r="AU94">
            <v>735572</v>
          </cell>
          <cell r="AV94">
            <v>735572</v>
          </cell>
          <cell r="AW94">
            <v>735572</v>
          </cell>
          <cell r="AX94">
            <v>735572</v>
          </cell>
          <cell r="AY94">
            <v>735572</v>
          </cell>
          <cell r="AZ94">
            <v>735572</v>
          </cell>
          <cell r="BA94">
            <v>735572</v>
          </cell>
          <cell r="BB94">
            <v>735572</v>
          </cell>
          <cell r="BC94" t="str">
            <v>No</v>
          </cell>
          <cell r="BD94" t="str">
            <v>3</v>
          </cell>
          <cell r="BE94" t="str">
            <v>3</v>
          </cell>
          <cell r="BF94" t="str">
            <v>YES</v>
          </cell>
          <cell r="BG94">
            <v>735572</v>
          </cell>
          <cell r="BH94">
            <v>735572</v>
          </cell>
          <cell r="BJ94" t="str">
            <v>Carryover</v>
          </cell>
          <cell r="BK94" t="str">
            <v>C/O</v>
          </cell>
          <cell r="BL94" t="str">
            <v>C/O</v>
          </cell>
          <cell r="BM94" t="str">
            <v>C/O</v>
          </cell>
          <cell r="BN94" t="str">
            <v>C/O</v>
          </cell>
          <cell r="BO94" t="str">
            <v>N/A</v>
          </cell>
          <cell r="BP94" t="str">
            <v>C/O</v>
          </cell>
          <cell r="BQ94" t="str">
            <v>C/O</v>
          </cell>
          <cell r="BR94" t="str">
            <v>C/O</v>
          </cell>
          <cell r="BS94" t="str">
            <v>C/O</v>
          </cell>
          <cell r="BT94" t="str">
            <v>C/O</v>
          </cell>
          <cell r="BU94" t="str">
            <v>C/O</v>
          </cell>
          <cell r="BV94" t="str">
            <v>C/O</v>
          </cell>
          <cell r="BW94" t="str">
            <v>C/O</v>
          </cell>
          <cell r="BX94" t="str">
            <v>C/O</v>
          </cell>
          <cell r="BY94" t="str">
            <v>C/O</v>
          </cell>
          <cell r="BZ94">
            <v>38051</v>
          </cell>
          <cell r="CA94">
            <v>38051</v>
          </cell>
          <cell r="CB94">
            <v>38131</v>
          </cell>
          <cell r="CC94">
            <v>38131</v>
          </cell>
          <cell r="CD94">
            <v>38131</v>
          </cell>
          <cell r="CE94" t="str">
            <v>Stachowski</v>
          </cell>
          <cell r="CF94" t="str">
            <v xml:space="preserve"> </v>
          </cell>
          <cell r="CG94">
            <v>38009</v>
          </cell>
          <cell r="CH94" t="str">
            <v>3</v>
          </cell>
          <cell r="CI94" t="str">
            <v>Interim</v>
          </cell>
          <cell r="CJ94">
            <v>38072</v>
          </cell>
          <cell r="CK94">
            <v>38072</v>
          </cell>
          <cell r="CL94" t="str">
            <v>I</v>
          </cell>
          <cell r="CM94">
            <v>38072</v>
          </cell>
          <cell r="CN94" t="str">
            <v>3</v>
          </cell>
          <cell r="CO94" t="str">
            <v>Production</v>
          </cell>
          <cell r="CP94">
            <v>38072</v>
          </cell>
          <cell r="CQ94">
            <v>38072</v>
          </cell>
          <cell r="CR94" t="str">
            <v>I</v>
          </cell>
          <cell r="CS94">
            <v>38072</v>
          </cell>
          <cell r="CT94" t="str">
            <v>3</v>
          </cell>
          <cell r="CU94">
            <v>38078</v>
          </cell>
          <cell r="CV94">
            <v>38072</v>
          </cell>
          <cell r="CW94">
            <v>38072</v>
          </cell>
          <cell r="CX94" t="str">
            <v>F</v>
          </cell>
          <cell r="CY94">
            <v>38072</v>
          </cell>
          <cell r="CZ94" t="str">
            <v>3</v>
          </cell>
          <cell r="DA94" t="str">
            <v>Yes</v>
          </cell>
          <cell r="DB94">
            <v>38072</v>
          </cell>
          <cell r="DC94">
            <v>38072</v>
          </cell>
          <cell r="DD94" t="e">
            <v>#N/A</v>
          </cell>
          <cell r="DE94">
            <v>38072</v>
          </cell>
          <cell r="DF94">
            <v>38072</v>
          </cell>
          <cell r="DG94">
            <v>38072</v>
          </cell>
          <cell r="DH94">
            <v>38072</v>
          </cell>
          <cell r="DI94">
            <v>38072</v>
          </cell>
          <cell r="DJ94">
            <v>38072</v>
          </cell>
          <cell r="DK94">
            <v>38072</v>
          </cell>
          <cell r="DL94">
            <v>38072</v>
          </cell>
          <cell r="DM94">
            <v>38072</v>
          </cell>
          <cell r="DN94">
            <v>38072</v>
          </cell>
          <cell r="DO94">
            <v>38072</v>
          </cell>
          <cell r="DP94">
            <v>38072</v>
          </cell>
          <cell r="DQ94">
            <v>38072</v>
          </cell>
          <cell r="DR94">
            <v>38072</v>
          </cell>
          <cell r="DS94">
            <v>38072</v>
          </cell>
          <cell r="DT94">
            <v>38072</v>
          </cell>
        </row>
        <row r="95">
          <cell r="A95">
            <v>589160</v>
          </cell>
          <cell r="C95" t="str">
            <v>METALS</v>
          </cell>
          <cell r="D95" t="str">
            <v>M. Belkowski</v>
          </cell>
          <cell r="E95" t="str">
            <v>N</v>
          </cell>
          <cell r="F95" t="str">
            <v>C/O</v>
          </cell>
          <cell r="G95" t="str">
            <v>XX/TK</v>
          </cell>
          <cell r="I95" t="str">
            <v>PANEL,BACKSIDE</v>
          </cell>
          <cell r="J95" t="str">
            <v>Murfreesboro - Metals Work-in-Progress</v>
          </cell>
          <cell r="L95" t="str">
            <v>Murfreesboro - Metals</v>
          </cell>
          <cell r="M95" t="str">
            <v>4</v>
          </cell>
          <cell r="Y95" t="str">
            <v>NO</v>
          </cell>
          <cell r="Z95" t="str">
            <v>4</v>
          </cell>
          <cell r="AA95" t="str">
            <v>4</v>
          </cell>
          <cell r="AB95" t="str">
            <v>YES</v>
          </cell>
          <cell r="AF95" t="str">
            <v>NO</v>
          </cell>
          <cell r="AG95" t="str">
            <v>4</v>
          </cell>
          <cell r="AH95" t="str">
            <v>4</v>
          </cell>
          <cell r="AI95" t="str">
            <v>YES</v>
          </cell>
          <cell r="AJ95">
            <v>589160</v>
          </cell>
          <cell r="AK95">
            <v>589160</v>
          </cell>
          <cell r="AL95">
            <v>589160</v>
          </cell>
          <cell r="AM95" t="str">
            <v>YES</v>
          </cell>
          <cell r="AN95">
            <v>589160</v>
          </cell>
          <cell r="AO95">
            <v>589160</v>
          </cell>
          <cell r="AP95">
            <v>589160</v>
          </cell>
          <cell r="AQ95">
            <v>589160</v>
          </cell>
          <cell r="AR95">
            <v>589160</v>
          </cell>
          <cell r="AS95">
            <v>589160</v>
          </cell>
          <cell r="AT95">
            <v>589160</v>
          </cell>
          <cell r="AU95">
            <v>589160</v>
          </cell>
          <cell r="AV95">
            <v>589160</v>
          </cell>
          <cell r="AW95">
            <v>589160</v>
          </cell>
          <cell r="AX95">
            <v>589160</v>
          </cell>
          <cell r="AY95">
            <v>589160</v>
          </cell>
          <cell r="AZ95">
            <v>589160</v>
          </cell>
          <cell r="BA95">
            <v>589160</v>
          </cell>
          <cell r="BB95">
            <v>589160</v>
          </cell>
          <cell r="BC95" t="str">
            <v>No</v>
          </cell>
          <cell r="BD95" t="str">
            <v>4</v>
          </cell>
          <cell r="BE95" t="str">
            <v>4</v>
          </cell>
          <cell r="BF95" t="str">
            <v>YES</v>
          </cell>
          <cell r="BG95">
            <v>589160</v>
          </cell>
          <cell r="BH95">
            <v>589160</v>
          </cell>
          <cell r="CE95" t="str">
            <v>N/A</v>
          </cell>
          <cell r="CF95" t="str">
            <v>N/A</v>
          </cell>
          <cell r="CG95" t="str">
            <v>N/A</v>
          </cell>
          <cell r="CH95" t="str">
            <v>N/A</v>
          </cell>
          <cell r="CI95" t="str">
            <v>N/A</v>
          </cell>
          <cell r="CJ95" t="str">
            <v>N/A</v>
          </cell>
          <cell r="CK95" t="str">
            <v>N/A</v>
          </cell>
          <cell r="CL95" t="str">
            <v>N/A</v>
          </cell>
          <cell r="CM95" t="str">
            <v>N/A</v>
          </cell>
          <cell r="CN95" t="str">
            <v>N/A</v>
          </cell>
          <cell r="CO95" t="str">
            <v>N/A</v>
          </cell>
          <cell r="CP95" t="str">
            <v>N/A</v>
          </cell>
          <cell r="CQ95" t="str">
            <v>N/A</v>
          </cell>
          <cell r="CR95" t="str">
            <v>N/A</v>
          </cell>
          <cell r="CS95" t="str">
            <v>N/A</v>
          </cell>
          <cell r="CT95" t="str">
            <v>N/A</v>
          </cell>
          <cell r="CU95" t="str">
            <v>N/A</v>
          </cell>
          <cell r="CV95" t="str">
            <v>N/A</v>
          </cell>
          <cell r="CW95" t="str">
            <v>N/A</v>
          </cell>
          <cell r="CX95" t="str">
            <v>N/A</v>
          </cell>
          <cell r="CY95" t="str">
            <v>N/A</v>
          </cell>
          <cell r="CZ95" t="str">
            <v>N/A</v>
          </cell>
          <cell r="DA95" t="str">
            <v>N/A</v>
          </cell>
          <cell r="DB95">
            <v>589160</v>
          </cell>
          <cell r="DC95">
            <v>589160</v>
          </cell>
          <cell r="DD95" t="e">
            <v>#N/A</v>
          </cell>
          <cell r="DE95">
            <v>589160</v>
          </cell>
          <cell r="DF95">
            <v>589160</v>
          </cell>
          <cell r="DG95">
            <v>589160</v>
          </cell>
          <cell r="DH95">
            <v>589160</v>
          </cell>
          <cell r="DI95">
            <v>589160</v>
          </cell>
          <cell r="DJ95">
            <v>589160</v>
          </cell>
          <cell r="DK95">
            <v>589160</v>
          </cell>
          <cell r="DL95">
            <v>589160</v>
          </cell>
          <cell r="DM95">
            <v>589160</v>
          </cell>
          <cell r="DN95">
            <v>589160</v>
          </cell>
          <cell r="DO95">
            <v>589160</v>
          </cell>
          <cell r="DP95">
            <v>589160</v>
          </cell>
          <cell r="DQ95">
            <v>589160</v>
          </cell>
          <cell r="DR95">
            <v>589160</v>
          </cell>
          <cell r="DS95">
            <v>589160</v>
          </cell>
          <cell r="DT95">
            <v>589160</v>
          </cell>
        </row>
        <row r="96">
          <cell r="A96">
            <v>589161</v>
          </cell>
          <cell r="C96" t="str">
            <v>METALS</v>
          </cell>
          <cell r="D96" t="str">
            <v>M. Belkowski</v>
          </cell>
          <cell r="E96" t="str">
            <v>N</v>
          </cell>
          <cell r="F96" t="str">
            <v>C/O</v>
          </cell>
          <cell r="G96" t="str">
            <v>XX/TK</v>
          </cell>
          <cell r="I96" t="str">
            <v>PANEL,BACKSIDE INF</v>
          </cell>
          <cell r="J96" t="str">
            <v>Murfreesboro - Metals Work-in-Progress</v>
          </cell>
          <cell r="L96" t="str">
            <v>Murfreesboro - Metals</v>
          </cell>
          <cell r="M96" t="str">
            <v>4</v>
          </cell>
          <cell r="Y96" t="str">
            <v>NO</v>
          </cell>
          <cell r="Z96" t="str">
            <v>4</v>
          </cell>
          <cell r="AA96" t="str">
            <v>4</v>
          </cell>
          <cell r="AB96" t="str">
            <v>YES</v>
          </cell>
          <cell r="AF96" t="str">
            <v>NO</v>
          </cell>
          <cell r="AG96" t="str">
            <v>4</v>
          </cell>
          <cell r="AH96" t="str">
            <v>4</v>
          </cell>
          <cell r="AI96" t="str">
            <v>YES</v>
          </cell>
          <cell r="AJ96">
            <v>589161</v>
          </cell>
          <cell r="AK96">
            <v>589161</v>
          </cell>
          <cell r="AL96">
            <v>589161</v>
          </cell>
          <cell r="AM96" t="str">
            <v>YES</v>
          </cell>
          <cell r="AN96">
            <v>589161</v>
          </cell>
          <cell r="AO96">
            <v>589161</v>
          </cell>
          <cell r="AP96">
            <v>589161</v>
          </cell>
          <cell r="AQ96">
            <v>589161</v>
          </cell>
          <cell r="AR96">
            <v>589161</v>
          </cell>
          <cell r="AS96">
            <v>589161</v>
          </cell>
          <cell r="AT96">
            <v>589161</v>
          </cell>
          <cell r="AU96">
            <v>589161</v>
          </cell>
          <cell r="AV96">
            <v>589161</v>
          </cell>
          <cell r="AW96">
            <v>589161</v>
          </cell>
          <cell r="AX96">
            <v>589161</v>
          </cell>
          <cell r="AY96">
            <v>589161</v>
          </cell>
          <cell r="AZ96">
            <v>589161</v>
          </cell>
          <cell r="BA96">
            <v>589161</v>
          </cell>
          <cell r="BB96">
            <v>589161</v>
          </cell>
          <cell r="BC96" t="str">
            <v>No</v>
          </cell>
          <cell r="BD96" t="str">
            <v>4</v>
          </cell>
          <cell r="BE96" t="str">
            <v>4</v>
          </cell>
          <cell r="BF96" t="str">
            <v>YES</v>
          </cell>
          <cell r="BG96">
            <v>589161</v>
          </cell>
          <cell r="BH96">
            <v>589161</v>
          </cell>
          <cell r="CE96" t="str">
            <v>N/A</v>
          </cell>
          <cell r="CF96" t="str">
            <v>N/A</v>
          </cell>
          <cell r="CG96" t="str">
            <v>N/A</v>
          </cell>
          <cell r="CH96" t="str">
            <v>N/A</v>
          </cell>
          <cell r="CI96" t="str">
            <v>N/A</v>
          </cell>
          <cell r="CJ96" t="str">
            <v>N/A</v>
          </cell>
          <cell r="CK96" t="str">
            <v>N/A</v>
          </cell>
          <cell r="CL96" t="str">
            <v>N/A</v>
          </cell>
          <cell r="CM96" t="str">
            <v>N/A</v>
          </cell>
          <cell r="CN96" t="str">
            <v>N/A</v>
          </cell>
          <cell r="CO96" t="str">
            <v>N/A</v>
          </cell>
          <cell r="CP96" t="str">
            <v>N/A</v>
          </cell>
          <cell r="CQ96" t="str">
            <v>N/A</v>
          </cell>
          <cell r="CR96" t="str">
            <v>N/A</v>
          </cell>
          <cell r="CS96" t="str">
            <v>N/A</v>
          </cell>
          <cell r="CT96" t="str">
            <v>N/A</v>
          </cell>
          <cell r="CU96" t="str">
            <v>N/A</v>
          </cell>
          <cell r="CV96" t="str">
            <v>N/A</v>
          </cell>
          <cell r="CW96" t="str">
            <v>N/A</v>
          </cell>
          <cell r="CX96" t="str">
            <v>N/A</v>
          </cell>
          <cell r="CY96" t="str">
            <v>N/A</v>
          </cell>
          <cell r="CZ96" t="str">
            <v>N/A</v>
          </cell>
          <cell r="DA96" t="str">
            <v>N/A</v>
          </cell>
          <cell r="DB96">
            <v>589161</v>
          </cell>
          <cell r="DC96">
            <v>589161</v>
          </cell>
          <cell r="DD96" t="e">
            <v>#N/A</v>
          </cell>
          <cell r="DE96">
            <v>589161</v>
          </cell>
          <cell r="DF96">
            <v>589161</v>
          </cell>
          <cell r="DG96">
            <v>589161</v>
          </cell>
          <cell r="DH96">
            <v>589161</v>
          </cell>
          <cell r="DI96">
            <v>589161</v>
          </cell>
          <cell r="DJ96">
            <v>589161</v>
          </cell>
          <cell r="DK96">
            <v>589161</v>
          </cell>
          <cell r="DL96">
            <v>589161</v>
          </cell>
          <cell r="DM96">
            <v>589161</v>
          </cell>
          <cell r="DN96">
            <v>589161</v>
          </cell>
          <cell r="DO96">
            <v>589161</v>
          </cell>
          <cell r="DP96">
            <v>589161</v>
          </cell>
          <cell r="DQ96">
            <v>589161</v>
          </cell>
          <cell r="DR96">
            <v>589161</v>
          </cell>
          <cell r="DS96">
            <v>589161</v>
          </cell>
          <cell r="DT96">
            <v>589161</v>
          </cell>
        </row>
        <row r="97">
          <cell r="A97">
            <v>589324</v>
          </cell>
          <cell r="B97" t="str">
            <v>Replaced with 1108611 per ECO 1189794</v>
          </cell>
          <cell r="C97" t="str">
            <v>METALS</v>
          </cell>
          <cell r="D97" t="str">
            <v>M. Belkowski</v>
          </cell>
          <cell r="E97" t="str">
            <v>N</v>
          </cell>
          <cell r="F97" t="str">
            <v>C/O</v>
          </cell>
          <cell r="G97" t="str">
            <v>ZW</v>
          </cell>
          <cell r="H97" t="str">
            <v>87LAQ 7Y000</v>
          </cell>
          <cell r="I97" t="str">
            <v>HOLDER FRONT BACK FRAME</v>
          </cell>
          <cell r="J97" t="str">
            <v>ARJ</v>
          </cell>
          <cell r="L97" t="str">
            <v>Various</v>
          </cell>
          <cell r="M97" t="str">
            <v>2</v>
          </cell>
          <cell r="N97" t="str">
            <v>2</v>
          </cell>
          <cell r="O97" t="str">
            <v>YES</v>
          </cell>
          <cell r="Q97">
            <v>1115356</v>
          </cell>
          <cell r="R97">
            <v>37928</v>
          </cell>
          <cell r="S97" t="str">
            <v>N/A</v>
          </cell>
          <cell r="T97" t="str">
            <v>N/A</v>
          </cell>
          <cell r="U97">
            <v>735889</v>
          </cell>
          <cell r="V97" t="str">
            <v>N/A</v>
          </cell>
          <cell r="W97">
            <v>1189794</v>
          </cell>
          <cell r="X97">
            <v>38125</v>
          </cell>
          <cell r="Y97" t="str">
            <v>YES</v>
          </cell>
          <cell r="Z97" t="str">
            <v>3</v>
          </cell>
          <cell r="AA97" t="str">
            <v>3</v>
          </cell>
          <cell r="AB97" t="str">
            <v>YES</v>
          </cell>
          <cell r="AF97" t="str">
            <v>NO</v>
          </cell>
          <cell r="AG97" t="str">
            <v>3</v>
          </cell>
          <cell r="AH97" t="str">
            <v>3</v>
          </cell>
          <cell r="AI97" t="str">
            <v>YES</v>
          </cell>
          <cell r="AJ97">
            <v>38125</v>
          </cell>
          <cell r="AK97">
            <v>38125</v>
          </cell>
          <cell r="AL97">
            <v>38125</v>
          </cell>
          <cell r="AM97" t="str">
            <v>YES</v>
          </cell>
          <cell r="AN97">
            <v>38125</v>
          </cell>
          <cell r="AO97">
            <v>38125</v>
          </cell>
          <cell r="AP97">
            <v>38125</v>
          </cell>
          <cell r="AQ97">
            <v>38125</v>
          </cell>
          <cell r="AR97">
            <v>38125</v>
          </cell>
          <cell r="AS97">
            <v>38125</v>
          </cell>
          <cell r="AT97">
            <v>38125</v>
          </cell>
          <cell r="AU97">
            <v>38125</v>
          </cell>
          <cell r="AV97">
            <v>38125</v>
          </cell>
          <cell r="AW97">
            <v>38125</v>
          </cell>
          <cell r="AX97">
            <v>38125</v>
          </cell>
          <cell r="AY97">
            <v>38125</v>
          </cell>
          <cell r="AZ97">
            <v>38125</v>
          </cell>
          <cell r="BA97">
            <v>38125</v>
          </cell>
          <cell r="BB97">
            <v>38125</v>
          </cell>
          <cell r="BC97" t="str">
            <v>No</v>
          </cell>
          <cell r="BD97" t="str">
            <v>3</v>
          </cell>
          <cell r="BE97" t="str">
            <v>3</v>
          </cell>
          <cell r="BF97" t="str">
            <v>YES</v>
          </cell>
          <cell r="BG97">
            <v>38125</v>
          </cell>
          <cell r="BH97">
            <v>38125</v>
          </cell>
          <cell r="BJ97" t="str">
            <v>Carryover</v>
          </cell>
          <cell r="BK97" t="str">
            <v>C/O</v>
          </cell>
          <cell r="BL97" t="str">
            <v>C/O</v>
          </cell>
          <cell r="BM97" t="str">
            <v>C/O</v>
          </cell>
          <cell r="BN97" t="str">
            <v>C/O</v>
          </cell>
          <cell r="BO97" t="str">
            <v>N/A</v>
          </cell>
          <cell r="BP97" t="str">
            <v>C/O</v>
          </cell>
          <cell r="BQ97" t="str">
            <v>C/O</v>
          </cell>
          <cell r="BR97" t="str">
            <v>C/O</v>
          </cell>
          <cell r="BS97" t="str">
            <v>C/O</v>
          </cell>
          <cell r="BT97" t="str">
            <v>C/O</v>
          </cell>
          <cell r="BU97" t="str">
            <v>C/O</v>
          </cell>
          <cell r="BV97" t="str">
            <v>C/O</v>
          </cell>
          <cell r="BW97" t="str">
            <v>C/O</v>
          </cell>
          <cell r="BX97" t="str">
            <v>C/O</v>
          </cell>
          <cell r="BY97" t="str">
            <v>C/O</v>
          </cell>
          <cell r="BZ97">
            <v>38030</v>
          </cell>
          <cell r="CA97">
            <v>38030</v>
          </cell>
          <cell r="CB97">
            <v>38114</v>
          </cell>
          <cell r="CC97">
            <v>38114</v>
          </cell>
          <cell r="CD97">
            <v>38114</v>
          </cell>
          <cell r="CE97" t="str">
            <v>N/A</v>
          </cell>
          <cell r="CF97" t="str">
            <v>N/A</v>
          </cell>
          <cell r="CG97" t="str">
            <v>N/A</v>
          </cell>
          <cell r="CH97" t="str">
            <v>N/A</v>
          </cell>
          <cell r="CI97" t="str">
            <v>N/A</v>
          </cell>
          <cell r="CJ97" t="str">
            <v>N/A</v>
          </cell>
          <cell r="CK97" t="str">
            <v>N/A</v>
          </cell>
          <cell r="CL97" t="str">
            <v>N/A</v>
          </cell>
          <cell r="CM97" t="str">
            <v>N/A</v>
          </cell>
          <cell r="CN97" t="str">
            <v>N/A</v>
          </cell>
          <cell r="CO97" t="str">
            <v>N/A</v>
          </cell>
          <cell r="CP97" t="str">
            <v>N/A</v>
          </cell>
          <cell r="CQ97" t="str">
            <v>N/A</v>
          </cell>
          <cell r="CR97" t="str">
            <v>N/A</v>
          </cell>
          <cell r="CS97" t="str">
            <v>N/A</v>
          </cell>
          <cell r="CT97" t="str">
            <v>N/A</v>
          </cell>
          <cell r="CU97" t="str">
            <v>N/A</v>
          </cell>
          <cell r="CV97" t="str">
            <v>N/A</v>
          </cell>
          <cell r="CW97" t="str">
            <v>N/A</v>
          </cell>
          <cell r="CX97" t="str">
            <v>N/A</v>
          </cell>
          <cell r="CY97" t="str">
            <v>N/A</v>
          </cell>
          <cell r="CZ97" t="str">
            <v>N/A</v>
          </cell>
          <cell r="DA97" t="str">
            <v>N/A</v>
          </cell>
          <cell r="DB97">
            <v>38114</v>
          </cell>
          <cell r="DC97">
            <v>38114</v>
          </cell>
          <cell r="DD97" t="e">
            <v>#N/A</v>
          </cell>
          <cell r="DE97">
            <v>38114</v>
          </cell>
          <cell r="DF97">
            <v>38114</v>
          </cell>
          <cell r="DG97">
            <v>38114</v>
          </cell>
          <cell r="DH97">
            <v>38114</v>
          </cell>
          <cell r="DI97">
            <v>38114</v>
          </cell>
          <cell r="DJ97">
            <v>38114</v>
          </cell>
          <cell r="DK97">
            <v>38114</v>
          </cell>
          <cell r="DL97">
            <v>38114</v>
          </cell>
          <cell r="DM97">
            <v>38114</v>
          </cell>
          <cell r="DN97">
            <v>38114</v>
          </cell>
          <cell r="DO97">
            <v>38114</v>
          </cell>
          <cell r="DP97">
            <v>38114</v>
          </cell>
          <cell r="DQ97">
            <v>38114</v>
          </cell>
          <cell r="DR97">
            <v>38114</v>
          </cell>
          <cell r="DS97">
            <v>38114</v>
          </cell>
          <cell r="DT97">
            <v>38114</v>
          </cell>
        </row>
        <row r="98">
          <cell r="A98">
            <v>589337</v>
          </cell>
          <cell r="C98" t="str">
            <v>METALS</v>
          </cell>
          <cell r="D98" t="str">
            <v>L. Sholar</v>
          </cell>
          <cell r="E98" t="str">
            <v>N</v>
          </cell>
          <cell r="F98" t="str">
            <v>C/O</v>
          </cell>
          <cell r="G98" t="str">
            <v>WZW</v>
          </cell>
          <cell r="I98" t="str">
            <v>ASM, HOLDER FRONT BACK FRAME</v>
          </cell>
          <cell r="J98" t="str">
            <v>Murfreesboro - Metals</v>
          </cell>
          <cell r="L98" t="str">
            <v>Various</v>
          </cell>
          <cell r="M98" t="str">
            <v>4</v>
          </cell>
          <cell r="N98" t="str">
            <v>4</v>
          </cell>
          <cell r="O98" t="str">
            <v>YES</v>
          </cell>
          <cell r="Q98">
            <v>1115356</v>
          </cell>
          <cell r="R98">
            <v>37928</v>
          </cell>
          <cell r="S98" t="str">
            <v>N/A</v>
          </cell>
          <cell r="T98" t="str">
            <v>N/A</v>
          </cell>
          <cell r="U98">
            <v>735891</v>
          </cell>
          <cell r="V98" t="str">
            <v>N/A</v>
          </cell>
          <cell r="W98">
            <v>1189794</v>
          </cell>
          <cell r="X98">
            <v>38125</v>
          </cell>
          <cell r="Y98" t="str">
            <v>YES</v>
          </cell>
          <cell r="Z98" t="str">
            <v>5</v>
          </cell>
          <cell r="AA98" t="str">
            <v>5</v>
          </cell>
          <cell r="AB98" t="str">
            <v>YES</v>
          </cell>
          <cell r="AF98" t="str">
            <v>NO</v>
          </cell>
          <cell r="AG98" t="str">
            <v>5</v>
          </cell>
          <cell r="AH98" t="str">
            <v>5</v>
          </cell>
          <cell r="AI98" t="str">
            <v>YES</v>
          </cell>
          <cell r="AJ98">
            <v>38125</v>
          </cell>
          <cell r="AK98">
            <v>38125</v>
          </cell>
          <cell r="AL98">
            <v>38125</v>
          </cell>
          <cell r="AM98" t="str">
            <v>YES</v>
          </cell>
          <cell r="AN98">
            <v>38125</v>
          </cell>
          <cell r="AO98">
            <v>38125</v>
          </cell>
          <cell r="AP98">
            <v>38125</v>
          </cell>
          <cell r="AQ98">
            <v>38125</v>
          </cell>
          <cell r="AR98">
            <v>38125</v>
          </cell>
          <cell r="AS98">
            <v>38125</v>
          </cell>
          <cell r="AT98">
            <v>38125</v>
          </cell>
          <cell r="AU98">
            <v>38125</v>
          </cell>
          <cell r="AV98">
            <v>38125</v>
          </cell>
          <cell r="AW98">
            <v>38125</v>
          </cell>
          <cell r="AX98">
            <v>38125</v>
          </cell>
          <cell r="AY98">
            <v>38125</v>
          </cell>
          <cell r="AZ98">
            <v>38125</v>
          </cell>
          <cell r="BA98">
            <v>38125</v>
          </cell>
          <cell r="BB98">
            <v>38125</v>
          </cell>
          <cell r="BC98" t="str">
            <v>No</v>
          </cell>
          <cell r="BD98" t="str">
            <v>5</v>
          </cell>
          <cell r="BE98" t="str">
            <v>5</v>
          </cell>
          <cell r="BF98" t="str">
            <v>YES</v>
          </cell>
          <cell r="BG98">
            <v>38125</v>
          </cell>
          <cell r="BH98">
            <v>38125</v>
          </cell>
          <cell r="BJ98" t="str">
            <v>Carryover</v>
          </cell>
          <cell r="BK98" t="str">
            <v>C/O</v>
          </cell>
          <cell r="BL98" t="str">
            <v>C/O</v>
          </cell>
          <cell r="BM98" t="str">
            <v>C/O</v>
          </cell>
          <cell r="BN98" t="str">
            <v>C/O</v>
          </cell>
          <cell r="BO98" t="str">
            <v>N/A</v>
          </cell>
          <cell r="BP98" t="str">
            <v>C/O</v>
          </cell>
          <cell r="BQ98" t="str">
            <v>C/O</v>
          </cell>
          <cell r="BR98" t="str">
            <v>C/O</v>
          </cell>
          <cell r="BS98" t="str">
            <v>C/O</v>
          </cell>
          <cell r="BT98" t="str">
            <v>C/O</v>
          </cell>
          <cell r="BU98" t="str">
            <v>C/O</v>
          </cell>
          <cell r="BV98" t="str">
            <v>C/O</v>
          </cell>
          <cell r="BW98" t="str">
            <v>C/O</v>
          </cell>
          <cell r="BX98" t="str">
            <v>C/O</v>
          </cell>
          <cell r="BY98" t="str">
            <v>C/O</v>
          </cell>
          <cell r="BZ98">
            <v>38030</v>
          </cell>
          <cell r="CA98">
            <v>38030</v>
          </cell>
          <cell r="CB98">
            <v>38114</v>
          </cell>
          <cell r="CC98">
            <v>38114</v>
          </cell>
          <cell r="CD98">
            <v>38114</v>
          </cell>
          <cell r="CE98" t="str">
            <v>N/A</v>
          </cell>
          <cell r="CF98" t="str">
            <v>N/A</v>
          </cell>
          <cell r="CG98" t="str">
            <v>N/A</v>
          </cell>
          <cell r="CH98" t="str">
            <v>N/A</v>
          </cell>
          <cell r="CI98" t="str">
            <v>N/A</v>
          </cell>
          <cell r="CJ98" t="str">
            <v>N/A</v>
          </cell>
          <cell r="CK98" t="str">
            <v>N/A</v>
          </cell>
          <cell r="CL98" t="str">
            <v>N/A</v>
          </cell>
          <cell r="CM98" t="str">
            <v>N/A</v>
          </cell>
          <cell r="CN98" t="str">
            <v>N/A</v>
          </cell>
          <cell r="CO98" t="str">
            <v>N/A</v>
          </cell>
          <cell r="CP98" t="str">
            <v>N/A</v>
          </cell>
          <cell r="CQ98" t="str">
            <v>N/A</v>
          </cell>
          <cell r="CR98" t="str">
            <v>N/A</v>
          </cell>
          <cell r="CS98" t="str">
            <v>N/A</v>
          </cell>
          <cell r="CT98" t="str">
            <v>N/A</v>
          </cell>
          <cell r="CU98" t="str">
            <v>N/A</v>
          </cell>
          <cell r="CV98" t="str">
            <v>N/A</v>
          </cell>
          <cell r="CW98" t="str">
            <v>N/A</v>
          </cell>
          <cell r="CX98" t="str">
            <v>N/A</v>
          </cell>
          <cell r="CY98" t="str">
            <v>N/A</v>
          </cell>
          <cell r="CZ98" t="str">
            <v>N/A</v>
          </cell>
          <cell r="DA98" t="str">
            <v>N/A</v>
          </cell>
          <cell r="DB98">
            <v>38114</v>
          </cell>
          <cell r="DC98">
            <v>38114</v>
          </cell>
          <cell r="DD98" t="e">
            <v>#N/A</v>
          </cell>
          <cell r="DE98">
            <v>38114</v>
          </cell>
          <cell r="DF98">
            <v>38114</v>
          </cell>
          <cell r="DG98">
            <v>38114</v>
          </cell>
          <cell r="DH98">
            <v>38114</v>
          </cell>
          <cell r="DI98">
            <v>38114</v>
          </cell>
          <cell r="DJ98">
            <v>38114</v>
          </cell>
          <cell r="DK98">
            <v>38114</v>
          </cell>
          <cell r="DL98">
            <v>38114</v>
          </cell>
          <cell r="DM98">
            <v>38114</v>
          </cell>
          <cell r="DN98">
            <v>38114</v>
          </cell>
          <cell r="DO98">
            <v>38114</v>
          </cell>
          <cell r="DP98">
            <v>38114</v>
          </cell>
          <cell r="DQ98">
            <v>38114</v>
          </cell>
          <cell r="DR98">
            <v>38114</v>
          </cell>
          <cell r="DS98">
            <v>38114</v>
          </cell>
          <cell r="DT98">
            <v>38114</v>
          </cell>
        </row>
        <row r="99">
          <cell r="A99">
            <v>589339</v>
          </cell>
          <cell r="C99" t="str">
            <v>METALS</v>
          </cell>
          <cell r="D99" t="str">
            <v>L. Sholar</v>
          </cell>
          <cell r="E99" t="str">
            <v>N</v>
          </cell>
          <cell r="F99" t="str">
            <v>C/O</v>
          </cell>
          <cell r="G99" t="str">
            <v>WZW</v>
          </cell>
          <cell r="I99" t="str">
            <v>BRACKET HR HOLDER</v>
          </cell>
          <cell r="J99" t="str">
            <v>Murfreesboro - Metals</v>
          </cell>
          <cell r="L99" t="str">
            <v>Cadiz</v>
          </cell>
          <cell r="M99" t="str">
            <v>02</v>
          </cell>
          <cell r="N99" t="str">
            <v>02</v>
          </cell>
          <cell r="O99" t="str">
            <v>YES</v>
          </cell>
          <cell r="Q99">
            <v>109619</v>
          </cell>
          <cell r="R99">
            <v>37488</v>
          </cell>
          <cell r="S99" t="str">
            <v>N/A</v>
          </cell>
          <cell r="T99" t="str">
            <v>N/A</v>
          </cell>
          <cell r="V99" t="str">
            <v>N/A</v>
          </cell>
          <cell r="W99" t="str">
            <v>same as PT-1</v>
          </cell>
          <cell r="X99" t="str">
            <v>same as PT-1</v>
          </cell>
          <cell r="Y99" t="str">
            <v>NO</v>
          </cell>
          <cell r="Z99" t="str">
            <v>02</v>
          </cell>
          <cell r="AA99" t="str">
            <v>02</v>
          </cell>
          <cell r="AB99" t="str">
            <v>YES</v>
          </cell>
          <cell r="AF99" t="str">
            <v>NO</v>
          </cell>
          <cell r="AG99" t="str">
            <v>02</v>
          </cell>
          <cell r="AH99" t="str">
            <v>02</v>
          </cell>
          <cell r="AI99" t="str">
            <v>YES</v>
          </cell>
          <cell r="AJ99">
            <v>37488</v>
          </cell>
          <cell r="AK99">
            <v>37488</v>
          </cell>
          <cell r="AL99">
            <v>37488</v>
          </cell>
          <cell r="AM99" t="str">
            <v>YES</v>
          </cell>
          <cell r="AN99">
            <v>37488</v>
          </cell>
          <cell r="AO99">
            <v>37488</v>
          </cell>
          <cell r="AP99">
            <v>37488</v>
          </cell>
          <cell r="AQ99">
            <v>37488</v>
          </cell>
          <cell r="AR99">
            <v>37488</v>
          </cell>
          <cell r="AS99">
            <v>37488</v>
          </cell>
          <cell r="AT99">
            <v>37488</v>
          </cell>
          <cell r="AU99">
            <v>37488</v>
          </cell>
          <cell r="AV99">
            <v>37488</v>
          </cell>
          <cell r="AW99">
            <v>37488</v>
          </cell>
          <cell r="AX99">
            <v>37488</v>
          </cell>
          <cell r="AY99">
            <v>37488</v>
          </cell>
          <cell r="AZ99">
            <v>37488</v>
          </cell>
          <cell r="BA99">
            <v>37488</v>
          </cell>
          <cell r="BB99">
            <v>37488</v>
          </cell>
          <cell r="BC99" t="str">
            <v>No</v>
          </cell>
          <cell r="BD99" t="str">
            <v>02</v>
          </cell>
          <cell r="BE99" t="str">
            <v>02</v>
          </cell>
          <cell r="BF99" t="str">
            <v>YES</v>
          </cell>
          <cell r="BG99">
            <v>37488</v>
          </cell>
          <cell r="BH99">
            <v>37488</v>
          </cell>
          <cell r="BJ99" t="str">
            <v>Carryover</v>
          </cell>
          <cell r="BK99" t="str">
            <v>C/O</v>
          </cell>
          <cell r="BL99" t="str">
            <v>C/O</v>
          </cell>
          <cell r="BM99" t="str">
            <v>C/O</v>
          </cell>
          <cell r="BN99" t="str">
            <v>C/O</v>
          </cell>
          <cell r="BO99" t="str">
            <v>N/A</v>
          </cell>
          <cell r="BP99" t="str">
            <v>C/O</v>
          </cell>
          <cell r="BQ99" t="str">
            <v>C/O</v>
          </cell>
          <cell r="BR99" t="str">
            <v>C/O</v>
          </cell>
          <cell r="BS99" t="str">
            <v>C/O</v>
          </cell>
          <cell r="BT99" t="str">
            <v>C/O</v>
          </cell>
          <cell r="BU99" t="str">
            <v>C/O</v>
          </cell>
          <cell r="BV99" t="str">
            <v>C/O</v>
          </cell>
          <cell r="BW99" t="str">
            <v>C/O</v>
          </cell>
          <cell r="BX99" t="str">
            <v>C/O</v>
          </cell>
          <cell r="BY99" t="str">
            <v>C/O</v>
          </cell>
          <cell r="BZ99">
            <v>38030</v>
          </cell>
          <cell r="CA99">
            <v>38030</v>
          </cell>
          <cell r="CB99">
            <v>38114</v>
          </cell>
          <cell r="CC99">
            <v>38114</v>
          </cell>
          <cell r="CD99">
            <v>38114</v>
          </cell>
          <cell r="CE99" t="str">
            <v>N/A</v>
          </cell>
          <cell r="CF99" t="str">
            <v>N/A</v>
          </cell>
          <cell r="CG99" t="str">
            <v>N/A</v>
          </cell>
          <cell r="CH99" t="str">
            <v>N/A</v>
          </cell>
          <cell r="CI99" t="str">
            <v>N/A</v>
          </cell>
          <cell r="CJ99" t="str">
            <v>N/A</v>
          </cell>
          <cell r="CK99" t="str">
            <v>N/A</v>
          </cell>
          <cell r="CL99" t="str">
            <v>N/A</v>
          </cell>
          <cell r="CM99" t="str">
            <v>N/A</v>
          </cell>
          <cell r="CN99" t="str">
            <v>N/A</v>
          </cell>
          <cell r="CO99" t="str">
            <v>N/A</v>
          </cell>
          <cell r="CP99" t="str">
            <v>N/A</v>
          </cell>
          <cell r="CQ99" t="str">
            <v>N/A</v>
          </cell>
          <cell r="CR99" t="str">
            <v>N/A</v>
          </cell>
          <cell r="CS99" t="str">
            <v>N/A</v>
          </cell>
          <cell r="CT99" t="str">
            <v>N/A</v>
          </cell>
          <cell r="CU99" t="str">
            <v>N/A</v>
          </cell>
          <cell r="CV99" t="str">
            <v>N/A</v>
          </cell>
          <cell r="CW99" t="str">
            <v>N/A</v>
          </cell>
          <cell r="CX99" t="str">
            <v>N/A</v>
          </cell>
          <cell r="CY99" t="str">
            <v>N/A</v>
          </cell>
          <cell r="CZ99" t="str">
            <v>N/A</v>
          </cell>
          <cell r="DA99" t="str">
            <v>N/A</v>
          </cell>
          <cell r="DB99">
            <v>38114</v>
          </cell>
          <cell r="DC99">
            <v>38114</v>
          </cell>
          <cell r="DD99" t="e">
            <v>#N/A</v>
          </cell>
          <cell r="DE99">
            <v>38114</v>
          </cell>
          <cell r="DF99">
            <v>38114</v>
          </cell>
          <cell r="DG99">
            <v>38114</v>
          </cell>
          <cell r="DH99">
            <v>38114</v>
          </cell>
          <cell r="DI99">
            <v>38114</v>
          </cell>
          <cell r="DJ99">
            <v>38114</v>
          </cell>
          <cell r="DK99">
            <v>38114</v>
          </cell>
          <cell r="DL99">
            <v>38114</v>
          </cell>
          <cell r="DM99">
            <v>38114</v>
          </cell>
          <cell r="DN99">
            <v>38114</v>
          </cell>
          <cell r="DO99">
            <v>38114</v>
          </cell>
          <cell r="DP99">
            <v>38114</v>
          </cell>
          <cell r="DQ99">
            <v>38114</v>
          </cell>
          <cell r="DR99">
            <v>38114</v>
          </cell>
          <cell r="DS99">
            <v>38114</v>
          </cell>
          <cell r="DT99">
            <v>38114</v>
          </cell>
        </row>
        <row r="100">
          <cell r="A100">
            <v>589340</v>
          </cell>
          <cell r="C100" t="str">
            <v>METALS</v>
          </cell>
          <cell r="D100" t="str">
            <v>L. Sholar</v>
          </cell>
          <cell r="E100" t="str">
            <v>N</v>
          </cell>
          <cell r="F100" t="str">
            <v>C/O</v>
          </cell>
          <cell r="G100" t="str">
            <v>WZW</v>
          </cell>
          <cell r="I100" t="str">
            <v>ACTUATOR ACTIVE HEADREST</v>
          </cell>
          <cell r="J100" t="str">
            <v>Murfreesboro - Metals</v>
          </cell>
          <cell r="L100" t="str">
            <v>Cadiz</v>
          </cell>
          <cell r="M100" t="str">
            <v>3</v>
          </cell>
          <cell r="N100" t="str">
            <v>3</v>
          </cell>
          <cell r="O100" t="str">
            <v>YES</v>
          </cell>
          <cell r="Q100">
            <v>1115356</v>
          </cell>
          <cell r="R100">
            <v>37928</v>
          </cell>
          <cell r="S100" t="str">
            <v>N/A</v>
          </cell>
          <cell r="T100" t="str">
            <v>N/A</v>
          </cell>
          <cell r="U100">
            <v>735893</v>
          </cell>
          <cell r="V100" t="str">
            <v>N/A</v>
          </cell>
          <cell r="W100" t="str">
            <v>same as PT-1</v>
          </cell>
          <cell r="X100" t="str">
            <v>same as PT-1</v>
          </cell>
          <cell r="Y100" t="str">
            <v>NO</v>
          </cell>
          <cell r="Z100" t="str">
            <v>3</v>
          </cell>
          <cell r="AA100" t="str">
            <v>3</v>
          </cell>
          <cell r="AB100" t="str">
            <v>YES</v>
          </cell>
          <cell r="AF100" t="str">
            <v>YES</v>
          </cell>
          <cell r="AG100" t="str">
            <v>3</v>
          </cell>
          <cell r="AH100" t="str">
            <v>4</v>
          </cell>
          <cell r="AI100" t="str">
            <v>NO</v>
          </cell>
          <cell r="AJ100" t="str">
            <v>Pending ECR# 1247685</v>
          </cell>
          <cell r="AK100">
            <v>735893</v>
          </cell>
          <cell r="AL100">
            <v>735893</v>
          </cell>
          <cell r="AM100" t="str">
            <v>YES</v>
          </cell>
          <cell r="AN100">
            <v>735893</v>
          </cell>
          <cell r="AO100">
            <v>735893</v>
          </cell>
          <cell r="AP100">
            <v>735893</v>
          </cell>
          <cell r="AQ100">
            <v>735893</v>
          </cell>
          <cell r="AR100">
            <v>1247685</v>
          </cell>
          <cell r="AS100">
            <v>1247685</v>
          </cell>
          <cell r="AT100">
            <v>1247685</v>
          </cell>
          <cell r="AU100">
            <v>1247685</v>
          </cell>
          <cell r="AV100">
            <v>1247685</v>
          </cell>
          <cell r="AW100">
            <v>1247685</v>
          </cell>
          <cell r="AX100">
            <v>1247685</v>
          </cell>
          <cell r="AY100">
            <v>1247685</v>
          </cell>
          <cell r="AZ100">
            <v>1247685</v>
          </cell>
          <cell r="BA100">
            <v>1247685</v>
          </cell>
          <cell r="BB100">
            <v>1247685</v>
          </cell>
          <cell r="BC100" t="str">
            <v>Yes</v>
          </cell>
          <cell r="BD100" t="str">
            <v>3</v>
          </cell>
          <cell r="BE100" t="str">
            <v>4</v>
          </cell>
          <cell r="BF100" t="str">
            <v>NO</v>
          </cell>
          <cell r="BG100">
            <v>1247685</v>
          </cell>
          <cell r="BH100">
            <v>1247685</v>
          </cell>
          <cell r="BJ100" t="str">
            <v>Carryover</v>
          </cell>
          <cell r="BK100" t="str">
            <v>C/O</v>
          </cell>
          <cell r="BL100" t="str">
            <v>C/O</v>
          </cell>
          <cell r="BM100" t="str">
            <v>C/O</v>
          </cell>
          <cell r="BN100" t="str">
            <v>C/O</v>
          </cell>
          <cell r="BO100" t="str">
            <v>N/A</v>
          </cell>
          <cell r="BP100" t="str">
            <v>C/O</v>
          </cell>
          <cell r="BQ100" t="str">
            <v>C/O</v>
          </cell>
          <cell r="BR100" t="str">
            <v>C/O</v>
          </cell>
          <cell r="BS100" t="str">
            <v>C/O</v>
          </cell>
          <cell r="BT100" t="str">
            <v>C/O</v>
          </cell>
          <cell r="BU100" t="str">
            <v>C/O</v>
          </cell>
          <cell r="BV100" t="str">
            <v>C/O</v>
          </cell>
          <cell r="BW100" t="str">
            <v>C/O</v>
          </cell>
          <cell r="BX100" t="str">
            <v>C/O</v>
          </cell>
          <cell r="BY100" t="str">
            <v>C/O</v>
          </cell>
          <cell r="BZ100">
            <v>38030</v>
          </cell>
          <cell r="CA100">
            <v>38030</v>
          </cell>
          <cell r="CB100">
            <v>38114</v>
          </cell>
          <cell r="CC100">
            <v>38114</v>
          </cell>
          <cell r="CD100">
            <v>38114</v>
          </cell>
          <cell r="CE100" t="str">
            <v>N/A</v>
          </cell>
          <cell r="CF100" t="str">
            <v>N/A</v>
          </cell>
          <cell r="CG100" t="str">
            <v>N/A</v>
          </cell>
          <cell r="CH100" t="str">
            <v>N/A</v>
          </cell>
          <cell r="CI100" t="str">
            <v>N/A</v>
          </cell>
          <cell r="CJ100" t="str">
            <v>N/A</v>
          </cell>
          <cell r="CK100" t="str">
            <v>N/A</v>
          </cell>
          <cell r="CL100" t="str">
            <v>N/A</v>
          </cell>
          <cell r="CM100" t="str">
            <v>N/A</v>
          </cell>
          <cell r="CN100" t="str">
            <v>N/A</v>
          </cell>
          <cell r="CO100" t="str">
            <v>N/A</v>
          </cell>
          <cell r="CP100" t="str">
            <v>N/A</v>
          </cell>
          <cell r="CQ100" t="str">
            <v>N/A</v>
          </cell>
          <cell r="CR100" t="str">
            <v>N/A</v>
          </cell>
          <cell r="CS100" t="str">
            <v>N/A</v>
          </cell>
          <cell r="CT100" t="str">
            <v>N/A</v>
          </cell>
          <cell r="CU100" t="str">
            <v>N/A</v>
          </cell>
          <cell r="CV100" t="str">
            <v>N/A</v>
          </cell>
          <cell r="CW100" t="str">
            <v>N/A</v>
          </cell>
          <cell r="CX100" t="str">
            <v>N/A</v>
          </cell>
          <cell r="CY100" t="str">
            <v>N/A</v>
          </cell>
          <cell r="CZ100" t="str">
            <v>N/A</v>
          </cell>
          <cell r="DA100" t="str">
            <v>N/A</v>
          </cell>
          <cell r="DB100">
            <v>38114</v>
          </cell>
          <cell r="DC100">
            <v>38114</v>
          </cell>
          <cell r="DD100" t="e">
            <v>#N/A</v>
          </cell>
          <cell r="DE100">
            <v>38114</v>
          </cell>
          <cell r="DF100">
            <v>38114</v>
          </cell>
          <cell r="DG100">
            <v>38114</v>
          </cell>
          <cell r="DH100">
            <v>38114</v>
          </cell>
          <cell r="DI100">
            <v>38114</v>
          </cell>
          <cell r="DJ100">
            <v>38114</v>
          </cell>
          <cell r="DK100">
            <v>38114</v>
          </cell>
          <cell r="DL100">
            <v>38114</v>
          </cell>
          <cell r="DM100">
            <v>38114</v>
          </cell>
          <cell r="DN100">
            <v>38114</v>
          </cell>
          <cell r="DO100">
            <v>38114</v>
          </cell>
          <cell r="DP100">
            <v>38114</v>
          </cell>
          <cell r="DQ100">
            <v>38114</v>
          </cell>
          <cell r="DR100">
            <v>38114</v>
          </cell>
          <cell r="DS100">
            <v>38114</v>
          </cell>
          <cell r="DT100">
            <v>38114</v>
          </cell>
        </row>
        <row r="101">
          <cell r="A101">
            <v>589341</v>
          </cell>
          <cell r="C101" t="str">
            <v>METALS</v>
          </cell>
          <cell r="D101" t="str">
            <v>L. Sholar</v>
          </cell>
          <cell r="E101" t="str">
            <v>N</v>
          </cell>
          <cell r="F101" t="str">
            <v>C/O</v>
          </cell>
          <cell r="G101" t="str">
            <v>WZW</v>
          </cell>
          <cell r="I101" t="str">
            <v>RETAINER HOLD ARMATURE</v>
          </cell>
          <cell r="J101" t="str">
            <v>Murfreesboro - Metals</v>
          </cell>
          <cell r="L101" t="str">
            <v>Cadiz</v>
          </cell>
          <cell r="M101" t="str">
            <v>00</v>
          </cell>
          <cell r="N101" t="str">
            <v>00</v>
          </cell>
          <cell r="O101" t="str">
            <v>YES</v>
          </cell>
          <cell r="Q101">
            <v>107240</v>
          </cell>
          <cell r="R101">
            <v>37277</v>
          </cell>
          <cell r="S101" t="str">
            <v>N/A</v>
          </cell>
          <cell r="T101" t="str">
            <v>N/A</v>
          </cell>
          <cell r="V101" t="str">
            <v>N/A</v>
          </cell>
          <cell r="W101" t="str">
            <v>same as PT-1</v>
          </cell>
          <cell r="X101" t="str">
            <v>same as PT-1</v>
          </cell>
          <cell r="Y101" t="str">
            <v>NO</v>
          </cell>
          <cell r="Z101" t="str">
            <v>00</v>
          </cell>
          <cell r="AA101" t="str">
            <v>00</v>
          </cell>
          <cell r="AB101" t="str">
            <v>YES</v>
          </cell>
          <cell r="AF101" t="str">
            <v>NO</v>
          </cell>
          <cell r="AG101" t="str">
            <v>00</v>
          </cell>
          <cell r="AH101" t="str">
            <v>00</v>
          </cell>
          <cell r="AI101" t="str">
            <v>YES</v>
          </cell>
          <cell r="AJ101">
            <v>37277</v>
          </cell>
          <cell r="AK101">
            <v>37277</v>
          </cell>
          <cell r="AL101">
            <v>37277</v>
          </cell>
          <cell r="AM101" t="str">
            <v>YES</v>
          </cell>
          <cell r="AN101">
            <v>37277</v>
          </cell>
          <cell r="AO101">
            <v>37277</v>
          </cell>
          <cell r="AP101">
            <v>37277</v>
          </cell>
          <cell r="AQ101">
            <v>37277</v>
          </cell>
          <cell r="AR101">
            <v>37277</v>
          </cell>
          <cell r="AS101">
            <v>37277</v>
          </cell>
          <cell r="AT101">
            <v>37277</v>
          </cell>
          <cell r="AU101">
            <v>37277</v>
          </cell>
          <cell r="AV101">
            <v>37277</v>
          </cell>
          <cell r="AW101">
            <v>37277</v>
          </cell>
          <cell r="AX101">
            <v>37277</v>
          </cell>
          <cell r="AY101">
            <v>37277</v>
          </cell>
          <cell r="AZ101">
            <v>37277</v>
          </cell>
          <cell r="BA101">
            <v>37277</v>
          </cell>
          <cell r="BB101">
            <v>37277</v>
          </cell>
          <cell r="BC101" t="str">
            <v>No</v>
          </cell>
          <cell r="BD101" t="str">
            <v>00</v>
          </cell>
          <cell r="BE101" t="str">
            <v>00</v>
          </cell>
          <cell r="BF101" t="str">
            <v>YES</v>
          </cell>
          <cell r="BG101">
            <v>37277</v>
          </cell>
          <cell r="BH101">
            <v>37277</v>
          </cell>
          <cell r="BJ101" t="str">
            <v>Carryover</v>
          </cell>
          <cell r="BK101" t="str">
            <v>C/O</v>
          </cell>
          <cell r="BL101" t="str">
            <v>C/O</v>
          </cell>
          <cell r="BM101" t="str">
            <v>C/O</v>
          </cell>
          <cell r="BN101" t="str">
            <v>C/O</v>
          </cell>
          <cell r="BO101" t="str">
            <v>N/A</v>
          </cell>
          <cell r="BP101" t="str">
            <v>C/O</v>
          </cell>
          <cell r="BQ101" t="str">
            <v>C/O</v>
          </cell>
          <cell r="BR101" t="str">
            <v>C/O</v>
          </cell>
          <cell r="BS101" t="str">
            <v>C/O</v>
          </cell>
          <cell r="BT101" t="str">
            <v>C/O</v>
          </cell>
          <cell r="BU101" t="str">
            <v>C/O</v>
          </cell>
          <cell r="BV101" t="str">
            <v>C/O</v>
          </cell>
          <cell r="BW101" t="str">
            <v>C/O</v>
          </cell>
          <cell r="BX101" t="str">
            <v>C/O</v>
          </cell>
          <cell r="BY101" t="str">
            <v>C/O</v>
          </cell>
          <cell r="BZ101">
            <v>38030</v>
          </cell>
          <cell r="CA101">
            <v>38030</v>
          </cell>
          <cell r="CB101">
            <v>38114</v>
          </cell>
          <cell r="CC101">
            <v>38114</v>
          </cell>
          <cell r="CD101">
            <v>38114</v>
          </cell>
          <cell r="CE101" t="str">
            <v>N/A</v>
          </cell>
          <cell r="CF101" t="str">
            <v>N/A</v>
          </cell>
          <cell r="CG101" t="str">
            <v>N/A</v>
          </cell>
          <cell r="CH101" t="str">
            <v>N/A</v>
          </cell>
          <cell r="CI101" t="str">
            <v>N/A</v>
          </cell>
          <cell r="CJ101" t="str">
            <v>N/A</v>
          </cell>
          <cell r="CK101" t="str">
            <v>N/A</v>
          </cell>
          <cell r="CL101" t="str">
            <v>N/A</v>
          </cell>
          <cell r="CM101" t="str">
            <v>N/A</v>
          </cell>
          <cell r="CN101" t="str">
            <v>N/A</v>
          </cell>
          <cell r="CO101" t="str">
            <v>N/A</v>
          </cell>
          <cell r="CP101" t="str">
            <v>N/A</v>
          </cell>
          <cell r="CQ101" t="str">
            <v>N/A</v>
          </cell>
          <cell r="CR101" t="str">
            <v>N/A</v>
          </cell>
          <cell r="CS101" t="str">
            <v>N/A</v>
          </cell>
          <cell r="CT101" t="str">
            <v>N/A</v>
          </cell>
          <cell r="CU101" t="str">
            <v>N/A</v>
          </cell>
          <cell r="CV101" t="str">
            <v>N/A</v>
          </cell>
          <cell r="CW101" t="str">
            <v>N/A</v>
          </cell>
          <cell r="CX101" t="str">
            <v>N/A</v>
          </cell>
          <cell r="CY101" t="str">
            <v>N/A</v>
          </cell>
          <cell r="CZ101" t="str">
            <v>N/A</v>
          </cell>
          <cell r="DA101" t="str">
            <v>N/A</v>
          </cell>
          <cell r="DB101">
            <v>38114</v>
          </cell>
          <cell r="DC101">
            <v>38114</v>
          </cell>
          <cell r="DD101" t="e">
            <v>#N/A</v>
          </cell>
          <cell r="DE101">
            <v>38114</v>
          </cell>
          <cell r="DF101">
            <v>38114</v>
          </cell>
          <cell r="DG101">
            <v>38114</v>
          </cell>
          <cell r="DH101">
            <v>38114</v>
          </cell>
          <cell r="DI101">
            <v>38114</v>
          </cell>
          <cell r="DJ101">
            <v>38114</v>
          </cell>
          <cell r="DK101">
            <v>38114</v>
          </cell>
          <cell r="DL101">
            <v>38114</v>
          </cell>
          <cell r="DM101">
            <v>38114</v>
          </cell>
          <cell r="DN101">
            <v>38114</v>
          </cell>
          <cell r="DO101">
            <v>38114</v>
          </cell>
          <cell r="DP101">
            <v>38114</v>
          </cell>
          <cell r="DQ101">
            <v>38114</v>
          </cell>
          <cell r="DR101">
            <v>38114</v>
          </cell>
          <cell r="DS101">
            <v>38114</v>
          </cell>
          <cell r="DT101">
            <v>38114</v>
          </cell>
        </row>
        <row r="102">
          <cell r="A102">
            <v>589344</v>
          </cell>
          <cell r="C102" t="str">
            <v>METALS</v>
          </cell>
          <cell r="D102" t="str">
            <v>M. Belkowski</v>
          </cell>
          <cell r="E102" t="str">
            <v>N</v>
          </cell>
          <cell r="F102" t="str">
            <v>C/O</v>
          </cell>
          <cell r="G102" t="str">
            <v>XX/TK</v>
          </cell>
          <cell r="H102" t="str">
            <v>T1 0020037</v>
          </cell>
          <cell r="I102" t="str">
            <v>SPRING RETURN</v>
          </cell>
          <cell r="J102" t="str">
            <v>PETERSON</v>
          </cell>
          <cell r="L102" t="str">
            <v>Murfreesboro - Metals</v>
          </cell>
          <cell r="M102" t="str">
            <v>1</v>
          </cell>
          <cell r="Y102" t="str">
            <v>NO</v>
          </cell>
          <cell r="Z102" t="str">
            <v>1</v>
          </cell>
          <cell r="AA102" t="str">
            <v>1</v>
          </cell>
          <cell r="AB102" t="str">
            <v>YES</v>
          </cell>
          <cell r="AF102" t="str">
            <v>NO</v>
          </cell>
          <cell r="AG102" t="str">
            <v>1</v>
          </cell>
          <cell r="AH102" t="str">
            <v>1</v>
          </cell>
          <cell r="AI102" t="str">
            <v>YES</v>
          </cell>
          <cell r="AJ102">
            <v>589344</v>
          </cell>
          <cell r="AK102">
            <v>589344</v>
          </cell>
          <cell r="AL102">
            <v>589344</v>
          </cell>
          <cell r="AM102" t="str">
            <v>YES</v>
          </cell>
          <cell r="AN102">
            <v>589344</v>
          </cell>
          <cell r="AO102">
            <v>589344</v>
          </cell>
          <cell r="AP102">
            <v>589344</v>
          </cell>
          <cell r="AQ102">
            <v>589344</v>
          </cell>
          <cell r="AR102">
            <v>589344</v>
          </cell>
          <cell r="AS102">
            <v>589344</v>
          </cell>
          <cell r="AT102">
            <v>589344</v>
          </cell>
          <cell r="AU102">
            <v>589344</v>
          </cell>
          <cell r="AV102">
            <v>589344</v>
          </cell>
          <cell r="AW102">
            <v>589344</v>
          </cell>
          <cell r="AX102">
            <v>589344</v>
          </cell>
          <cell r="AY102">
            <v>589344</v>
          </cell>
          <cell r="AZ102">
            <v>589344</v>
          </cell>
          <cell r="BA102">
            <v>589344</v>
          </cell>
          <cell r="BB102">
            <v>589344</v>
          </cell>
          <cell r="BC102" t="str">
            <v>No</v>
          </cell>
          <cell r="BD102" t="str">
            <v>1</v>
          </cell>
          <cell r="BE102" t="str">
            <v>1</v>
          </cell>
          <cell r="BF102" t="str">
            <v>YES</v>
          </cell>
          <cell r="BG102">
            <v>589344</v>
          </cell>
          <cell r="BH102">
            <v>589344</v>
          </cell>
          <cell r="CE102" t="str">
            <v>N/A</v>
          </cell>
          <cell r="CF102" t="str">
            <v>N/A</v>
          </cell>
          <cell r="CG102" t="str">
            <v>N/A</v>
          </cell>
          <cell r="CH102" t="str">
            <v>N/A</v>
          </cell>
          <cell r="CI102" t="str">
            <v>N/A</v>
          </cell>
          <cell r="CJ102" t="str">
            <v>N/A</v>
          </cell>
          <cell r="CK102" t="str">
            <v>N/A</v>
          </cell>
          <cell r="CL102" t="str">
            <v>N/A</v>
          </cell>
          <cell r="CM102" t="str">
            <v>N/A</v>
          </cell>
          <cell r="CN102" t="str">
            <v>N/A</v>
          </cell>
          <cell r="CO102" t="str">
            <v>N/A</v>
          </cell>
          <cell r="CP102" t="str">
            <v>N/A</v>
          </cell>
          <cell r="CQ102" t="str">
            <v>N/A</v>
          </cell>
          <cell r="CR102" t="str">
            <v>N/A</v>
          </cell>
          <cell r="CS102" t="str">
            <v>N/A</v>
          </cell>
          <cell r="CT102" t="str">
            <v>N/A</v>
          </cell>
          <cell r="CU102" t="str">
            <v>N/A</v>
          </cell>
          <cell r="CV102" t="str">
            <v>N/A</v>
          </cell>
          <cell r="CW102" t="str">
            <v>N/A</v>
          </cell>
          <cell r="CX102" t="str">
            <v>N/A</v>
          </cell>
          <cell r="CY102" t="str">
            <v>N/A</v>
          </cell>
          <cell r="CZ102" t="str">
            <v>N/A</v>
          </cell>
          <cell r="DA102" t="str">
            <v>N/A</v>
          </cell>
          <cell r="DB102">
            <v>589344</v>
          </cell>
          <cell r="DC102">
            <v>589344</v>
          </cell>
          <cell r="DD102" t="e">
            <v>#N/A</v>
          </cell>
          <cell r="DE102">
            <v>589344</v>
          </cell>
          <cell r="DF102">
            <v>589344</v>
          </cell>
          <cell r="DG102">
            <v>589344</v>
          </cell>
          <cell r="DH102">
            <v>589344</v>
          </cell>
          <cell r="DI102">
            <v>589344</v>
          </cell>
          <cell r="DJ102">
            <v>589344</v>
          </cell>
          <cell r="DK102">
            <v>589344</v>
          </cell>
          <cell r="DL102">
            <v>589344</v>
          </cell>
          <cell r="DM102">
            <v>589344</v>
          </cell>
          <cell r="DN102">
            <v>589344</v>
          </cell>
          <cell r="DO102">
            <v>589344</v>
          </cell>
          <cell r="DP102">
            <v>589344</v>
          </cell>
          <cell r="DQ102">
            <v>589344</v>
          </cell>
          <cell r="DR102">
            <v>589344</v>
          </cell>
          <cell r="DS102">
            <v>589344</v>
          </cell>
          <cell r="DT102">
            <v>589344</v>
          </cell>
        </row>
        <row r="103">
          <cell r="A103">
            <v>589345</v>
          </cell>
          <cell r="C103" t="str">
            <v>PLASTICS</v>
          </cell>
          <cell r="D103" t="str">
            <v>L. Sholar</v>
          </cell>
          <cell r="E103" t="str">
            <v>N</v>
          </cell>
          <cell r="F103" t="str">
            <v>C/O</v>
          </cell>
          <cell r="G103" t="str">
            <v>WZW</v>
          </cell>
          <cell r="H103" t="str">
            <v>87M3Y 7Y000</v>
          </cell>
          <cell r="I103" t="str">
            <v>CAP END</v>
          </cell>
          <cell r="J103" t="str">
            <v>PLASTECH</v>
          </cell>
          <cell r="L103" t="str">
            <v>Various</v>
          </cell>
          <cell r="M103" t="str">
            <v>2</v>
          </cell>
          <cell r="N103" t="str">
            <v>2</v>
          </cell>
          <cell r="O103" t="str">
            <v>YES</v>
          </cell>
          <cell r="Q103">
            <v>1112126</v>
          </cell>
          <cell r="R103">
            <v>37924</v>
          </cell>
          <cell r="S103" t="str">
            <v>N/A</v>
          </cell>
          <cell r="T103" t="str">
            <v>N/A</v>
          </cell>
          <cell r="U103">
            <v>735896</v>
          </cell>
          <cell r="V103" t="str">
            <v>N/A</v>
          </cell>
          <cell r="W103" t="str">
            <v>same as PT-1</v>
          </cell>
          <cell r="X103" t="str">
            <v>same as PT-1</v>
          </cell>
          <cell r="Y103" t="str">
            <v>NO</v>
          </cell>
          <cell r="Z103" t="str">
            <v>2</v>
          </cell>
          <cell r="AA103" t="str">
            <v>2</v>
          </cell>
          <cell r="AB103" t="str">
            <v>YES</v>
          </cell>
          <cell r="AF103" t="str">
            <v>NO</v>
          </cell>
          <cell r="AG103" t="str">
            <v>2</v>
          </cell>
          <cell r="AH103" t="str">
            <v>2</v>
          </cell>
          <cell r="AI103" t="str">
            <v>YES</v>
          </cell>
          <cell r="AJ103">
            <v>735896</v>
          </cell>
          <cell r="AK103">
            <v>735896</v>
          </cell>
          <cell r="AL103">
            <v>735896</v>
          </cell>
          <cell r="AM103" t="str">
            <v>YES</v>
          </cell>
          <cell r="AN103">
            <v>735896</v>
          </cell>
          <cell r="AO103">
            <v>735896</v>
          </cell>
          <cell r="AP103">
            <v>735896</v>
          </cell>
          <cell r="AQ103">
            <v>735896</v>
          </cell>
          <cell r="AR103">
            <v>735896</v>
          </cell>
          <cell r="AS103">
            <v>735896</v>
          </cell>
          <cell r="AT103">
            <v>735896</v>
          </cell>
          <cell r="AU103">
            <v>735896</v>
          </cell>
          <cell r="AV103">
            <v>735896</v>
          </cell>
          <cell r="AW103">
            <v>735896</v>
          </cell>
          <cell r="AX103">
            <v>735896</v>
          </cell>
          <cell r="AY103">
            <v>735896</v>
          </cell>
          <cell r="AZ103">
            <v>735896</v>
          </cell>
          <cell r="BA103">
            <v>735896</v>
          </cell>
          <cell r="BB103">
            <v>735896</v>
          </cell>
          <cell r="BC103" t="str">
            <v>No</v>
          </cell>
          <cell r="BD103" t="str">
            <v>2</v>
          </cell>
          <cell r="BE103" t="str">
            <v>2</v>
          </cell>
          <cell r="BF103" t="str">
            <v>YES</v>
          </cell>
          <cell r="BG103">
            <v>735896</v>
          </cell>
          <cell r="BH103">
            <v>735896</v>
          </cell>
          <cell r="BJ103" t="str">
            <v>Carryover</v>
          </cell>
          <cell r="BK103" t="str">
            <v>C/O</v>
          </cell>
          <cell r="BL103" t="str">
            <v>C/O</v>
          </cell>
          <cell r="BM103" t="str">
            <v>C/O</v>
          </cell>
          <cell r="BN103" t="str">
            <v>C/O</v>
          </cell>
          <cell r="BO103" t="str">
            <v>N/A</v>
          </cell>
          <cell r="BP103" t="str">
            <v>C/O</v>
          </cell>
          <cell r="BQ103" t="str">
            <v>C/O</v>
          </cell>
          <cell r="BR103" t="str">
            <v>C/O</v>
          </cell>
          <cell r="BS103" t="str">
            <v>C/O</v>
          </cell>
          <cell r="BT103" t="str">
            <v>C/O</v>
          </cell>
          <cell r="BU103" t="str">
            <v>C/O</v>
          </cell>
          <cell r="BV103" t="str">
            <v>C/O</v>
          </cell>
          <cell r="BW103" t="str">
            <v>C/O</v>
          </cell>
          <cell r="BX103" t="str">
            <v>C/O</v>
          </cell>
          <cell r="BY103" t="str">
            <v>C/O</v>
          </cell>
          <cell r="BZ103">
            <v>38030</v>
          </cell>
          <cell r="CA103">
            <v>38030</v>
          </cell>
          <cell r="CB103">
            <v>38114</v>
          </cell>
          <cell r="CC103">
            <v>38114</v>
          </cell>
          <cell r="CD103">
            <v>38114</v>
          </cell>
          <cell r="CE103" t="str">
            <v>N/A</v>
          </cell>
          <cell r="CF103" t="str">
            <v xml:space="preserve"> </v>
          </cell>
          <cell r="CG103" t="str">
            <v>N/A</v>
          </cell>
          <cell r="CH103" t="str">
            <v>N/A</v>
          </cell>
          <cell r="CI103" t="str">
            <v>N/A</v>
          </cell>
          <cell r="CJ103" t="str">
            <v>N/A</v>
          </cell>
          <cell r="CK103" t="str">
            <v>N/A</v>
          </cell>
          <cell r="CL103" t="str">
            <v>N/A</v>
          </cell>
          <cell r="CM103" t="str">
            <v>N/A</v>
          </cell>
          <cell r="CN103" t="str">
            <v>N/A</v>
          </cell>
          <cell r="CO103" t="str">
            <v>N/A</v>
          </cell>
          <cell r="CP103" t="str">
            <v>N/A</v>
          </cell>
          <cell r="CQ103" t="str">
            <v>N/A</v>
          </cell>
          <cell r="CR103" t="str">
            <v>N/A</v>
          </cell>
          <cell r="CS103" t="str">
            <v>N/A</v>
          </cell>
          <cell r="CT103" t="str">
            <v>N/A</v>
          </cell>
          <cell r="CU103" t="str">
            <v>N/A</v>
          </cell>
          <cell r="CV103" t="str">
            <v>N/A</v>
          </cell>
          <cell r="CW103" t="str">
            <v>N/A</v>
          </cell>
          <cell r="CX103" t="str">
            <v>N/A</v>
          </cell>
          <cell r="CY103" t="str">
            <v>N/A</v>
          </cell>
          <cell r="CZ103" t="str">
            <v>N/A</v>
          </cell>
          <cell r="DA103" t="str">
            <v>N/A</v>
          </cell>
          <cell r="DB103">
            <v>38114</v>
          </cell>
          <cell r="DC103">
            <v>38114</v>
          </cell>
          <cell r="DD103" t="e">
            <v>#N/A</v>
          </cell>
          <cell r="DE103">
            <v>38114</v>
          </cell>
          <cell r="DF103">
            <v>38114</v>
          </cell>
          <cell r="DG103">
            <v>38114</v>
          </cell>
          <cell r="DH103">
            <v>38114</v>
          </cell>
          <cell r="DI103">
            <v>38114</v>
          </cell>
          <cell r="DJ103">
            <v>38114</v>
          </cell>
          <cell r="DK103">
            <v>38114</v>
          </cell>
          <cell r="DL103">
            <v>38114</v>
          </cell>
          <cell r="DM103">
            <v>38114</v>
          </cell>
          <cell r="DN103">
            <v>38114</v>
          </cell>
          <cell r="DO103">
            <v>38114</v>
          </cell>
          <cell r="DP103">
            <v>38114</v>
          </cell>
          <cell r="DQ103">
            <v>38114</v>
          </cell>
          <cell r="DR103">
            <v>38114</v>
          </cell>
          <cell r="DS103">
            <v>38114</v>
          </cell>
          <cell r="DT103">
            <v>38114</v>
          </cell>
        </row>
        <row r="104">
          <cell r="A104">
            <v>589346</v>
          </cell>
          <cell r="C104" t="str">
            <v>PLASTICS</v>
          </cell>
          <cell r="D104" t="str">
            <v>L. Sholar</v>
          </cell>
          <cell r="E104" t="str">
            <v>N</v>
          </cell>
          <cell r="F104" t="str">
            <v>C/O</v>
          </cell>
          <cell r="G104" t="str">
            <v>WZW</v>
          </cell>
          <cell r="H104" t="str">
            <v>JA A0903 00</v>
          </cell>
          <cell r="I104" t="str">
            <v>RUBBER BUMPER</v>
          </cell>
          <cell r="J104" t="str">
            <v>PLASTECH</v>
          </cell>
          <cell r="L104" t="str">
            <v>Various</v>
          </cell>
          <cell r="M104" t="str">
            <v>00</v>
          </cell>
          <cell r="N104" t="str">
            <v>00</v>
          </cell>
          <cell r="O104" t="str">
            <v>YES</v>
          </cell>
          <cell r="Q104">
            <v>1112126</v>
          </cell>
          <cell r="R104">
            <v>37924</v>
          </cell>
          <cell r="S104" t="str">
            <v>N/A</v>
          </cell>
          <cell r="T104" t="str">
            <v>N/A</v>
          </cell>
          <cell r="U104">
            <v>735895</v>
          </cell>
          <cell r="V104" t="str">
            <v>N/A</v>
          </cell>
          <cell r="W104" t="str">
            <v>same as PT-1</v>
          </cell>
          <cell r="X104" t="str">
            <v>same as PT-1</v>
          </cell>
          <cell r="Y104" t="str">
            <v>NO</v>
          </cell>
          <cell r="Z104" t="str">
            <v>00</v>
          </cell>
          <cell r="AA104" t="str">
            <v>00</v>
          </cell>
          <cell r="AB104" t="str">
            <v>YES</v>
          </cell>
          <cell r="AF104" t="str">
            <v>NO</v>
          </cell>
          <cell r="AG104" t="str">
            <v>00</v>
          </cell>
          <cell r="AH104" t="str">
            <v>00</v>
          </cell>
          <cell r="AI104" t="str">
            <v>YES</v>
          </cell>
          <cell r="AJ104">
            <v>735895</v>
          </cell>
          <cell r="AK104">
            <v>735895</v>
          </cell>
          <cell r="AL104">
            <v>735895</v>
          </cell>
          <cell r="AM104" t="str">
            <v>YES</v>
          </cell>
          <cell r="AN104">
            <v>735895</v>
          </cell>
          <cell r="AO104">
            <v>735895</v>
          </cell>
          <cell r="AP104">
            <v>735895</v>
          </cell>
          <cell r="AQ104">
            <v>735895</v>
          </cell>
          <cell r="AR104">
            <v>735895</v>
          </cell>
          <cell r="AS104">
            <v>735895</v>
          </cell>
          <cell r="AT104">
            <v>735895</v>
          </cell>
          <cell r="AU104">
            <v>735895</v>
          </cell>
          <cell r="AV104">
            <v>735895</v>
          </cell>
          <cell r="AW104">
            <v>735895</v>
          </cell>
          <cell r="AX104">
            <v>735895</v>
          </cell>
          <cell r="AY104">
            <v>735895</v>
          </cell>
          <cell r="AZ104">
            <v>735895</v>
          </cell>
          <cell r="BA104">
            <v>735895</v>
          </cell>
          <cell r="BB104">
            <v>735895</v>
          </cell>
          <cell r="BC104" t="str">
            <v>No</v>
          </cell>
          <cell r="BD104" t="str">
            <v>00</v>
          </cell>
          <cell r="BE104" t="str">
            <v>00</v>
          </cell>
          <cell r="BF104" t="str">
            <v>YES</v>
          </cell>
          <cell r="BG104">
            <v>735895</v>
          </cell>
          <cell r="BH104">
            <v>735895</v>
          </cell>
          <cell r="BJ104" t="str">
            <v>Carryover</v>
          </cell>
          <cell r="BK104" t="str">
            <v>C/O</v>
          </cell>
          <cell r="BL104" t="str">
            <v>C/O</v>
          </cell>
          <cell r="BM104" t="str">
            <v>C/O</v>
          </cell>
          <cell r="BN104" t="str">
            <v>C/O</v>
          </cell>
          <cell r="BO104" t="str">
            <v>N/A</v>
          </cell>
          <cell r="BP104" t="str">
            <v>C/O</v>
          </cell>
          <cell r="BQ104" t="str">
            <v>C/O</v>
          </cell>
          <cell r="BR104" t="str">
            <v>C/O</v>
          </cell>
          <cell r="BS104" t="str">
            <v>C/O</v>
          </cell>
          <cell r="BT104" t="str">
            <v>C/O</v>
          </cell>
          <cell r="BU104" t="str">
            <v>C/O</v>
          </cell>
          <cell r="BV104" t="str">
            <v>C/O</v>
          </cell>
          <cell r="BW104" t="str">
            <v>C/O</v>
          </cell>
          <cell r="BX104" t="str">
            <v>C/O</v>
          </cell>
          <cell r="BY104" t="str">
            <v>C/O</v>
          </cell>
          <cell r="BZ104">
            <v>38030</v>
          </cell>
          <cell r="CA104">
            <v>38030</v>
          </cell>
          <cell r="CB104">
            <v>38114</v>
          </cell>
          <cell r="CC104">
            <v>38114</v>
          </cell>
          <cell r="CD104">
            <v>38114</v>
          </cell>
          <cell r="CE104" t="str">
            <v>N/A</v>
          </cell>
          <cell r="CF104" t="str">
            <v>N/A</v>
          </cell>
          <cell r="CG104" t="str">
            <v>N/A</v>
          </cell>
          <cell r="CH104" t="str">
            <v>N/A</v>
          </cell>
          <cell r="CI104" t="str">
            <v>N/A</v>
          </cell>
          <cell r="CJ104" t="str">
            <v>N/A</v>
          </cell>
          <cell r="CK104" t="str">
            <v>N/A</v>
          </cell>
          <cell r="CL104" t="str">
            <v>N/A</v>
          </cell>
          <cell r="CM104" t="str">
            <v>N/A</v>
          </cell>
          <cell r="CN104" t="str">
            <v>N/A</v>
          </cell>
          <cell r="CO104" t="str">
            <v>N/A</v>
          </cell>
          <cell r="CP104" t="str">
            <v>N/A</v>
          </cell>
          <cell r="CQ104" t="str">
            <v>N/A</v>
          </cell>
          <cell r="CR104" t="str">
            <v>N/A</v>
          </cell>
          <cell r="CS104" t="str">
            <v>N/A</v>
          </cell>
          <cell r="CT104" t="str">
            <v>N/A</v>
          </cell>
          <cell r="CU104" t="str">
            <v>N/A</v>
          </cell>
          <cell r="CV104" t="str">
            <v>N/A</v>
          </cell>
          <cell r="CW104" t="str">
            <v>N/A</v>
          </cell>
          <cell r="CX104" t="str">
            <v>N/A</v>
          </cell>
          <cell r="CY104" t="str">
            <v>N/A</v>
          </cell>
          <cell r="CZ104" t="str">
            <v>N/A</v>
          </cell>
          <cell r="DA104" t="str">
            <v>N/A</v>
          </cell>
          <cell r="DB104">
            <v>38114</v>
          </cell>
          <cell r="DC104">
            <v>38114</v>
          </cell>
          <cell r="DD104" t="e">
            <v>#N/A</v>
          </cell>
          <cell r="DE104">
            <v>38114</v>
          </cell>
          <cell r="DF104">
            <v>38114</v>
          </cell>
          <cell r="DG104">
            <v>38114</v>
          </cell>
          <cell r="DH104">
            <v>38114</v>
          </cell>
          <cell r="DI104">
            <v>38114</v>
          </cell>
          <cell r="DJ104">
            <v>38114</v>
          </cell>
          <cell r="DK104">
            <v>38114</v>
          </cell>
          <cell r="DL104">
            <v>38114</v>
          </cell>
          <cell r="DM104">
            <v>38114</v>
          </cell>
          <cell r="DN104">
            <v>38114</v>
          </cell>
          <cell r="DO104">
            <v>38114</v>
          </cell>
          <cell r="DP104">
            <v>38114</v>
          </cell>
          <cell r="DQ104">
            <v>38114</v>
          </cell>
          <cell r="DR104">
            <v>38114</v>
          </cell>
          <cell r="DS104">
            <v>38114</v>
          </cell>
          <cell r="DT104">
            <v>38114</v>
          </cell>
        </row>
        <row r="105">
          <cell r="A105">
            <v>589377</v>
          </cell>
          <cell r="C105" t="str">
            <v>MECH</v>
          </cell>
          <cell r="D105" t="str">
            <v>B. Bowler</v>
          </cell>
          <cell r="E105" t="str">
            <v>N</v>
          </cell>
          <cell r="F105" t="str">
            <v>C/O</v>
          </cell>
          <cell r="G105" t="str">
            <v>XX/TK</v>
          </cell>
          <cell r="H105" t="str">
            <v>W0 00 70001</v>
          </cell>
          <cell r="I105" t="str">
            <v xml:space="preserve">BRAKE ASSY-LIFTER </v>
          </cell>
          <cell r="J105" t="str">
            <v>DYNAMEC</v>
          </cell>
          <cell r="L105" t="str">
            <v>Murfreesboro - Metals</v>
          </cell>
          <cell r="M105" t="str">
            <v>00</v>
          </cell>
          <cell r="N105" t="str">
            <v>00</v>
          </cell>
          <cell r="O105" t="str">
            <v>YES</v>
          </cell>
          <cell r="Q105">
            <v>109408</v>
          </cell>
          <cell r="R105">
            <v>37451</v>
          </cell>
          <cell r="S105" t="str">
            <v>N/A</v>
          </cell>
          <cell r="T105" t="str">
            <v>N/A</v>
          </cell>
          <cell r="U105">
            <v>742520</v>
          </cell>
          <cell r="V105" t="str">
            <v>N/A</v>
          </cell>
          <cell r="W105" t="str">
            <v>same as PT-1</v>
          </cell>
          <cell r="X105" t="str">
            <v>same as PT-1</v>
          </cell>
          <cell r="Y105" t="str">
            <v>NO</v>
          </cell>
          <cell r="Z105" t="str">
            <v>00</v>
          </cell>
          <cell r="AA105" t="str">
            <v>00</v>
          </cell>
          <cell r="AB105" t="str">
            <v>YES</v>
          </cell>
          <cell r="AF105" t="str">
            <v>NO</v>
          </cell>
          <cell r="AG105" t="str">
            <v>00</v>
          </cell>
          <cell r="AH105" t="str">
            <v>00</v>
          </cell>
          <cell r="AI105" t="str">
            <v>YES</v>
          </cell>
          <cell r="AJ105">
            <v>742520</v>
          </cell>
          <cell r="AK105">
            <v>742520</v>
          </cell>
          <cell r="AL105">
            <v>742520</v>
          </cell>
          <cell r="AM105" t="str">
            <v>YES</v>
          </cell>
          <cell r="AN105">
            <v>742520</v>
          </cell>
          <cell r="AO105">
            <v>742520</v>
          </cell>
          <cell r="AP105">
            <v>742520</v>
          </cell>
          <cell r="AQ105">
            <v>742520</v>
          </cell>
          <cell r="AR105">
            <v>742520</v>
          </cell>
          <cell r="AS105">
            <v>742520</v>
          </cell>
          <cell r="AT105">
            <v>742520</v>
          </cell>
          <cell r="AU105">
            <v>742520</v>
          </cell>
          <cell r="AV105">
            <v>742520</v>
          </cell>
          <cell r="AW105">
            <v>742520</v>
          </cell>
          <cell r="AX105">
            <v>742520</v>
          </cell>
          <cell r="AY105">
            <v>742520</v>
          </cell>
          <cell r="AZ105">
            <v>742520</v>
          </cell>
          <cell r="BA105">
            <v>742520</v>
          </cell>
          <cell r="BB105">
            <v>742520</v>
          </cell>
          <cell r="BC105" t="str">
            <v>No</v>
          </cell>
          <cell r="BD105" t="str">
            <v>00</v>
          </cell>
          <cell r="BE105" t="str">
            <v>00</v>
          </cell>
          <cell r="BF105" t="str">
            <v>YES</v>
          </cell>
          <cell r="BG105">
            <v>742520</v>
          </cell>
          <cell r="BH105">
            <v>742520</v>
          </cell>
          <cell r="BJ105" t="str">
            <v>Carryover</v>
          </cell>
          <cell r="BK105" t="str">
            <v>C/O</v>
          </cell>
          <cell r="BL105" t="str">
            <v>C/O</v>
          </cell>
          <cell r="BM105" t="str">
            <v>C/O</v>
          </cell>
          <cell r="BN105" t="str">
            <v>C/O</v>
          </cell>
          <cell r="BO105" t="str">
            <v>N/A</v>
          </cell>
          <cell r="BP105" t="str">
            <v>C/O</v>
          </cell>
          <cell r="BQ105" t="str">
            <v>C/O</v>
          </cell>
          <cell r="BR105" t="str">
            <v>C/O</v>
          </cell>
          <cell r="BS105" t="str">
            <v>C/O</v>
          </cell>
          <cell r="BT105" t="str">
            <v>C/O</v>
          </cell>
          <cell r="BU105" t="str">
            <v>C/O</v>
          </cell>
          <cell r="BV105" t="str">
            <v>C/O</v>
          </cell>
          <cell r="BW105" t="str">
            <v>C/O</v>
          </cell>
          <cell r="BX105" t="str">
            <v>C/O</v>
          </cell>
          <cell r="BY105" t="str">
            <v>C/O</v>
          </cell>
          <cell r="BZ105">
            <v>38051</v>
          </cell>
          <cell r="CA105">
            <v>38051</v>
          </cell>
          <cell r="CB105">
            <v>38114</v>
          </cell>
          <cell r="CC105">
            <v>38114</v>
          </cell>
          <cell r="CD105" t="str">
            <v>N/A</v>
          </cell>
          <cell r="CE105" t="str">
            <v>McConchie</v>
          </cell>
          <cell r="CF105" t="str">
            <v>Fully approved production level part.</v>
          </cell>
          <cell r="CG105">
            <v>38114</v>
          </cell>
          <cell r="CH105">
            <v>38114</v>
          </cell>
          <cell r="CI105" t="str">
            <v>N/A</v>
          </cell>
          <cell r="CJ105" t="str">
            <v>N/A</v>
          </cell>
          <cell r="CK105" t="str">
            <v>N/A</v>
          </cell>
          <cell r="CL105" t="str">
            <v>N/A</v>
          </cell>
          <cell r="CM105" t="str">
            <v>N/A</v>
          </cell>
          <cell r="CN105" t="str">
            <v>N/A</v>
          </cell>
          <cell r="CO105" t="str">
            <v>N/A</v>
          </cell>
          <cell r="CP105" t="str">
            <v>N/A</v>
          </cell>
          <cell r="CQ105" t="str">
            <v>N/A</v>
          </cell>
          <cell r="CR105" t="str">
            <v>N/A</v>
          </cell>
          <cell r="CS105" t="str">
            <v>N/A</v>
          </cell>
          <cell r="CT105" t="str">
            <v>N/A</v>
          </cell>
          <cell r="CU105">
            <v>38051</v>
          </cell>
          <cell r="CV105">
            <v>38051</v>
          </cell>
          <cell r="CW105">
            <v>38050</v>
          </cell>
          <cell r="CX105" t="str">
            <v>F</v>
          </cell>
          <cell r="CY105">
            <v>38050</v>
          </cell>
          <cell r="CZ105" t="str">
            <v>00</v>
          </cell>
          <cell r="DA105" t="str">
            <v>Yes</v>
          </cell>
          <cell r="DB105">
            <v>38050</v>
          </cell>
          <cell r="DC105" t="str">
            <v>3/9 - Email from Hande to verify MRD/Qty/PPAP</v>
          </cell>
          <cell r="DD105" t="e">
            <v>#N/A</v>
          </cell>
          <cell r="DE105">
            <v>38050</v>
          </cell>
          <cell r="DF105">
            <v>38050</v>
          </cell>
          <cell r="DG105">
            <v>38050</v>
          </cell>
          <cell r="DH105">
            <v>38050</v>
          </cell>
          <cell r="DI105">
            <v>38050</v>
          </cell>
          <cell r="DJ105">
            <v>38050</v>
          </cell>
          <cell r="DK105">
            <v>38050</v>
          </cell>
          <cell r="DL105">
            <v>38050</v>
          </cell>
          <cell r="DM105">
            <v>38050</v>
          </cell>
          <cell r="DN105">
            <v>38050</v>
          </cell>
          <cell r="DO105">
            <v>38050</v>
          </cell>
          <cell r="DP105">
            <v>38050</v>
          </cell>
          <cell r="DQ105">
            <v>38050</v>
          </cell>
          <cell r="DR105">
            <v>38050</v>
          </cell>
          <cell r="DS105">
            <v>38050</v>
          </cell>
          <cell r="DT105">
            <v>38050</v>
          </cell>
        </row>
        <row r="106">
          <cell r="A106">
            <v>589465</v>
          </cell>
          <cell r="B106" t="str">
            <v>PIA</v>
          </cell>
          <cell r="C106" t="str">
            <v>FASTENER</v>
          </cell>
          <cell r="D106" t="str">
            <v>L. Sholar</v>
          </cell>
          <cell r="E106" t="str">
            <v>N</v>
          </cell>
          <cell r="F106" t="str">
            <v>C/O</v>
          </cell>
          <cell r="G106" t="str">
            <v>N/A</v>
          </cell>
          <cell r="H106" t="str">
            <v>AA 71106 40</v>
          </cell>
          <cell r="I106" t="str">
            <v>SCR,SHLDR,STD,HEXFLG M6x14.5</v>
          </cell>
          <cell r="J106" t="str">
            <v>FACIL</v>
          </cell>
          <cell r="L106" t="str">
            <v>Various</v>
          </cell>
          <cell r="M106" t="str">
            <v>00</v>
          </cell>
          <cell r="N106" t="str">
            <v>00</v>
          </cell>
          <cell r="O106" t="str">
            <v>YES</v>
          </cell>
          <cell r="Q106">
            <v>1112126</v>
          </cell>
          <cell r="R106">
            <v>37924</v>
          </cell>
          <cell r="U106" t="str">
            <v>NEW</v>
          </cell>
          <cell r="W106" t="str">
            <v>same as PT-1</v>
          </cell>
          <cell r="X106" t="str">
            <v>same as PT-1</v>
          </cell>
          <cell r="Y106" t="str">
            <v>NO</v>
          </cell>
          <cell r="Z106" t="str">
            <v>00</v>
          </cell>
          <cell r="AA106" t="str">
            <v>00</v>
          </cell>
          <cell r="AB106" t="str">
            <v>YES</v>
          </cell>
          <cell r="AF106" t="str">
            <v>NO</v>
          </cell>
          <cell r="AG106" t="str">
            <v>00</v>
          </cell>
          <cell r="AH106" t="str">
            <v>00</v>
          </cell>
          <cell r="AI106" t="str">
            <v>YES</v>
          </cell>
          <cell r="AJ106">
            <v>37924</v>
          </cell>
          <cell r="AK106">
            <v>37924</v>
          </cell>
          <cell r="AL106">
            <v>37924</v>
          </cell>
          <cell r="AM106" t="str">
            <v>YES</v>
          </cell>
          <cell r="AN106">
            <v>37924</v>
          </cell>
          <cell r="AO106">
            <v>37924</v>
          </cell>
          <cell r="AP106">
            <v>37924</v>
          </cell>
          <cell r="AQ106">
            <v>37924</v>
          </cell>
          <cell r="AR106">
            <v>37924</v>
          </cell>
          <cell r="AS106">
            <v>37924</v>
          </cell>
          <cell r="AT106">
            <v>37924</v>
          </cell>
          <cell r="AU106">
            <v>37924</v>
          </cell>
          <cell r="AV106">
            <v>37924</v>
          </cell>
          <cell r="AW106">
            <v>37924</v>
          </cell>
          <cell r="AX106">
            <v>37924</v>
          </cell>
          <cell r="AY106">
            <v>37924</v>
          </cell>
          <cell r="AZ106">
            <v>37924</v>
          </cell>
          <cell r="BA106">
            <v>37924</v>
          </cell>
          <cell r="BB106">
            <v>37924</v>
          </cell>
          <cell r="BC106" t="str">
            <v>No</v>
          </cell>
          <cell r="BD106" t="str">
            <v>00</v>
          </cell>
          <cell r="BE106" t="str">
            <v>00</v>
          </cell>
          <cell r="BF106" t="str">
            <v>YES</v>
          </cell>
          <cell r="BG106">
            <v>37924</v>
          </cell>
          <cell r="BH106">
            <v>37924</v>
          </cell>
          <cell r="BJ106" t="str">
            <v>Carryover</v>
          </cell>
          <cell r="BK106" t="str">
            <v>C/O</v>
          </cell>
          <cell r="BL106" t="str">
            <v>C/O</v>
          </cell>
          <cell r="BM106" t="str">
            <v>C/O</v>
          </cell>
          <cell r="BN106" t="str">
            <v>C/O</v>
          </cell>
          <cell r="BO106" t="str">
            <v>N/A</v>
          </cell>
          <cell r="BP106" t="str">
            <v>C/O</v>
          </cell>
          <cell r="BQ106" t="str">
            <v>C/O</v>
          </cell>
          <cell r="BR106" t="str">
            <v>C/O</v>
          </cell>
          <cell r="BS106" t="str">
            <v>C/O</v>
          </cell>
          <cell r="BT106" t="str">
            <v>C/O</v>
          </cell>
          <cell r="BU106" t="str">
            <v>C/O</v>
          </cell>
          <cell r="BV106" t="str">
            <v>C/O</v>
          </cell>
          <cell r="BW106" t="str">
            <v>C/O</v>
          </cell>
          <cell r="BX106" t="str">
            <v>C/O</v>
          </cell>
          <cell r="BY106" t="str">
            <v>C/O</v>
          </cell>
          <cell r="BZ106">
            <v>38030</v>
          </cell>
          <cell r="CA106">
            <v>38030</v>
          </cell>
          <cell r="CB106">
            <v>38114</v>
          </cell>
          <cell r="CC106">
            <v>38114</v>
          </cell>
          <cell r="CD106">
            <v>38114</v>
          </cell>
          <cell r="CE106" t="str">
            <v>N/A</v>
          </cell>
          <cell r="CF106" t="str">
            <v>N/A</v>
          </cell>
          <cell r="CG106" t="str">
            <v>N/A</v>
          </cell>
          <cell r="CH106" t="str">
            <v>N/A</v>
          </cell>
          <cell r="CI106" t="str">
            <v>N/A</v>
          </cell>
          <cell r="CJ106" t="str">
            <v>N/A</v>
          </cell>
          <cell r="CK106" t="str">
            <v>N/A</v>
          </cell>
          <cell r="CL106" t="str">
            <v>N/A</v>
          </cell>
          <cell r="CM106" t="str">
            <v>N/A</v>
          </cell>
          <cell r="CN106" t="str">
            <v>N/A</v>
          </cell>
          <cell r="CO106" t="str">
            <v>N/A</v>
          </cell>
          <cell r="CP106" t="str">
            <v>N/A</v>
          </cell>
          <cell r="CQ106" t="str">
            <v>N/A</v>
          </cell>
          <cell r="CR106" t="str">
            <v>N/A</v>
          </cell>
          <cell r="CS106" t="str">
            <v>N/A</v>
          </cell>
          <cell r="CT106" t="str">
            <v>N/A</v>
          </cell>
          <cell r="CU106" t="str">
            <v>N/A</v>
          </cell>
          <cell r="CV106" t="str">
            <v>N/A</v>
          </cell>
          <cell r="CW106" t="str">
            <v>N/A</v>
          </cell>
          <cell r="CX106" t="str">
            <v>N/A</v>
          </cell>
          <cell r="CY106" t="str">
            <v>N/A</v>
          </cell>
          <cell r="CZ106" t="str">
            <v>N/A</v>
          </cell>
          <cell r="DA106" t="str">
            <v>N/A</v>
          </cell>
          <cell r="DB106">
            <v>38114</v>
          </cell>
          <cell r="DC106">
            <v>38114</v>
          </cell>
          <cell r="DD106" t="e">
            <v>#N/A</v>
          </cell>
          <cell r="DE106">
            <v>38114</v>
          </cell>
          <cell r="DF106">
            <v>38114</v>
          </cell>
          <cell r="DG106">
            <v>38114</v>
          </cell>
          <cell r="DH106">
            <v>38114</v>
          </cell>
          <cell r="DI106">
            <v>38114</v>
          </cell>
          <cell r="DJ106">
            <v>38114</v>
          </cell>
          <cell r="DK106">
            <v>38114</v>
          </cell>
          <cell r="DL106">
            <v>38114</v>
          </cell>
          <cell r="DM106">
            <v>38114</v>
          </cell>
          <cell r="DN106">
            <v>38114</v>
          </cell>
          <cell r="DO106">
            <v>38114</v>
          </cell>
          <cell r="DP106">
            <v>38114</v>
          </cell>
          <cell r="DQ106">
            <v>38114</v>
          </cell>
          <cell r="DR106">
            <v>38114</v>
          </cell>
          <cell r="DS106">
            <v>38114</v>
          </cell>
          <cell r="DT106">
            <v>38114</v>
          </cell>
        </row>
        <row r="107">
          <cell r="A107">
            <v>589485</v>
          </cell>
          <cell r="B107" t="str">
            <v>Verify Volume for QSN/resourced from Eclipse to L&amp;W</v>
          </cell>
          <cell r="C107" t="str">
            <v>FASTENER</v>
          </cell>
          <cell r="D107" t="str">
            <v>Joanie Thomas</v>
          </cell>
          <cell r="E107" t="str">
            <v>N</v>
          </cell>
          <cell r="F107" t="str">
            <v>C/O</v>
          </cell>
          <cell r="G107" t="str">
            <v>XX/TK</v>
          </cell>
          <cell r="H107" t="str">
            <v>EK CC701 00</v>
          </cell>
          <cell r="I107" t="str">
            <v>BUSH (rubber bumpers)</v>
          </cell>
          <cell r="J107" t="str">
            <v>QSN</v>
          </cell>
          <cell r="L107" t="str">
            <v>Murfreesboro - Metals</v>
          </cell>
          <cell r="M107" t="str">
            <v>00</v>
          </cell>
          <cell r="N107" t="str">
            <v>00</v>
          </cell>
          <cell r="O107" t="str">
            <v>YES</v>
          </cell>
          <cell r="Q107">
            <v>107395</v>
          </cell>
          <cell r="R107">
            <v>35808</v>
          </cell>
          <cell r="S107" t="str">
            <v>N/A</v>
          </cell>
          <cell r="T107" t="str">
            <v>N/A</v>
          </cell>
          <cell r="U107">
            <v>736243</v>
          </cell>
          <cell r="V107" t="str">
            <v>N/A</v>
          </cell>
          <cell r="W107" t="str">
            <v>same as PT-1</v>
          </cell>
          <cell r="X107" t="str">
            <v>same as PT-1</v>
          </cell>
          <cell r="Y107" t="str">
            <v>NO</v>
          </cell>
          <cell r="Z107" t="str">
            <v>00</v>
          </cell>
          <cell r="AA107" t="str">
            <v>00</v>
          </cell>
          <cell r="AB107" t="str">
            <v>YES</v>
          </cell>
          <cell r="AF107" t="str">
            <v>NO</v>
          </cell>
          <cell r="AG107" t="str">
            <v>00</v>
          </cell>
          <cell r="AH107" t="str">
            <v>00</v>
          </cell>
          <cell r="AI107" t="str">
            <v>YES</v>
          </cell>
          <cell r="AJ107">
            <v>736243</v>
          </cell>
          <cell r="AK107">
            <v>736243</v>
          </cell>
          <cell r="AL107">
            <v>736243</v>
          </cell>
          <cell r="AM107" t="str">
            <v>YES</v>
          </cell>
          <cell r="AN107">
            <v>736243</v>
          </cell>
          <cell r="AO107">
            <v>736243</v>
          </cell>
          <cell r="AP107">
            <v>736243</v>
          </cell>
          <cell r="AQ107">
            <v>736243</v>
          </cell>
          <cell r="AR107">
            <v>736243</v>
          </cell>
          <cell r="AS107">
            <v>736243</v>
          </cell>
          <cell r="AT107">
            <v>736243</v>
          </cell>
          <cell r="AU107">
            <v>736243</v>
          </cell>
          <cell r="AV107">
            <v>736243</v>
          </cell>
          <cell r="AW107">
            <v>736243</v>
          </cell>
          <cell r="AX107">
            <v>736243</v>
          </cell>
          <cell r="AY107">
            <v>736243</v>
          </cell>
          <cell r="AZ107">
            <v>736243</v>
          </cell>
          <cell r="BA107">
            <v>736243</v>
          </cell>
          <cell r="BB107">
            <v>736243</v>
          </cell>
          <cell r="BC107" t="str">
            <v>No</v>
          </cell>
          <cell r="BD107" t="str">
            <v>00</v>
          </cell>
          <cell r="BE107" t="str">
            <v>00</v>
          </cell>
          <cell r="BF107" t="str">
            <v>YES</v>
          </cell>
          <cell r="BG107">
            <v>736243</v>
          </cell>
          <cell r="BH107">
            <v>736243</v>
          </cell>
          <cell r="BJ107" t="str">
            <v>Carryover</v>
          </cell>
          <cell r="BK107" t="str">
            <v>C/O</v>
          </cell>
          <cell r="BL107" t="str">
            <v>C/O</v>
          </cell>
          <cell r="BM107" t="str">
            <v>C/O</v>
          </cell>
          <cell r="BN107" t="str">
            <v>C/O</v>
          </cell>
          <cell r="BO107" t="str">
            <v>N/A</v>
          </cell>
          <cell r="BP107" t="str">
            <v>C/O</v>
          </cell>
          <cell r="BQ107" t="str">
            <v>C/O</v>
          </cell>
          <cell r="BR107" t="str">
            <v>C/O</v>
          </cell>
          <cell r="BS107" t="str">
            <v>C/O</v>
          </cell>
          <cell r="BT107" t="str">
            <v>C/O</v>
          </cell>
          <cell r="BU107" t="str">
            <v>C/O</v>
          </cell>
          <cell r="BV107" t="str">
            <v>C/O</v>
          </cell>
          <cell r="BW107" t="str">
            <v>C/O</v>
          </cell>
          <cell r="BX107" t="str">
            <v>C/O</v>
          </cell>
          <cell r="BY107" t="str">
            <v>C/O</v>
          </cell>
          <cell r="BZ107">
            <v>38030</v>
          </cell>
          <cell r="CA107">
            <v>38030</v>
          </cell>
          <cell r="CB107">
            <v>38114</v>
          </cell>
          <cell r="CC107">
            <v>38114</v>
          </cell>
          <cell r="CD107">
            <v>38114</v>
          </cell>
          <cell r="CE107" t="str">
            <v>McConchie</v>
          </cell>
          <cell r="CF107">
            <v>38114</v>
          </cell>
          <cell r="CG107">
            <v>38114</v>
          </cell>
          <cell r="CH107">
            <v>38114</v>
          </cell>
          <cell r="CI107" t="str">
            <v>Production</v>
          </cell>
          <cell r="CJ107" t="str">
            <v>N/A</v>
          </cell>
          <cell r="CK107" t="str">
            <v>N/A</v>
          </cell>
          <cell r="CL107" t="str">
            <v>N/A</v>
          </cell>
          <cell r="CM107" t="str">
            <v>N/A</v>
          </cell>
          <cell r="CN107" t="str">
            <v>N/A</v>
          </cell>
          <cell r="CO107" t="str">
            <v>Production</v>
          </cell>
          <cell r="CP107" t="str">
            <v>N/A</v>
          </cell>
          <cell r="CQ107" t="str">
            <v>N/A</v>
          </cell>
          <cell r="CR107" t="str">
            <v>N/A</v>
          </cell>
          <cell r="CS107" t="str">
            <v>N/A</v>
          </cell>
          <cell r="CT107" t="str">
            <v>N/A</v>
          </cell>
          <cell r="CU107">
            <v>38037</v>
          </cell>
          <cell r="CV107">
            <v>38037</v>
          </cell>
          <cell r="CW107">
            <v>38040</v>
          </cell>
          <cell r="CX107" t="str">
            <v>F</v>
          </cell>
          <cell r="CY107">
            <v>38044</v>
          </cell>
          <cell r="CZ107" t="str">
            <v>00</v>
          </cell>
          <cell r="DA107" t="str">
            <v>Yes</v>
          </cell>
          <cell r="DB107">
            <v>38044</v>
          </cell>
          <cell r="DC107">
            <v>38044</v>
          </cell>
          <cell r="DD107" t="e">
            <v>#N/A</v>
          </cell>
          <cell r="DE107">
            <v>38044</v>
          </cell>
          <cell r="DF107">
            <v>38044</v>
          </cell>
          <cell r="DG107">
            <v>38044</v>
          </cell>
          <cell r="DH107">
            <v>38044</v>
          </cell>
          <cell r="DI107">
            <v>38044</v>
          </cell>
          <cell r="DJ107">
            <v>38044</v>
          </cell>
          <cell r="DK107">
            <v>38044</v>
          </cell>
          <cell r="DL107">
            <v>38044</v>
          </cell>
          <cell r="DM107">
            <v>38044</v>
          </cell>
          <cell r="DN107">
            <v>38044</v>
          </cell>
          <cell r="DO107">
            <v>38044</v>
          </cell>
          <cell r="DP107">
            <v>38044</v>
          </cell>
          <cell r="DQ107">
            <v>38044</v>
          </cell>
          <cell r="DR107">
            <v>38044</v>
          </cell>
          <cell r="DS107">
            <v>38044</v>
          </cell>
          <cell r="DT107">
            <v>38044</v>
          </cell>
        </row>
        <row r="108">
          <cell r="A108">
            <v>589527</v>
          </cell>
          <cell r="B108" t="str">
            <v>Verify Volume for QSN/verify rev lvl</v>
          </cell>
          <cell r="C108" t="str">
            <v>FASTENER</v>
          </cell>
          <cell r="D108" t="str">
            <v>L. Sholar</v>
          </cell>
          <cell r="E108" t="str">
            <v>N</v>
          </cell>
          <cell r="F108" t="str">
            <v>C/O</v>
          </cell>
          <cell r="G108" t="str">
            <v>ZW</v>
          </cell>
          <cell r="I108" t="str">
            <v>Weld Nut - M10 Hex - Unthreaded</v>
          </cell>
          <cell r="J108" t="str">
            <v>QSN</v>
          </cell>
          <cell r="L108" t="str">
            <v>Cadiz</v>
          </cell>
          <cell r="M108" t="str">
            <v>00</v>
          </cell>
          <cell r="N108" t="str">
            <v>00</v>
          </cell>
          <cell r="O108" t="str">
            <v>YES</v>
          </cell>
          <cell r="Q108">
            <v>1112126</v>
          </cell>
          <cell r="R108">
            <v>37924</v>
          </cell>
          <cell r="U108">
            <v>54748</v>
          </cell>
          <cell r="W108" t="str">
            <v>same as PT-1</v>
          </cell>
          <cell r="X108" t="str">
            <v>same as PT-1</v>
          </cell>
          <cell r="Y108" t="str">
            <v>NO</v>
          </cell>
          <cell r="Z108" t="str">
            <v>00</v>
          </cell>
          <cell r="AA108" t="str">
            <v>00</v>
          </cell>
          <cell r="AB108" t="str">
            <v>YES</v>
          </cell>
          <cell r="AF108" t="str">
            <v>NO</v>
          </cell>
          <cell r="AG108" t="str">
            <v>00</v>
          </cell>
          <cell r="AH108" t="str">
            <v>00</v>
          </cell>
          <cell r="AI108" t="str">
            <v>YES</v>
          </cell>
          <cell r="AJ108">
            <v>54748</v>
          </cell>
          <cell r="AK108">
            <v>54748</v>
          </cell>
          <cell r="AL108">
            <v>54748</v>
          </cell>
          <cell r="AM108" t="str">
            <v>YES</v>
          </cell>
          <cell r="AN108">
            <v>54748</v>
          </cell>
          <cell r="AO108">
            <v>54748</v>
          </cell>
          <cell r="AP108">
            <v>54748</v>
          </cell>
          <cell r="AQ108">
            <v>54748</v>
          </cell>
          <cell r="AR108">
            <v>54748</v>
          </cell>
          <cell r="AS108">
            <v>54748</v>
          </cell>
          <cell r="AT108">
            <v>54748</v>
          </cell>
          <cell r="AU108">
            <v>54748</v>
          </cell>
          <cell r="AV108">
            <v>54748</v>
          </cell>
          <cell r="AW108">
            <v>54748</v>
          </cell>
          <cell r="AX108">
            <v>54748</v>
          </cell>
          <cell r="AY108">
            <v>54748</v>
          </cell>
          <cell r="AZ108">
            <v>54748</v>
          </cell>
          <cell r="BA108">
            <v>54748</v>
          </cell>
          <cell r="BB108">
            <v>54748</v>
          </cell>
          <cell r="BC108" t="str">
            <v>No</v>
          </cell>
          <cell r="BD108" t="str">
            <v>00</v>
          </cell>
          <cell r="BE108" t="str">
            <v>00</v>
          </cell>
          <cell r="BF108" t="str">
            <v>YES</v>
          </cell>
          <cell r="BG108">
            <v>54748</v>
          </cell>
          <cell r="BH108">
            <v>54748</v>
          </cell>
          <cell r="BJ108" t="str">
            <v>Carryover</v>
          </cell>
          <cell r="BK108" t="str">
            <v>C/O</v>
          </cell>
          <cell r="BL108" t="str">
            <v>C/O</v>
          </cell>
          <cell r="BM108" t="str">
            <v>C/O</v>
          </cell>
          <cell r="BN108" t="str">
            <v>C/O</v>
          </cell>
          <cell r="BO108" t="str">
            <v>N/A</v>
          </cell>
          <cell r="BP108" t="str">
            <v>C/O</v>
          </cell>
          <cell r="BQ108" t="str">
            <v>C/O</v>
          </cell>
          <cell r="BR108" t="str">
            <v>C/O</v>
          </cell>
          <cell r="BS108" t="str">
            <v>C/O</v>
          </cell>
          <cell r="BT108" t="str">
            <v>C/O</v>
          </cell>
          <cell r="BU108" t="str">
            <v>C/O</v>
          </cell>
          <cell r="BV108" t="str">
            <v>C/O</v>
          </cell>
          <cell r="BW108" t="str">
            <v>C/O</v>
          </cell>
          <cell r="BX108" t="str">
            <v>C/O</v>
          </cell>
          <cell r="BY108" t="str">
            <v>C/O</v>
          </cell>
          <cell r="BZ108">
            <v>38030</v>
          </cell>
          <cell r="CA108">
            <v>38030</v>
          </cell>
          <cell r="CB108">
            <v>38114</v>
          </cell>
          <cell r="CC108">
            <v>38114</v>
          </cell>
          <cell r="CD108">
            <v>38114</v>
          </cell>
          <cell r="CE108" t="str">
            <v>N/A</v>
          </cell>
          <cell r="CF108" t="str">
            <v>N/A</v>
          </cell>
          <cell r="CG108" t="str">
            <v>N/A</v>
          </cell>
          <cell r="CH108" t="str">
            <v>N/A</v>
          </cell>
          <cell r="CI108" t="str">
            <v>N/A</v>
          </cell>
          <cell r="CJ108" t="str">
            <v>N/A</v>
          </cell>
          <cell r="CK108" t="str">
            <v>N/A</v>
          </cell>
          <cell r="CL108" t="str">
            <v>N/A</v>
          </cell>
          <cell r="CM108" t="str">
            <v>N/A</v>
          </cell>
          <cell r="CN108" t="str">
            <v>N/A</v>
          </cell>
          <cell r="CO108" t="str">
            <v>N/A</v>
          </cell>
          <cell r="CP108" t="str">
            <v>N/A</v>
          </cell>
          <cell r="CQ108" t="str">
            <v>N/A</v>
          </cell>
          <cell r="CR108" t="str">
            <v>N/A</v>
          </cell>
          <cell r="CS108" t="str">
            <v>N/A</v>
          </cell>
          <cell r="CT108" t="str">
            <v>N/A</v>
          </cell>
          <cell r="CU108" t="str">
            <v>N/A</v>
          </cell>
          <cell r="CV108" t="str">
            <v>N/A</v>
          </cell>
          <cell r="CW108" t="str">
            <v>N/A</v>
          </cell>
          <cell r="CX108" t="str">
            <v>N/A</v>
          </cell>
          <cell r="CY108" t="str">
            <v>N/A</v>
          </cell>
          <cell r="CZ108" t="str">
            <v>N/A</v>
          </cell>
          <cell r="DA108" t="str">
            <v>N/A</v>
          </cell>
          <cell r="DB108">
            <v>38114</v>
          </cell>
          <cell r="DC108">
            <v>38114</v>
          </cell>
          <cell r="DD108" t="e">
            <v>#N/A</v>
          </cell>
          <cell r="DE108">
            <v>38114</v>
          </cell>
          <cell r="DF108">
            <v>38114</v>
          </cell>
          <cell r="DG108">
            <v>38114</v>
          </cell>
          <cell r="DH108">
            <v>38114</v>
          </cell>
          <cell r="DI108">
            <v>38114</v>
          </cell>
          <cell r="DJ108">
            <v>38114</v>
          </cell>
          <cell r="DK108">
            <v>38114</v>
          </cell>
          <cell r="DL108">
            <v>38114</v>
          </cell>
          <cell r="DM108">
            <v>38114</v>
          </cell>
          <cell r="DN108">
            <v>38114</v>
          </cell>
          <cell r="DO108">
            <v>38114</v>
          </cell>
          <cell r="DP108">
            <v>38114</v>
          </cell>
          <cell r="DQ108">
            <v>38114</v>
          </cell>
          <cell r="DR108">
            <v>38114</v>
          </cell>
          <cell r="DS108">
            <v>38114</v>
          </cell>
          <cell r="DT108">
            <v>38114</v>
          </cell>
        </row>
        <row r="109">
          <cell r="A109">
            <v>589545</v>
          </cell>
          <cell r="C109" t="str">
            <v>METALS</v>
          </cell>
          <cell r="D109" t="str">
            <v>B. Bowler</v>
          </cell>
          <cell r="E109" t="str">
            <v>N</v>
          </cell>
          <cell r="F109" t="str">
            <v>C/O</v>
          </cell>
          <cell r="G109" t="str">
            <v>XX/TK</v>
          </cell>
          <cell r="I109" t="str">
            <v>BRACKET BRAKE UNIT</v>
          </cell>
          <cell r="J109" t="str">
            <v>ECLIPSE</v>
          </cell>
          <cell r="L109" t="str">
            <v>Murfreesboro - Metals</v>
          </cell>
          <cell r="U109">
            <v>736332</v>
          </cell>
          <cell r="W109">
            <v>1207466</v>
          </cell>
          <cell r="X109">
            <v>38125</v>
          </cell>
          <cell r="Y109" t="str">
            <v>YES</v>
          </cell>
          <cell r="Z109" t="str">
            <v>00</v>
          </cell>
          <cell r="AA109" t="str">
            <v>00</v>
          </cell>
          <cell r="AB109" t="str">
            <v>YES</v>
          </cell>
          <cell r="AF109" t="str">
            <v>NO</v>
          </cell>
          <cell r="AG109" t="str">
            <v>00</v>
          </cell>
          <cell r="AH109" t="str">
            <v>00</v>
          </cell>
          <cell r="AI109" t="str">
            <v>YES</v>
          </cell>
          <cell r="AJ109">
            <v>38125</v>
          </cell>
          <cell r="AK109">
            <v>38125</v>
          </cell>
          <cell r="AL109">
            <v>38125</v>
          </cell>
          <cell r="AM109" t="str">
            <v>YES</v>
          </cell>
          <cell r="AN109">
            <v>38125</v>
          </cell>
          <cell r="AO109">
            <v>38125</v>
          </cell>
          <cell r="AP109">
            <v>38125</v>
          </cell>
          <cell r="AQ109">
            <v>38125</v>
          </cell>
          <cell r="AR109">
            <v>38125</v>
          </cell>
          <cell r="AS109">
            <v>38125</v>
          </cell>
          <cell r="AT109">
            <v>38125</v>
          </cell>
          <cell r="AU109">
            <v>38125</v>
          </cell>
          <cell r="AV109">
            <v>38125</v>
          </cell>
          <cell r="AW109">
            <v>38125</v>
          </cell>
          <cell r="AX109">
            <v>38125</v>
          </cell>
          <cell r="AY109">
            <v>38125</v>
          </cell>
          <cell r="AZ109">
            <v>38125</v>
          </cell>
          <cell r="BA109">
            <v>38125</v>
          </cell>
          <cell r="BB109">
            <v>38125</v>
          </cell>
          <cell r="BC109" t="str">
            <v>No</v>
          </cell>
          <cell r="BD109" t="str">
            <v>00</v>
          </cell>
          <cell r="BE109" t="str">
            <v>00</v>
          </cell>
          <cell r="BF109" t="str">
            <v>YES</v>
          </cell>
          <cell r="BG109">
            <v>38125</v>
          </cell>
          <cell r="BH109">
            <v>38125</v>
          </cell>
          <cell r="CE109" t="str">
            <v>N/A</v>
          </cell>
          <cell r="CF109" t="str">
            <v>M-boro Metals</v>
          </cell>
          <cell r="CG109" t="str">
            <v>N/A</v>
          </cell>
          <cell r="CH109" t="str">
            <v>N/A</v>
          </cell>
          <cell r="CI109" t="str">
            <v>N/A</v>
          </cell>
          <cell r="CJ109" t="str">
            <v>N/A</v>
          </cell>
          <cell r="CK109" t="str">
            <v>N/A</v>
          </cell>
          <cell r="CL109" t="str">
            <v>N/A</v>
          </cell>
          <cell r="CM109" t="str">
            <v>N/A</v>
          </cell>
          <cell r="CN109" t="str">
            <v>N/A</v>
          </cell>
          <cell r="CO109" t="str">
            <v>N/A</v>
          </cell>
          <cell r="CP109" t="str">
            <v>N/A</v>
          </cell>
          <cell r="CQ109" t="str">
            <v>N/A</v>
          </cell>
          <cell r="CR109" t="str">
            <v>N/A</v>
          </cell>
          <cell r="CS109" t="str">
            <v>N/A</v>
          </cell>
          <cell r="CT109" t="str">
            <v>N/A</v>
          </cell>
          <cell r="CU109" t="str">
            <v>N/A</v>
          </cell>
          <cell r="CV109" t="str">
            <v>N/A</v>
          </cell>
          <cell r="CW109" t="str">
            <v>N/A</v>
          </cell>
          <cell r="CX109" t="str">
            <v>N/A</v>
          </cell>
          <cell r="CY109" t="str">
            <v>N/A</v>
          </cell>
          <cell r="CZ109" t="str">
            <v>N/A</v>
          </cell>
          <cell r="DA109" t="str">
            <v>N/A</v>
          </cell>
          <cell r="DB109">
            <v>38125</v>
          </cell>
          <cell r="DC109">
            <v>38125</v>
          </cell>
          <cell r="DD109">
            <v>38125</v>
          </cell>
          <cell r="DE109">
            <v>38125</v>
          </cell>
          <cell r="DF109">
            <v>38125</v>
          </cell>
          <cell r="DG109">
            <v>38125</v>
          </cell>
          <cell r="DH109">
            <v>38125</v>
          </cell>
          <cell r="DI109">
            <v>38125</v>
          </cell>
          <cell r="DJ109">
            <v>38125</v>
          </cell>
          <cell r="DK109">
            <v>38125</v>
          </cell>
          <cell r="DL109">
            <v>38125</v>
          </cell>
          <cell r="DM109">
            <v>38125</v>
          </cell>
          <cell r="DN109">
            <v>38125</v>
          </cell>
          <cell r="DO109">
            <v>38125</v>
          </cell>
          <cell r="DP109">
            <v>38125</v>
          </cell>
          <cell r="DQ109">
            <v>38125</v>
          </cell>
          <cell r="DR109">
            <v>38125</v>
          </cell>
          <cell r="DS109">
            <v>38125</v>
          </cell>
          <cell r="DT109">
            <v>38125</v>
          </cell>
        </row>
        <row r="110">
          <cell r="A110">
            <v>589546</v>
          </cell>
          <cell r="C110" t="str">
            <v>METALS</v>
          </cell>
          <cell r="D110" t="str">
            <v>B. Bowler</v>
          </cell>
          <cell r="E110" t="str">
            <v>N</v>
          </cell>
          <cell r="F110" t="str">
            <v>C/O</v>
          </cell>
          <cell r="G110" t="str">
            <v>XX/TK</v>
          </cell>
          <cell r="I110" t="str">
            <v>GEAR LUMBAR, SUPPORT</v>
          </cell>
          <cell r="J110" t="str">
            <v>FEINTOOL</v>
          </cell>
          <cell r="L110" t="str">
            <v>Murfreesboro - Metals</v>
          </cell>
          <cell r="U110">
            <v>736333</v>
          </cell>
          <cell r="W110">
            <v>1207466</v>
          </cell>
          <cell r="X110">
            <v>38125</v>
          </cell>
          <cell r="Y110" t="str">
            <v>YES</v>
          </cell>
          <cell r="Z110" t="str">
            <v>01</v>
          </cell>
          <cell r="AA110" t="str">
            <v>01</v>
          </cell>
          <cell r="AB110" t="str">
            <v>YES</v>
          </cell>
          <cell r="AF110" t="str">
            <v>NO</v>
          </cell>
          <cell r="AG110" t="str">
            <v>01</v>
          </cell>
          <cell r="AH110" t="str">
            <v>01</v>
          </cell>
          <cell r="AI110" t="str">
            <v>YES</v>
          </cell>
          <cell r="AJ110">
            <v>38125</v>
          </cell>
          <cell r="AK110">
            <v>38125</v>
          </cell>
          <cell r="AL110">
            <v>38125</v>
          </cell>
          <cell r="AM110" t="str">
            <v>YES</v>
          </cell>
          <cell r="AN110">
            <v>38125</v>
          </cell>
          <cell r="AO110">
            <v>38125</v>
          </cell>
          <cell r="AP110">
            <v>38125</v>
          </cell>
          <cell r="AQ110">
            <v>38125</v>
          </cell>
          <cell r="AR110">
            <v>38125</v>
          </cell>
          <cell r="AS110">
            <v>38125</v>
          </cell>
          <cell r="AT110">
            <v>38125</v>
          </cell>
          <cell r="AU110">
            <v>38125</v>
          </cell>
          <cell r="AV110">
            <v>38125</v>
          </cell>
          <cell r="AW110">
            <v>38125</v>
          </cell>
          <cell r="AX110">
            <v>38125</v>
          </cell>
          <cell r="AY110">
            <v>38125</v>
          </cell>
          <cell r="AZ110">
            <v>38125</v>
          </cell>
          <cell r="BA110">
            <v>38125</v>
          </cell>
          <cell r="BB110">
            <v>38125</v>
          </cell>
          <cell r="BC110" t="str">
            <v>No</v>
          </cell>
          <cell r="BD110" t="str">
            <v>01</v>
          </cell>
          <cell r="BE110" t="str">
            <v>01</v>
          </cell>
          <cell r="BF110" t="str">
            <v>YES</v>
          </cell>
          <cell r="BG110">
            <v>38125</v>
          </cell>
          <cell r="BH110">
            <v>38125</v>
          </cell>
          <cell r="CE110" t="str">
            <v>N/A</v>
          </cell>
          <cell r="CF110" t="str">
            <v>M-boro Metals</v>
          </cell>
          <cell r="CG110" t="str">
            <v>N/A</v>
          </cell>
          <cell r="CH110" t="str">
            <v>N/A</v>
          </cell>
          <cell r="CI110" t="str">
            <v>N/A</v>
          </cell>
          <cell r="CJ110" t="str">
            <v>N/A</v>
          </cell>
          <cell r="CK110" t="str">
            <v>N/A</v>
          </cell>
          <cell r="CL110" t="str">
            <v>N/A</v>
          </cell>
          <cell r="CM110" t="str">
            <v>N/A</v>
          </cell>
          <cell r="CN110" t="str">
            <v>N/A</v>
          </cell>
          <cell r="CO110" t="str">
            <v>N/A</v>
          </cell>
          <cell r="CP110" t="str">
            <v>N/A</v>
          </cell>
          <cell r="CQ110" t="str">
            <v>N/A</v>
          </cell>
          <cell r="CR110" t="str">
            <v>N/A</v>
          </cell>
          <cell r="CS110" t="str">
            <v>N/A</v>
          </cell>
          <cell r="CT110" t="str">
            <v>N/A</v>
          </cell>
          <cell r="CU110" t="str">
            <v>N/A</v>
          </cell>
          <cell r="CV110" t="str">
            <v>N/A</v>
          </cell>
          <cell r="CW110" t="str">
            <v>N/A</v>
          </cell>
          <cell r="CX110" t="str">
            <v>N/A</v>
          </cell>
          <cell r="CY110" t="str">
            <v>N/A</v>
          </cell>
          <cell r="CZ110" t="str">
            <v>N/A</v>
          </cell>
          <cell r="DA110" t="str">
            <v>N/A</v>
          </cell>
          <cell r="DB110">
            <v>38125</v>
          </cell>
          <cell r="DC110">
            <v>38125</v>
          </cell>
          <cell r="DD110">
            <v>38125</v>
          </cell>
          <cell r="DE110">
            <v>38125</v>
          </cell>
          <cell r="DF110">
            <v>38125</v>
          </cell>
          <cell r="DG110">
            <v>38125</v>
          </cell>
          <cell r="DH110">
            <v>38125</v>
          </cell>
          <cell r="DI110">
            <v>38125</v>
          </cell>
          <cell r="DJ110">
            <v>38125</v>
          </cell>
          <cell r="DK110">
            <v>38125</v>
          </cell>
          <cell r="DL110">
            <v>38125</v>
          </cell>
          <cell r="DM110">
            <v>38125</v>
          </cell>
          <cell r="DN110">
            <v>38125</v>
          </cell>
          <cell r="DO110">
            <v>38125</v>
          </cell>
          <cell r="DP110">
            <v>38125</v>
          </cell>
          <cell r="DQ110">
            <v>38125</v>
          </cell>
          <cell r="DR110">
            <v>38125</v>
          </cell>
          <cell r="DS110">
            <v>38125</v>
          </cell>
          <cell r="DT110">
            <v>38125</v>
          </cell>
        </row>
        <row r="111">
          <cell r="A111">
            <v>589547</v>
          </cell>
          <cell r="C111" t="str">
            <v>METALS</v>
          </cell>
          <cell r="D111" t="str">
            <v>B. Bowler</v>
          </cell>
          <cell r="E111" t="str">
            <v>N</v>
          </cell>
          <cell r="F111" t="str">
            <v>C/O</v>
          </cell>
          <cell r="G111" t="str">
            <v>XX/TK</v>
          </cell>
          <cell r="I111" t="str">
            <v>SUPPORT LUMBAR, ARM</v>
          </cell>
          <cell r="J111" t="str">
            <v>GUELPH</v>
          </cell>
          <cell r="L111" t="str">
            <v>Murfreesboro - Metals</v>
          </cell>
          <cell r="U111">
            <v>736334</v>
          </cell>
          <cell r="W111">
            <v>1207466</v>
          </cell>
          <cell r="X111">
            <v>38125</v>
          </cell>
          <cell r="Y111" t="str">
            <v>YES</v>
          </cell>
          <cell r="Z111" t="str">
            <v>00</v>
          </cell>
          <cell r="AA111" t="str">
            <v>00</v>
          </cell>
          <cell r="AB111" t="str">
            <v>YES</v>
          </cell>
          <cell r="AF111" t="str">
            <v>NO</v>
          </cell>
          <cell r="AG111" t="str">
            <v>00</v>
          </cell>
          <cell r="AH111" t="str">
            <v>00</v>
          </cell>
          <cell r="AI111" t="str">
            <v>YES</v>
          </cell>
          <cell r="AJ111">
            <v>38125</v>
          </cell>
          <cell r="AK111">
            <v>38125</v>
          </cell>
          <cell r="AL111">
            <v>38125</v>
          </cell>
          <cell r="AM111" t="str">
            <v>YES</v>
          </cell>
          <cell r="AN111">
            <v>38125</v>
          </cell>
          <cell r="AO111">
            <v>38125</v>
          </cell>
          <cell r="AP111">
            <v>38125</v>
          </cell>
          <cell r="AQ111">
            <v>38125</v>
          </cell>
          <cell r="AR111">
            <v>38125</v>
          </cell>
          <cell r="AS111">
            <v>38125</v>
          </cell>
          <cell r="AT111">
            <v>38125</v>
          </cell>
          <cell r="AU111">
            <v>38125</v>
          </cell>
          <cell r="AV111">
            <v>38125</v>
          </cell>
          <cell r="AW111">
            <v>38125</v>
          </cell>
          <cell r="AX111">
            <v>38125</v>
          </cell>
          <cell r="AY111">
            <v>38125</v>
          </cell>
          <cell r="AZ111">
            <v>38125</v>
          </cell>
          <cell r="BA111">
            <v>38125</v>
          </cell>
          <cell r="BB111">
            <v>38125</v>
          </cell>
          <cell r="BC111" t="str">
            <v>No</v>
          </cell>
          <cell r="BD111" t="str">
            <v>00</v>
          </cell>
          <cell r="BE111" t="str">
            <v>01</v>
          </cell>
          <cell r="BF111" t="str">
            <v>NO</v>
          </cell>
          <cell r="BG111">
            <v>38125</v>
          </cell>
          <cell r="BH111">
            <v>38125</v>
          </cell>
          <cell r="CE111" t="str">
            <v>N/A</v>
          </cell>
          <cell r="CF111" t="str">
            <v>M-boro Metals</v>
          </cell>
          <cell r="CG111" t="str">
            <v>N/A</v>
          </cell>
          <cell r="CH111" t="str">
            <v>N/A</v>
          </cell>
          <cell r="CI111" t="str">
            <v>N/A</v>
          </cell>
          <cell r="CJ111" t="str">
            <v>N/A</v>
          </cell>
          <cell r="CK111" t="str">
            <v>N/A</v>
          </cell>
          <cell r="CL111" t="str">
            <v>N/A</v>
          </cell>
          <cell r="CM111" t="str">
            <v>N/A</v>
          </cell>
          <cell r="CN111" t="str">
            <v>N/A</v>
          </cell>
          <cell r="CO111" t="str">
            <v>N/A</v>
          </cell>
          <cell r="CP111" t="str">
            <v>N/A</v>
          </cell>
          <cell r="CQ111" t="str">
            <v>N/A</v>
          </cell>
          <cell r="CR111" t="str">
            <v>N/A</v>
          </cell>
          <cell r="CS111" t="str">
            <v>N/A</v>
          </cell>
          <cell r="CT111" t="str">
            <v>N/A</v>
          </cell>
          <cell r="CU111" t="str">
            <v>N/A</v>
          </cell>
          <cell r="CV111" t="str">
            <v>N/A</v>
          </cell>
          <cell r="CW111" t="str">
            <v>N/A</v>
          </cell>
          <cell r="CX111" t="str">
            <v>N/A</v>
          </cell>
          <cell r="CY111" t="str">
            <v>N/A</v>
          </cell>
          <cell r="CZ111" t="str">
            <v>N/A</v>
          </cell>
          <cell r="DA111" t="str">
            <v>N/A</v>
          </cell>
          <cell r="DB111">
            <v>38125</v>
          </cell>
          <cell r="DC111">
            <v>38125</v>
          </cell>
          <cell r="DD111">
            <v>38125</v>
          </cell>
          <cell r="DE111">
            <v>38125</v>
          </cell>
          <cell r="DF111">
            <v>38125</v>
          </cell>
          <cell r="DG111">
            <v>38125</v>
          </cell>
          <cell r="DH111">
            <v>38125</v>
          </cell>
          <cell r="DI111">
            <v>38125</v>
          </cell>
          <cell r="DJ111">
            <v>38125</v>
          </cell>
          <cell r="DK111">
            <v>38125</v>
          </cell>
          <cell r="DL111">
            <v>38125</v>
          </cell>
          <cell r="DM111">
            <v>38125</v>
          </cell>
          <cell r="DN111">
            <v>38125</v>
          </cell>
          <cell r="DO111">
            <v>38125</v>
          </cell>
          <cell r="DP111">
            <v>38125</v>
          </cell>
          <cell r="DQ111">
            <v>38125</v>
          </cell>
          <cell r="DR111">
            <v>38125</v>
          </cell>
          <cell r="DS111">
            <v>38125</v>
          </cell>
          <cell r="DT111">
            <v>38125</v>
          </cell>
        </row>
        <row r="112">
          <cell r="A112">
            <v>589548</v>
          </cell>
          <cell r="C112" t="str">
            <v>METALS</v>
          </cell>
          <cell r="D112" t="str">
            <v>A. Ackerman</v>
          </cell>
          <cell r="E112" t="str">
            <v>N</v>
          </cell>
          <cell r="F112" t="str">
            <v>C/O</v>
          </cell>
          <cell r="G112" t="str">
            <v>XX/TK</v>
          </cell>
          <cell r="I112" t="str">
            <v>SPRING LUMBAR</v>
          </cell>
          <cell r="J112" t="str">
            <v>PETERSON</v>
          </cell>
          <cell r="L112" t="str">
            <v>Murfreesboro - Metals</v>
          </cell>
          <cell r="U112">
            <v>736335</v>
          </cell>
          <cell r="W112">
            <v>1207466</v>
          </cell>
          <cell r="X112">
            <v>38125</v>
          </cell>
          <cell r="Y112" t="str">
            <v>YES</v>
          </cell>
          <cell r="Z112" t="str">
            <v>00</v>
          </cell>
          <cell r="AA112" t="str">
            <v>00</v>
          </cell>
          <cell r="AB112" t="str">
            <v>YES</v>
          </cell>
          <cell r="AF112" t="str">
            <v>NO</v>
          </cell>
          <cell r="AG112" t="str">
            <v>00</v>
          </cell>
          <cell r="AH112" t="str">
            <v>00</v>
          </cell>
          <cell r="AI112" t="str">
            <v>YES</v>
          </cell>
          <cell r="AJ112">
            <v>38125</v>
          </cell>
          <cell r="AK112">
            <v>38125</v>
          </cell>
          <cell r="AL112">
            <v>38125</v>
          </cell>
          <cell r="AM112" t="str">
            <v>YES</v>
          </cell>
          <cell r="AN112">
            <v>38125</v>
          </cell>
          <cell r="AO112">
            <v>38125</v>
          </cell>
          <cell r="AP112">
            <v>38125</v>
          </cell>
          <cell r="AQ112">
            <v>38125</v>
          </cell>
          <cell r="AR112">
            <v>38125</v>
          </cell>
          <cell r="AS112">
            <v>38125</v>
          </cell>
          <cell r="AT112">
            <v>38125</v>
          </cell>
          <cell r="AU112">
            <v>38125</v>
          </cell>
          <cell r="AV112">
            <v>38125</v>
          </cell>
          <cell r="AW112">
            <v>38125</v>
          </cell>
          <cell r="AX112">
            <v>38125</v>
          </cell>
          <cell r="AY112">
            <v>38125</v>
          </cell>
          <cell r="AZ112">
            <v>38125</v>
          </cell>
          <cell r="BA112">
            <v>38125</v>
          </cell>
          <cell r="BB112">
            <v>38125</v>
          </cell>
          <cell r="BC112" t="str">
            <v>No</v>
          </cell>
          <cell r="BD112" t="str">
            <v>00</v>
          </cell>
          <cell r="BE112" t="str">
            <v>00</v>
          </cell>
          <cell r="BF112" t="str">
            <v>YES</v>
          </cell>
          <cell r="BG112">
            <v>38125</v>
          </cell>
          <cell r="BH112">
            <v>38125</v>
          </cell>
          <cell r="CE112" t="str">
            <v>N/A</v>
          </cell>
          <cell r="CF112" t="str">
            <v>M-boro Metals</v>
          </cell>
          <cell r="CG112" t="str">
            <v>N/A</v>
          </cell>
          <cell r="CH112" t="str">
            <v>N/A</v>
          </cell>
          <cell r="CI112" t="str">
            <v>N/A</v>
          </cell>
          <cell r="CJ112" t="str">
            <v>N/A</v>
          </cell>
          <cell r="CK112" t="str">
            <v>N/A</v>
          </cell>
          <cell r="CL112" t="str">
            <v>N/A</v>
          </cell>
          <cell r="CM112" t="str">
            <v>N/A</v>
          </cell>
          <cell r="CN112" t="str">
            <v>N/A</v>
          </cell>
          <cell r="CO112" t="str">
            <v>N/A</v>
          </cell>
          <cell r="CP112" t="str">
            <v>N/A</v>
          </cell>
          <cell r="CQ112" t="str">
            <v>N/A</v>
          </cell>
          <cell r="CR112" t="str">
            <v>N/A</v>
          </cell>
          <cell r="CS112" t="str">
            <v>N/A</v>
          </cell>
          <cell r="CT112" t="str">
            <v>N/A</v>
          </cell>
          <cell r="CU112" t="str">
            <v>N/A</v>
          </cell>
          <cell r="CV112" t="str">
            <v>N/A</v>
          </cell>
          <cell r="CW112" t="str">
            <v>N/A</v>
          </cell>
          <cell r="CX112" t="str">
            <v>N/A</v>
          </cell>
          <cell r="CY112" t="str">
            <v>N/A</v>
          </cell>
          <cell r="CZ112" t="str">
            <v>N/A</v>
          </cell>
          <cell r="DA112" t="str">
            <v>N/A</v>
          </cell>
          <cell r="DB112">
            <v>38125</v>
          </cell>
          <cell r="DC112">
            <v>38125</v>
          </cell>
          <cell r="DD112">
            <v>38125</v>
          </cell>
          <cell r="DE112">
            <v>38125</v>
          </cell>
          <cell r="DF112">
            <v>38125</v>
          </cell>
          <cell r="DG112">
            <v>38125</v>
          </cell>
          <cell r="DH112">
            <v>38125</v>
          </cell>
          <cell r="DI112">
            <v>38125</v>
          </cell>
          <cell r="DJ112">
            <v>38125</v>
          </cell>
          <cell r="DK112">
            <v>38125</v>
          </cell>
          <cell r="DL112">
            <v>38125</v>
          </cell>
          <cell r="DM112">
            <v>38125</v>
          </cell>
          <cell r="DN112">
            <v>38125</v>
          </cell>
          <cell r="DO112">
            <v>38125</v>
          </cell>
          <cell r="DP112">
            <v>38125</v>
          </cell>
          <cell r="DQ112">
            <v>38125</v>
          </cell>
          <cell r="DR112">
            <v>38125</v>
          </cell>
          <cell r="DS112">
            <v>38125</v>
          </cell>
          <cell r="DT112">
            <v>38125</v>
          </cell>
        </row>
        <row r="113">
          <cell r="A113">
            <v>589549</v>
          </cell>
          <cell r="C113" t="str">
            <v>METALS</v>
          </cell>
          <cell r="D113" t="str">
            <v>J. Briggs</v>
          </cell>
          <cell r="E113" t="str">
            <v>N</v>
          </cell>
          <cell r="F113" t="str">
            <v>C/O</v>
          </cell>
          <cell r="G113" t="str">
            <v>XX/TK</v>
          </cell>
          <cell r="I113" t="str">
            <v xml:space="preserve">PIN </v>
          </cell>
          <cell r="J113" t="str">
            <v>FACIL</v>
          </cell>
          <cell r="L113" t="str">
            <v>Murfreesboro - Metals</v>
          </cell>
          <cell r="U113">
            <v>736336</v>
          </cell>
          <cell r="W113">
            <v>1207466</v>
          </cell>
          <cell r="X113">
            <v>38125</v>
          </cell>
          <cell r="Y113" t="str">
            <v>YES</v>
          </cell>
          <cell r="Z113" t="str">
            <v>00</v>
          </cell>
          <cell r="AA113" t="str">
            <v>00</v>
          </cell>
          <cell r="AB113" t="str">
            <v>YES</v>
          </cell>
          <cell r="AF113" t="str">
            <v>NO</v>
          </cell>
          <cell r="AG113" t="str">
            <v>00</v>
          </cell>
          <cell r="AH113" t="str">
            <v>00</v>
          </cell>
          <cell r="AI113" t="str">
            <v>YES</v>
          </cell>
          <cell r="AJ113">
            <v>38125</v>
          </cell>
          <cell r="AK113">
            <v>38125</v>
          </cell>
          <cell r="AL113">
            <v>38125</v>
          </cell>
          <cell r="AM113" t="str">
            <v>YES</v>
          </cell>
          <cell r="AN113">
            <v>38125</v>
          </cell>
          <cell r="AO113">
            <v>38125</v>
          </cell>
          <cell r="AP113">
            <v>38125</v>
          </cell>
          <cell r="AQ113">
            <v>38125</v>
          </cell>
          <cell r="AR113">
            <v>38125</v>
          </cell>
          <cell r="AS113">
            <v>38125</v>
          </cell>
          <cell r="AT113">
            <v>38125</v>
          </cell>
          <cell r="AU113">
            <v>38125</v>
          </cell>
          <cell r="AV113">
            <v>38125</v>
          </cell>
          <cell r="AW113">
            <v>38125</v>
          </cell>
          <cell r="AX113">
            <v>38125</v>
          </cell>
          <cell r="AY113">
            <v>38125</v>
          </cell>
          <cell r="AZ113">
            <v>38125</v>
          </cell>
          <cell r="BA113">
            <v>38125</v>
          </cell>
          <cell r="BB113">
            <v>38125</v>
          </cell>
          <cell r="BC113" t="str">
            <v>No</v>
          </cell>
          <cell r="BD113" t="str">
            <v>00</v>
          </cell>
          <cell r="BE113" t="str">
            <v>00</v>
          </cell>
          <cell r="BF113" t="str">
            <v>YES</v>
          </cell>
          <cell r="BG113">
            <v>38125</v>
          </cell>
          <cell r="BH113">
            <v>38125</v>
          </cell>
          <cell r="CE113" t="str">
            <v>N/A</v>
          </cell>
          <cell r="CF113" t="str">
            <v>M-boro Metals</v>
          </cell>
          <cell r="CG113" t="str">
            <v>N/A</v>
          </cell>
          <cell r="CH113" t="str">
            <v>N/A</v>
          </cell>
          <cell r="CI113" t="str">
            <v>N/A</v>
          </cell>
          <cell r="CJ113" t="str">
            <v>N/A</v>
          </cell>
          <cell r="CK113" t="str">
            <v>N/A</v>
          </cell>
          <cell r="CL113" t="str">
            <v>N/A</v>
          </cell>
          <cell r="CM113" t="str">
            <v>N/A</v>
          </cell>
          <cell r="CN113" t="str">
            <v>N/A</v>
          </cell>
          <cell r="CO113" t="str">
            <v>N/A</v>
          </cell>
          <cell r="CP113" t="str">
            <v>N/A</v>
          </cell>
          <cell r="CQ113" t="str">
            <v>N/A</v>
          </cell>
          <cell r="CR113" t="str">
            <v>N/A</v>
          </cell>
          <cell r="CS113" t="str">
            <v>N/A</v>
          </cell>
          <cell r="CT113" t="str">
            <v>N/A</v>
          </cell>
          <cell r="CU113" t="str">
            <v>N/A</v>
          </cell>
          <cell r="CV113" t="str">
            <v>N/A</v>
          </cell>
          <cell r="CW113" t="str">
            <v>N/A</v>
          </cell>
          <cell r="CX113" t="str">
            <v>N/A</v>
          </cell>
          <cell r="CY113" t="str">
            <v>N/A</v>
          </cell>
          <cell r="CZ113" t="str">
            <v>N/A</v>
          </cell>
          <cell r="DA113" t="str">
            <v>N/A</v>
          </cell>
          <cell r="DB113">
            <v>38125</v>
          </cell>
          <cell r="DC113">
            <v>38125</v>
          </cell>
          <cell r="DD113">
            <v>38125</v>
          </cell>
          <cell r="DE113">
            <v>38125</v>
          </cell>
          <cell r="DF113">
            <v>38125</v>
          </cell>
          <cell r="DG113">
            <v>38125</v>
          </cell>
          <cell r="DH113">
            <v>38125</v>
          </cell>
          <cell r="DI113">
            <v>38125</v>
          </cell>
          <cell r="DJ113">
            <v>38125</v>
          </cell>
          <cell r="DK113">
            <v>38125</v>
          </cell>
          <cell r="DL113">
            <v>38125</v>
          </cell>
          <cell r="DM113">
            <v>38125</v>
          </cell>
          <cell r="DN113">
            <v>38125</v>
          </cell>
          <cell r="DO113">
            <v>38125</v>
          </cell>
          <cell r="DP113">
            <v>38125</v>
          </cell>
          <cell r="DQ113">
            <v>38125</v>
          </cell>
          <cell r="DR113">
            <v>38125</v>
          </cell>
          <cell r="DS113">
            <v>38125</v>
          </cell>
          <cell r="DT113">
            <v>38125</v>
          </cell>
        </row>
        <row r="114">
          <cell r="A114">
            <v>589567</v>
          </cell>
          <cell r="B114" t="str">
            <v>EPIC 08/16 - Rev 4
Track Japan lumbar unit!!!
DELETED FROM PROGRAM - Replaced by P/N 1113885</v>
          </cell>
          <cell r="C114" t="str">
            <v>METALS</v>
          </cell>
          <cell r="D114" t="str">
            <v>N/A - JIT Assembly</v>
          </cell>
          <cell r="E114" t="str">
            <v>N</v>
          </cell>
          <cell r="F114" t="str">
            <v>NEW</v>
          </cell>
          <cell r="G114" t="str">
            <v>N/A</v>
          </cell>
          <cell r="I114" t="str">
            <v>FRM ASSY-BACK,FR SEAT LH (MANUAL LUMBAR)</v>
          </cell>
          <cell r="J114" t="str">
            <v>Murfreesboro - Metals</v>
          </cell>
          <cell r="L114" t="str">
            <v>Murfreesboro - JIT</v>
          </cell>
          <cell r="M114" t="str">
            <v>3</v>
          </cell>
          <cell r="N114" t="str">
            <v>3</v>
          </cell>
          <cell r="O114" t="str">
            <v>YES</v>
          </cell>
          <cell r="Q114">
            <v>1126997</v>
          </cell>
          <cell r="R114">
            <v>38021</v>
          </cell>
          <cell r="S114" t="str">
            <v>N/A</v>
          </cell>
          <cell r="T114" t="str">
            <v>N/A</v>
          </cell>
          <cell r="U114" t="str">
            <v>NO DWG</v>
          </cell>
          <cell r="V114" t="str">
            <v>N/A</v>
          </cell>
          <cell r="W114" t="str">
            <v>same as PT-1</v>
          </cell>
          <cell r="X114" t="str">
            <v>same as PT-1</v>
          </cell>
          <cell r="Y114" t="str">
            <v>NO</v>
          </cell>
          <cell r="Z114" t="str">
            <v>3</v>
          </cell>
          <cell r="AA114" t="str">
            <v>3</v>
          </cell>
          <cell r="AB114" t="str">
            <v>YES</v>
          </cell>
          <cell r="AF114" t="str">
            <v>YES</v>
          </cell>
          <cell r="AG114" t="str">
            <v>4</v>
          </cell>
          <cell r="AH114" t="str">
            <v>4</v>
          </cell>
          <cell r="AI114" t="str">
            <v>YES</v>
          </cell>
          <cell r="AJ114" t="str">
            <v>Ready to go - just need ECO # - ECR is all signed.
Direction to use TT Lumbar per Nissan 08/16 - To be verified 08/17/04 by COB</v>
          </cell>
          <cell r="AK114" t="str">
            <v>3</v>
          </cell>
          <cell r="AL114" t="str">
            <v>4</v>
          </cell>
          <cell r="AM114" t="str">
            <v>NO</v>
          </cell>
          <cell r="AN114">
            <v>38021</v>
          </cell>
          <cell r="AO114" t="str">
            <v>09/30/2004*</v>
          </cell>
          <cell r="AP114" t="str">
            <v>SM</v>
          </cell>
          <cell r="AQ114" t="str">
            <v>Yes</v>
          </cell>
          <cell r="AR114">
            <v>1274831</v>
          </cell>
          <cell r="AS114">
            <v>1274831</v>
          </cell>
          <cell r="AT114">
            <v>1274831</v>
          </cell>
          <cell r="AU114">
            <v>1274831</v>
          </cell>
          <cell r="AV114">
            <v>1274831</v>
          </cell>
          <cell r="AW114">
            <v>1274831</v>
          </cell>
          <cell r="AX114">
            <v>1274831</v>
          </cell>
          <cell r="AY114">
            <v>1274831</v>
          </cell>
          <cell r="AZ114">
            <v>1274831</v>
          </cell>
          <cell r="BA114">
            <v>1274831</v>
          </cell>
          <cell r="BB114">
            <v>1274831</v>
          </cell>
          <cell r="BC114" t="str">
            <v>Yes</v>
          </cell>
          <cell r="BD114" t="str">
            <v>3</v>
          </cell>
          <cell r="BE114" t="str">
            <v>4</v>
          </cell>
          <cell r="BF114" t="str">
            <v>NO</v>
          </cell>
          <cell r="BG114">
            <v>1274831</v>
          </cell>
          <cell r="BH114">
            <v>1274831</v>
          </cell>
          <cell r="BJ114" t="str">
            <v>ASSEMBLY</v>
          </cell>
          <cell r="BK114" t="str">
            <v>C/O</v>
          </cell>
          <cell r="BL114" t="str">
            <v>C/O</v>
          </cell>
          <cell r="BM114" t="str">
            <v>C/O</v>
          </cell>
          <cell r="BN114" t="str">
            <v>C/O</v>
          </cell>
          <cell r="BO114" t="str">
            <v>N/A</v>
          </cell>
          <cell r="BP114" t="str">
            <v>C/O</v>
          </cell>
          <cell r="BQ114" t="str">
            <v>C/O</v>
          </cell>
          <cell r="BR114" t="str">
            <v>C/O</v>
          </cell>
          <cell r="BS114" t="str">
            <v>C/O</v>
          </cell>
          <cell r="BT114" t="str">
            <v>C/O</v>
          </cell>
          <cell r="BU114" t="str">
            <v>C/O</v>
          </cell>
          <cell r="BV114" t="str">
            <v>C/O</v>
          </cell>
          <cell r="BW114" t="str">
            <v>C/O</v>
          </cell>
          <cell r="BX114" t="str">
            <v>C/O</v>
          </cell>
          <cell r="BY114" t="str">
            <v>C/O</v>
          </cell>
          <cell r="BZ114">
            <v>38051</v>
          </cell>
          <cell r="CA114">
            <v>38051</v>
          </cell>
          <cell r="CB114">
            <v>38131</v>
          </cell>
          <cell r="CC114">
            <v>38131</v>
          </cell>
          <cell r="CD114">
            <v>38131</v>
          </cell>
          <cell r="CE114" t="str">
            <v>N/A</v>
          </cell>
          <cell r="CF114" t="str">
            <v>N/A</v>
          </cell>
          <cell r="CG114" t="str">
            <v>N/A</v>
          </cell>
          <cell r="CH114" t="str">
            <v>N/A</v>
          </cell>
          <cell r="CI114" t="str">
            <v>N/A</v>
          </cell>
          <cell r="CJ114" t="str">
            <v>N/A</v>
          </cell>
          <cell r="CK114" t="str">
            <v>N/A</v>
          </cell>
          <cell r="CL114" t="str">
            <v>N/A</v>
          </cell>
          <cell r="CM114" t="str">
            <v>N/A</v>
          </cell>
          <cell r="CN114" t="str">
            <v>N/A</v>
          </cell>
          <cell r="CO114" t="str">
            <v>N/A</v>
          </cell>
          <cell r="CP114" t="str">
            <v>N/A</v>
          </cell>
          <cell r="CQ114" t="str">
            <v>N/A</v>
          </cell>
          <cell r="CR114" t="str">
            <v>N/A</v>
          </cell>
          <cell r="CS114" t="str">
            <v>N/A</v>
          </cell>
          <cell r="CT114" t="str">
            <v>N/A</v>
          </cell>
          <cell r="CU114" t="str">
            <v>N/A</v>
          </cell>
          <cell r="CV114" t="str">
            <v>N/A</v>
          </cell>
          <cell r="CW114" t="str">
            <v>N/A</v>
          </cell>
          <cell r="CX114" t="str">
            <v>N/A</v>
          </cell>
          <cell r="CY114" t="str">
            <v>N/A</v>
          </cell>
          <cell r="CZ114" t="str">
            <v>N/A</v>
          </cell>
          <cell r="DA114" t="str">
            <v>N/A</v>
          </cell>
          <cell r="DB114">
            <v>38131</v>
          </cell>
          <cell r="DC114">
            <v>38131</v>
          </cell>
          <cell r="DD114" t="e">
            <v>#N/A</v>
          </cell>
          <cell r="DE114">
            <v>38131</v>
          </cell>
          <cell r="DF114">
            <v>38131</v>
          </cell>
          <cell r="DG114">
            <v>38131</v>
          </cell>
          <cell r="DH114">
            <v>38131</v>
          </cell>
          <cell r="DI114">
            <v>38131</v>
          </cell>
          <cell r="DJ114">
            <v>38131</v>
          </cell>
          <cell r="DK114">
            <v>38131</v>
          </cell>
          <cell r="DL114">
            <v>38131</v>
          </cell>
          <cell r="DM114">
            <v>38131</v>
          </cell>
          <cell r="DN114">
            <v>38131</v>
          </cell>
          <cell r="DO114">
            <v>38131</v>
          </cell>
          <cell r="DP114">
            <v>38131</v>
          </cell>
          <cell r="DQ114">
            <v>38131</v>
          </cell>
          <cell r="DR114">
            <v>38131</v>
          </cell>
          <cell r="DS114">
            <v>38131</v>
          </cell>
          <cell r="DT114">
            <v>38131</v>
          </cell>
        </row>
        <row r="115">
          <cell r="A115">
            <v>589580</v>
          </cell>
          <cell r="C115" t="str">
            <v>METALS</v>
          </cell>
          <cell r="D115" t="str">
            <v>L. Sholar</v>
          </cell>
          <cell r="E115" t="str">
            <v>N</v>
          </cell>
          <cell r="F115" t="str">
            <v>C/O</v>
          </cell>
          <cell r="G115" t="str">
            <v>ZW</v>
          </cell>
          <cell r="I115" t="str">
            <v>CROSSMEMBER LOWER</v>
          </cell>
          <cell r="J115" t="str">
            <v>L &amp; W SOURCED</v>
          </cell>
          <cell r="L115" t="str">
            <v>L &amp; W</v>
          </cell>
          <cell r="M115" t="str">
            <v>3</v>
          </cell>
          <cell r="N115" t="str">
            <v>3</v>
          </cell>
          <cell r="O115" t="str">
            <v>YES</v>
          </cell>
          <cell r="Q115">
            <v>1112126</v>
          </cell>
          <cell r="R115">
            <v>37924</v>
          </cell>
          <cell r="U115">
            <v>736440</v>
          </cell>
          <cell r="W115" t="str">
            <v>same as PT-1</v>
          </cell>
          <cell r="X115" t="str">
            <v>same as PT-1</v>
          </cell>
          <cell r="Y115" t="str">
            <v>NO</v>
          </cell>
          <cell r="Z115" t="str">
            <v>3</v>
          </cell>
          <cell r="AA115" t="str">
            <v>3</v>
          </cell>
          <cell r="AB115" t="str">
            <v>YES</v>
          </cell>
          <cell r="AF115" t="str">
            <v>NO</v>
          </cell>
          <cell r="AG115" t="str">
            <v>3</v>
          </cell>
          <cell r="AH115" t="str">
            <v>3</v>
          </cell>
          <cell r="AI115" t="str">
            <v>YES</v>
          </cell>
          <cell r="AJ115">
            <v>736440</v>
          </cell>
          <cell r="AK115">
            <v>736440</v>
          </cell>
          <cell r="AL115">
            <v>736440</v>
          </cell>
          <cell r="AM115" t="str">
            <v>YES</v>
          </cell>
          <cell r="AN115">
            <v>736440</v>
          </cell>
          <cell r="AO115">
            <v>736440</v>
          </cell>
          <cell r="AP115">
            <v>736440</v>
          </cell>
          <cell r="AQ115">
            <v>736440</v>
          </cell>
          <cell r="AR115">
            <v>736440</v>
          </cell>
          <cell r="AS115">
            <v>736440</v>
          </cell>
          <cell r="AT115">
            <v>736440</v>
          </cell>
          <cell r="AU115">
            <v>736440</v>
          </cell>
          <cell r="AV115">
            <v>736440</v>
          </cell>
          <cell r="AW115">
            <v>736440</v>
          </cell>
          <cell r="AX115">
            <v>736440</v>
          </cell>
          <cell r="AY115">
            <v>736440</v>
          </cell>
          <cell r="AZ115">
            <v>736440</v>
          </cell>
          <cell r="BA115">
            <v>736440</v>
          </cell>
          <cell r="BB115">
            <v>736440</v>
          </cell>
          <cell r="BC115" t="str">
            <v>No</v>
          </cell>
          <cell r="BD115" t="str">
            <v>3</v>
          </cell>
          <cell r="BE115" t="str">
            <v>3</v>
          </cell>
          <cell r="BF115" t="str">
            <v>YES</v>
          </cell>
          <cell r="BG115">
            <v>736440</v>
          </cell>
          <cell r="BH115">
            <v>736440</v>
          </cell>
          <cell r="BJ115" t="str">
            <v>Carryover</v>
          </cell>
          <cell r="BK115" t="str">
            <v>C/O</v>
          </cell>
          <cell r="BL115" t="str">
            <v>C/O</v>
          </cell>
          <cell r="BM115" t="str">
            <v>C/O</v>
          </cell>
          <cell r="BN115" t="str">
            <v>C/O</v>
          </cell>
          <cell r="BO115" t="str">
            <v>N/A</v>
          </cell>
          <cell r="BP115" t="str">
            <v>C/O</v>
          </cell>
          <cell r="BQ115" t="str">
            <v>C/O</v>
          </cell>
          <cell r="BR115" t="str">
            <v>C/O</v>
          </cell>
          <cell r="BS115" t="str">
            <v>C/O</v>
          </cell>
          <cell r="BT115" t="str">
            <v>C/O</v>
          </cell>
          <cell r="BU115" t="str">
            <v>C/O</v>
          </cell>
          <cell r="BV115" t="str">
            <v>C/O</v>
          </cell>
          <cell r="BW115" t="str">
            <v>C/O</v>
          </cell>
          <cell r="BX115" t="str">
            <v>C/O</v>
          </cell>
          <cell r="BY115" t="str">
            <v>C/O</v>
          </cell>
          <cell r="BZ115">
            <v>38030</v>
          </cell>
          <cell r="CA115">
            <v>38030</v>
          </cell>
          <cell r="CB115">
            <v>38114</v>
          </cell>
          <cell r="CC115">
            <v>38114</v>
          </cell>
          <cell r="CD115">
            <v>38114</v>
          </cell>
          <cell r="CE115" t="str">
            <v>N/A</v>
          </cell>
          <cell r="CF115" t="str">
            <v>N/A</v>
          </cell>
          <cell r="CG115" t="str">
            <v>N/A</v>
          </cell>
          <cell r="CH115" t="str">
            <v>N/A</v>
          </cell>
          <cell r="CI115" t="str">
            <v>N/A</v>
          </cell>
          <cell r="CJ115" t="str">
            <v>N/A</v>
          </cell>
          <cell r="CK115" t="str">
            <v>N/A</v>
          </cell>
          <cell r="CL115" t="str">
            <v>N/A</v>
          </cell>
          <cell r="CM115" t="str">
            <v>N/A</v>
          </cell>
          <cell r="CN115" t="str">
            <v>N/A</v>
          </cell>
          <cell r="CO115" t="str">
            <v>N/A</v>
          </cell>
          <cell r="CP115" t="str">
            <v>N/A</v>
          </cell>
          <cell r="CQ115" t="str">
            <v>N/A</v>
          </cell>
          <cell r="CR115" t="str">
            <v>N/A</v>
          </cell>
          <cell r="CS115" t="str">
            <v>N/A</v>
          </cell>
          <cell r="CT115" t="str">
            <v>N/A</v>
          </cell>
          <cell r="CU115" t="str">
            <v>N/A</v>
          </cell>
          <cell r="CV115" t="str">
            <v>N/A</v>
          </cell>
          <cell r="CW115" t="str">
            <v>N/A</v>
          </cell>
          <cell r="CX115" t="str">
            <v>N/A</v>
          </cell>
          <cell r="CY115" t="str">
            <v>N/A</v>
          </cell>
          <cell r="CZ115" t="str">
            <v>N/A</v>
          </cell>
          <cell r="DA115" t="str">
            <v>N/A</v>
          </cell>
          <cell r="DB115">
            <v>38114</v>
          </cell>
          <cell r="DC115">
            <v>38114</v>
          </cell>
          <cell r="DD115" t="e">
            <v>#N/A</v>
          </cell>
          <cell r="DE115">
            <v>38114</v>
          </cell>
          <cell r="DF115">
            <v>38114</v>
          </cell>
          <cell r="DG115">
            <v>38114</v>
          </cell>
          <cell r="DH115">
            <v>38114</v>
          </cell>
          <cell r="DI115">
            <v>38114</v>
          </cell>
          <cell r="DJ115">
            <v>38114</v>
          </cell>
          <cell r="DK115">
            <v>38114</v>
          </cell>
          <cell r="DL115">
            <v>38114</v>
          </cell>
          <cell r="DM115">
            <v>38114</v>
          </cell>
          <cell r="DN115">
            <v>38114</v>
          </cell>
          <cell r="DO115">
            <v>38114</v>
          </cell>
          <cell r="DP115">
            <v>38114</v>
          </cell>
          <cell r="DQ115">
            <v>38114</v>
          </cell>
          <cell r="DR115">
            <v>38114</v>
          </cell>
          <cell r="DS115">
            <v>38114</v>
          </cell>
          <cell r="DT115">
            <v>38114</v>
          </cell>
        </row>
        <row r="116">
          <cell r="A116">
            <v>590197</v>
          </cell>
          <cell r="B116" t="str">
            <v>This replaced 524593 at least for S-LOT/verify volume</v>
          </cell>
          <cell r="C116" t="str">
            <v>FASTENER</v>
          </cell>
          <cell r="D116" t="str">
            <v>Jose DeLaGarza</v>
          </cell>
          <cell r="E116" t="str">
            <v>N</v>
          </cell>
          <cell r="F116" t="str">
            <v>C/O</v>
          </cell>
          <cell r="G116" t="str">
            <v>N/A</v>
          </cell>
          <cell r="I116" t="str">
            <v xml:space="preserve">SCR,T/R,HEXFLG M6 X 35 </v>
          </cell>
          <cell r="J116" t="str">
            <v>QSN</v>
          </cell>
          <cell r="L116" t="str">
            <v>Murfreesboro - JIT</v>
          </cell>
          <cell r="M116" t="str">
            <v>00</v>
          </cell>
          <cell r="N116" t="str">
            <v>00</v>
          </cell>
          <cell r="O116" t="str">
            <v>YES</v>
          </cell>
          <cell r="Q116">
            <v>1115777</v>
          </cell>
          <cell r="R116">
            <v>37896</v>
          </cell>
          <cell r="S116" t="str">
            <v>00117867</v>
          </cell>
          <cell r="T116">
            <v>38016</v>
          </cell>
          <cell r="U116">
            <v>737315</v>
          </cell>
          <cell r="V116" t="str">
            <v>00117867</v>
          </cell>
          <cell r="W116" t="str">
            <v>same as PT-1</v>
          </cell>
          <cell r="X116" t="str">
            <v>same as PT-1</v>
          </cell>
          <cell r="Y116" t="str">
            <v>NO</v>
          </cell>
          <cell r="Z116" t="str">
            <v>00</v>
          </cell>
          <cell r="AA116" t="str">
            <v>00</v>
          </cell>
          <cell r="AB116" t="str">
            <v>YES</v>
          </cell>
          <cell r="AF116" t="str">
            <v>NO</v>
          </cell>
          <cell r="AG116" t="str">
            <v>00</v>
          </cell>
          <cell r="AH116" t="str">
            <v>00</v>
          </cell>
          <cell r="AI116" t="str">
            <v>YES</v>
          </cell>
          <cell r="AJ116">
            <v>737315</v>
          </cell>
          <cell r="AK116">
            <v>737315</v>
          </cell>
          <cell r="AL116">
            <v>737315</v>
          </cell>
          <cell r="AM116" t="str">
            <v>YES</v>
          </cell>
          <cell r="AN116">
            <v>737315</v>
          </cell>
          <cell r="AO116">
            <v>737315</v>
          </cell>
          <cell r="AP116">
            <v>737315</v>
          </cell>
          <cell r="AQ116">
            <v>737315</v>
          </cell>
          <cell r="AR116">
            <v>737315</v>
          </cell>
          <cell r="AS116">
            <v>737315</v>
          </cell>
          <cell r="AT116">
            <v>737315</v>
          </cell>
          <cell r="AU116">
            <v>737315</v>
          </cell>
          <cell r="AV116">
            <v>737315</v>
          </cell>
          <cell r="AW116">
            <v>737315</v>
          </cell>
          <cell r="AX116">
            <v>737315</v>
          </cell>
          <cell r="AY116">
            <v>737315</v>
          </cell>
          <cell r="AZ116">
            <v>737315</v>
          </cell>
          <cell r="BA116">
            <v>737315</v>
          </cell>
          <cell r="BB116">
            <v>737315</v>
          </cell>
          <cell r="BC116" t="str">
            <v>No</v>
          </cell>
          <cell r="BD116" t="str">
            <v>00</v>
          </cell>
          <cell r="BE116" t="str">
            <v>00</v>
          </cell>
          <cell r="BF116" t="str">
            <v>YES</v>
          </cell>
          <cell r="BG116">
            <v>737315</v>
          </cell>
          <cell r="BH116">
            <v>737315</v>
          </cell>
          <cell r="BJ116" t="str">
            <v>Carryover</v>
          </cell>
          <cell r="BK116" t="str">
            <v>C/O</v>
          </cell>
          <cell r="BL116" t="str">
            <v>C/O</v>
          </cell>
          <cell r="BM116" t="str">
            <v>C/O</v>
          </cell>
          <cell r="BN116" t="str">
            <v>C/O</v>
          </cell>
          <cell r="BO116" t="str">
            <v>N/A</v>
          </cell>
          <cell r="BP116" t="str">
            <v>C/O</v>
          </cell>
          <cell r="BQ116" t="str">
            <v>C/O</v>
          </cell>
          <cell r="BR116" t="str">
            <v>C/O</v>
          </cell>
          <cell r="BS116" t="str">
            <v>C/O</v>
          </cell>
          <cell r="BT116" t="str">
            <v>C/O</v>
          </cell>
          <cell r="BU116" t="str">
            <v>C/O</v>
          </cell>
          <cell r="BV116" t="str">
            <v>C/O</v>
          </cell>
          <cell r="BW116" t="str">
            <v>C/O</v>
          </cell>
          <cell r="BX116" t="str">
            <v>C/O</v>
          </cell>
          <cell r="BY116" t="str">
            <v>C/O</v>
          </cell>
          <cell r="BZ116">
            <v>38051</v>
          </cell>
          <cell r="CA116">
            <v>38051</v>
          </cell>
          <cell r="CB116">
            <v>38131</v>
          </cell>
          <cell r="CC116">
            <v>38131</v>
          </cell>
          <cell r="CD116">
            <v>38131</v>
          </cell>
          <cell r="CE116" t="str">
            <v>McConchie</v>
          </cell>
          <cell r="CF116">
            <v>38131</v>
          </cell>
          <cell r="CG116" t="str">
            <v xml:space="preserve"> </v>
          </cell>
          <cell r="CH116" t="str">
            <v xml:space="preserve"> </v>
          </cell>
          <cell r="CI116" t="str">
            <v>Production</v>
          </cell>
          <cell r="CJ116" t="str">
            <v>N/A</v>
          </cell>
          <cell r="CK116" t="str">
            <v>N/A</v>
          </cell>
          <cell r="CL116" t="str">
            <v>N/A</v>
          </cell>
          <cell r="CM116" t="str">
            <v>N/A</v>
          </cell>
          <cell r="CN116" t="str">
            <v>N/A</v>
          </cell>
          <cell r="CO116" t="str">
            <v>Production</v>
          </cell>
          <cell r="CP116" t="str">
            <v>N/A</v>
          </cell>
          <cell r="CQ116" t="str">
            <v>N/A</v>
          </cell>
          <cell r="CR116" t="str">
            <v>N/A</v>
          </cell>
          <cell r="CS116" t="str">
            <v>N/A</v>
          </cell>
          <cell r="CT116" t="str">
            <v>N/A</v>
          </cell>
          <cell r="CU116">
            <v>38047</v>
          </cell>
          <cell r="CV116">
            <v>38047</v>
          </cell>
          <cell r="CW116">
            <v>38036</v>
          </cell>
          <cell r="CX116" t="str">
            <v>F</v>
          </cell>
          <cell r="CY116">
            <v>38044</v>
          </cell>
          <cell r="CZ116" t="str">
            <v>00</v>
          </cell>
          <cell r="DA116" t="str">
            <v>Yes</v>
          </cell>
          <cell r="DB116">
            <v>38044</v>
          </cell>
          <cell r="DC116">
            <v>38044</v>
          </cell>
          <cell r="DD116" t="e">
            <v>#N/A</v>
          </cell>
          <cell r="DE116">
            <v>38044</v>
          </cell>
          <cell r="DF116">
            <v>38044</v>
          </cell>
          <cell r="DG116">
            <v>38044</v>
          </cell>
          <cell r="DH116">
            <v>38044</v>
          </cell>
          <cell r="DI116">
            <v>38044</v>
          </cell>
          <cell r="DJ116">
            <v>38044</v>
          </cell>
          <cell r="DK116">
            <v>38044</v>
          </cell>
          <cell r="DL116">
            <v>38044</v>
          </cell>
          <cell r="DM116">
            <v>38044</v>
          </cell>
          <cell r="DN116">
            <v>38044</v>
          </cell>
          <cell r="DO116">
            <v>38044</v>
          </cell>
          <cell r="DP116">
            <v>38044</v>
          </cell>
          <cell r="DQ116">
            <v>38044</v>
          </cell>
          <cell r="DR116">
            <v>38044</v>
          </cell>
          <cell r="DS116">
            <v>38044</v>
          </cell>
          <cell r="DT116">
            <v>38044</v>
          </cell>
        </row>
        <row r="117">
          <cell r="A117">
            <v>590359</v>
          </cell>
          <cell r="B117" t="str">
            <v>supplier driven VA change to rev 1</v>
          </cell>
          <cell r="C117" t="str">
            <v>PLASTICS</v>
          </cell>
          <cell r="D117" t="str">
            <v>S. Falk</v>
          </cell>
          <cell r="E117" t="str">
            <v>Y</v>
          </cell>
          <cell r="F117" t="str">
            <v>C/O</v>
          </cell>
          <cell r="G117" t="str">
            <v>XX/TK</v>
          </cell>
          <cell r="H117" t="str">
            <v>87066 8J060</v>
          </cell>
          <cell r="I117" t="str">
            <v>SW ASSY-FR SEAT, LH</v>
          </cell>
          <cell r="J117" t="str">
            <v>NILES</v>
          </cell>
          <cell r="L117" t="str">
            <v>Murfreesboro - JIT</v>
          </cell>
          <cell r="M117" t="str">
            <v>01</v>
          </cell>
          <cell r="N117" t="str">
            <v>01</v>
          </cell>
          <cell r="O117" t="str">
            <v>YES</v>
          </cell>
          <cell r="P117">
            <v>1</v>
          </cell>
          <cell r="Q117">
            <v>1134704</v>
          </cell>
          <cell r="R117">
            <v>38021</v>
          </cell>
          <cell r="S117" t="str">
            <v>N/A</v>
          </cell>
          <cell r="T117" t="str">
            <v>N/A</v>
          </cell>
          <cell r="U117">
            <v>737605</v>
          </cell>
          <cell r="V117" t="str">
            <v>N/A</v>
          </cell>
          <cell r="W117" t="str">
            <v>same as PT-1</v>
          </cell>
          <cell r="X117" t="str">
            <v>same as PT-1</v>
          </cell>
          <cell r="Y117" t="str">
            <v>NO</v>
          </cell>
          <cell r="Z117" t="str">
            <v>01</v>
          </cell>
          <cell r="AA117" t="str">
            <v>01</v>
          </cell>
          <cell r="AB117" t="str">
            <v>YES</v>
          </cell>
          <cell r="AF117" t="str">
            <v>NO</v>
          </cell>
          <cell r="AG117" t="str">
            <v>01</v>
          </cell>
          <cell r="AH117" t="str">
            <v>01</v>
          </cell>
          <cell r="AI117" t="str">
            <v>YES</v>
          </cell>
          <cell r="AJ117">
            <v>737605</v>
          </cell>
          <cell r="AK117">
            <v>737605</v>
          </cell>
          <cell r="AL117">
            <v>737605</v>
          </cell>
          <cell r="AM117" t="str">
            <v>YES</v>
          </cell>
          <cell r="AN117">
            <v>737605</v>
          </cell>
          <cell r="AO117">
            <v>737605</v>
          </cell>
          <cell r="AP117">
            <v>737605</v>
          </cell>
          <cell r="AQ117">
            <v>737605</v>
          </cell>
          <cell r="AR117">
            <v>737605</v>
          </cell>
          <cell r="AS117">
            <v>737605</v>
          </cell>
          <cell r="AT117">
            <v>737605</v>
          </cell>
          <cell r="AU117">
            <v>737605</v>
          </cell>
          <cell r="AV117">
            <v>737605</v>
          </cell>
          <cell r="AW117">
            <v>737605</v>
          </cell>
          <cell r="AX117">
            <v>737605</v>
          </cell>
          <cell r="AY117">
            <v>737605</v>
          </cell>
          <cell r="AZ117">
            <v>737605</v>
          </cell>
          <cell r="BA117">
            <v>737605</v>
          </cell>
          <cell r="BB117">
            <v>737605</v>
          </cell>
          <cell r="BC117" t="str">
            <v>No</v>
          </cell>
          <cell r="BD117" t="str">
            <v>01</v>
          </cell>
          <cell r="BE117" t="str">
            <v>01</v>
          </cell>
          <cell r="BF117" t="str">
            <v>YES</v>
          </cell>
          <cell r="BG117">
            <v>737605</v>
          </cell>
          <cell r="BH117">
            <v>737605</v>
          </cell>
          <cell r="BJ117" t="str">
            <v>Carryover</v>
          </cell>
          <cell r="BK117" t="str">
            <v>C/O</v>
          </cell>
          <cell r="BL117" t="str">
            <v>C/O</v>
          </cell>
          <cell r="BM117" t="str">
            <v>C/O</v>
          </cell>
          <cell r="BN117" t="str">
            <v>C/O</v>
          </cell>
          <cell r="BO117" t="str">
            <v>N/A</v>
          </cell>
          <cell r="BP117" t="str">
            <v>C/O</v>
          </cell>
          <cell r="BQ117" t="str">
            <v>C/O</v>
          </cell>
          <cell r="BR117" t="str">
            <v>C/O</v>
          </cell>
          <cell r="BS117" t="str">
            <v>C/O</v>
          </cell>
          <cell r="BT117" t="str">
            <v>C/O</v>
          </cell>
          <cell r="BU117" t="str">
            <v>C/O</v>
          </cell>
          <cell r="BV117" t="str">
            <v>C/O</v>
          </cell>
          <cell r="BW117" t="str">
            <v>C/O</v>
          </cell>
          <cell r="BX117" t="str">
            <v>C/O</v>
          </cell>
          <cell r="BY117" t="str">
            <v>C/O</v>
          </cell>
          <cell r="BZ117">
            <v>38051</v>
          </cell>
          <cell r="CA117">
            <v>38051</v>
          </cell>
          <cell r="CB117">
            <v>38131</v>
          </cell>
          <cell r="CC117">
            <v>38131</v>
          </cell>
          <cell r="CD117">
            <v>38131</v>
          </cell>
          <cell r="CE117" t="str">
            <v>Stachowski</v>
          </cell>
          <cell r="CF117">
            <v>38131</v>
          </cell>
          <cell r="CG117">
            <v>37931</v>
          </cell>
          <cell r="CH117" t="str">
            <v>01</v>
          </cell>
          <cell r="CI117" t="str">
            <v>C/O Production</v>
          </cell>
          <cell r="CJ117" t="str">
            <v>N/A</v>
          </cell>
          <cell r="CK117" t="str">
            <v>N/A</v>
          </cell>
          <cell r="CL117" t="str">
            <v>N/A</v>
          </cell>
          <cell r="CM117" t="str">
            <v>N/A</v>
          </cell>
          <cell r="CN117" t="str">
            <v>N/A</v>
          </cell>
          <cell r="CO117" t="str">
            <v>N/A</v>
          </cell>
          <cell r="CP117" t="str">
            <v>N/A</v>
          </cell>
          <cell r="CQ117" t="str">
            <v>N/A</v>
          </cell>
          <cell r="CR117" t="str">
            <v>N/A</v>
          </cell>
          <cell r="CS117" t="str">
            <v>N/A</v>
          </cell>
          <cell r="CT117" t="str">
            <v>N/A</v>
          </cell>
          <cell r="CU117">
            <v>38061</v>
          </cell>
          <cell r="CV117">
            <v>38061</v>
          </cell>
          <cell r="CW117">
            <v>37539</v>
          </cell>
          <cell r="CX117" t="str">
            <v>F</v>
          </cell>
          <cell r="CY117">
            <v>37753</v>
          </cell>
          <cell r="CZ117" t="str">
            <v>01</v>
          </cell>
          <cell r="DA117" t="str">
            <v>Yes</v>
          </cell>
          <cell r="DB117">
            <v>37753</v>
          </cell>
          <cell r="DC117">
            <v>37753</v>
          </cell>
          <cell r="DD117" t="e">
            <v>#N/A</v>
          </cell>
          <cell r="DE117">
            <v>37753</v>
          </cell>
          <cell r="DF117">
            <v>37753</v>
          </cell>
          <cell r="DG117">
            <v>37753</v>
          </cell>
          <cell r="DH117">
            <v>37753</v>
          </cell>
          <cell r="DI117">
            <v>37753</v>
          </cell>
          <cell r="DJ117">
            <v>37753</v>
          </cell>
          <cell r="DK117">
            <v>37753</v>
          </cell>
          <cell r="DL117">
            <v>37753</v>
          </cell>
          <cell r="DM117">
            <v>37753</v>
          </cell>
          <cell r="DN117">
            <v>37753</v>
          </cell>
          <cell r="DO117">
            <v>37753</v>
          </cell>
          <cell r="DP117">
            <v>37753</v>
          </cell>
          <cell r="DQ117">
            <v>37753</v>
          </cell>
          <cell r="DR117">
            <v>37753</v>
          </cell>
          <cell r="DS117">
            <v>37753</v>
          </cell>
          <cell r="DT117">
            <v>37753</v>
          </cell>
        </row>
        <row r="118">
          <cell r="A118">
            <v>590360</v>
          </cell>
          <cell r="B118" t="str">
            <v>supplier driven VA change to rev 1</v>
          </cell>
          <cell r="C118" t="str">
            <v>PLASTICS</v>
          </cell>
          <cell r="D118" t="str">
            <v>S. Falk</v>
          </cell>
          <cell r="E118" t="str">
            <v>Y</v>
          </cell>
          <cell r="F118" t="str">
            <v>C/O</v>
          </cell>
          <cell r="G118" t="str">
            <v>XX/TK</v>
          </cell>
          <cell r="H118" t="str">
            <v>87066 7Y300</v>
          </cell>
          <cell r="I118" t="str">
            <v>SW ASSY-FR SEAT, LH MEMORY</v>
          </cell>
          <cell r="J118" t="str">
            <v>NILES</v>
          </cell>
          <cell r="L118" t="str">
            <v>Murfreesboro - JIT</v>
          </cell>
          <cell r="M118" t="str">
            <v>1</v>
          </cell>
          <cell r="N118" t="str">
            <v>1</v>
          </cell>
          <cell r="O118" t="str">
            <v>YES</v>
          </cell>
          <cell r="P118">
            <v>1</v>
          </cell>
          <cell r="Q118">
            <v>1134704</v>
          </cell>
          <cell r="R118">
            <v>38021</v>
          </cell>
          <cell r="S118" t="str">
            <v>N/A</v>
          </cell>
          <cell r="T118" t="str">
            <v>N/A</v>
          </cell>
          <cell r="U118">
            <v>737605</v>
          </cell>
          <cell r="V118" t="str">
            <v>N/A</v>
          </cell>
          <cell r="W118" t="str">
            <v>same as PT-1</v>
          </cell>
          <cell r="X118" t="str">
            <v>same as PT-1</v>
          </cell>
          <cell r="Y118" t="str">
            <v>NO</v>
          </cell>
          <cell r="Z118" t="str">
            <v>1</v>
          </cell>
          <cell r="AA118" t="str">
            <v>1</v>
          </cell>
          <cell r="AB118" t="str">
            <v>YES</v>
          </cell>
          <cell r="AF118" t="str">
            <v>NO</v>
          </cell>
          <cell r="AG118" t="str">
            <v>1</v>
          </cell>
          <cell r="AH118" t="str">
            <v>1</v>
          </cell>
          <cell r="AI118" t="str">
            <v>YES</v>
          </cell>
          <cell r="AJ118">
            <v>737605</v>
          </cell>
          <cell r="AK118">
            <v>737605</v>
          </cell>
          <cell r="AL118">
            <v>737605</v>
          </cell>
          <cell r="AM118" t="str">
            <v>YES</v>
          </cell>
          <cell r="AN118">
            <v>737605</v>
          </cell>
          <cell r="AO118">
            <v>737605</v>
          </cell>
          <cell r="AP118">
            <v>737605</v>
          </cell>
          <cell r="AQ118">
            <v>737605</v>
          </cell>
          <cell r="AR118">
            <v>737605</v>
          </cell>
          <cell r="AS118">
            <v>737605</v>
          </cell>
          <cell r="AT118">
            <v>737605</v>
          </cell>
          <cell r="AU118">
            <v>737605</v>
          </cell>
          <cell r="AV118">
            <v>737605</v>
          </cell>
          <cell r="AW118">
            <v>737605</v>
          </cell>
          <cell r="AX118">
            <v>737605</v>
          </cell>
          <cell r="AY118">
            <v>737605</v>
          </cell>
          <cell r="AZ118">
            <v>737605</v>
          </cell>
          <cell r="BA118">
            <v>737605</v>
          </cell>
          <cell r="BB118">
            <v>737605</v>
          </cell>
          <cell r="BC118" t="str">
            <v>No</v>
          </cell>
          <cell r="BD118" t="str">
            <v>1</v>
          </cell>
          <cell r="BE118" t="str">
            <v>1</v>
          </cell>
          <cell r="BF118" t="str">
            <v>YES</v>
          </cell>
          <cell r="BG118">
            <v>737605</v>
          </cell>
          <cell r="BH118">
            <v>737605</v>
          </cell>
          <cell r="BJ118" t="str">
            <v>Carryover</v>
          </cell>
          <cell r="BK118" t="str">
            <v>C/O</v>
          </cell>
          <cell r="BL118" t="str">
            <v>C/O</v>
          </cell>
          <cell r="BM118" t="str">
            <v>C/O</v>
          </cell>
          <cell r="BN118" t="str">
            <v>C/O</v>
          </cell>
          <cell r="BO118" t="str">
            <v>N/A</v>
          </cell>
          <cell r="BP118" t="str">
            <v>C/O</v>
          </cell>
          <cell r="BQ118" t="str">
            <v>C/O</v>
          </cell>
          <cell r="BR118" t="str">
            <v>C/O</v>
          </cell>
          <cell r="BS118" t="str">
            <v>C/O</v>
          </cell>
          <cell r="BT118" t="str">
            <v>C/O</v>
          </cell>
          <cell r="BU118" t="str">
            <v>C/O</v>
          </cell>
          <cell r="BV118" t="str">
            <v>C/O</v>
          </cell>
          <cell r="BW118" t="str">
            <v>C/O</v>
          </cell>
          <cell r="BX118" t="str">
            <v>C/O</v>
          </cell>
          <cell r="BY118" t="str">
            <v>C/O</v>
          </cell>
          <cell r="BZ118">
            <v>38051</v>
          </cell>
          <cell r="CA118">
            <v>38051</v>
          </cell>
          <cell r="CB118">
            <v>38131</v>
          </cell>
          <cell r="CC118">
            <v>38131</v>
          </cell>
          <cell r="CD118">
            <v>38131</v>
          </cell>
          <cell r="CE118" t="str">
            <v>Stachowski</v>
          </cell>
          <cell r="CF118">
            <v>38131</v>
          </cell>
          <cell r="CG118">
            <v>37931</v>
          </cell>
          <cell r="CH118" t="str">
            <v>1</v>
          </cell>
          <cell r="CI118" t="str">
            <v>C/O Production</v>
          </cell>
          <cell r="CJ118" t="str">
            <v>N/A</v>
          </cell>
          <cell r="CK118" t="str">
            <v>N/A</v>
          </cell>
          <cell r="CL118" t="str">
            <v>N/A</v>
          </cell>
          <cell r="CM118" t="str">
            <v>N/A</v>
          </cell>
          <cell r="CN118" t="str">
            <v>N/A</v>
          </cell>
          <cell r="CO118" t="str">
            <v>N/A</v>
          </cell>
          <cell r="CP118" t="str">
            <v>N/A</v>
          </cell>
          <cell r="CQ118" t="str">
            <v>N/A</v>
          </cell>
          <cell r="CR118" t="str">
            <v>N/A</v>
          </cell>
          <cell r="CS118" t="str">
            <v>N/A</v>
          </cell>
          <cell r="CT118" t="str">
            <v>N/A</v>
          </cell>
          <cell r="CU118">
            <v>38061</v>
          </cell>
          <cell r="CV118">
            <v>38061</v>
          </cell>
          <cell r="CW118">
            <v>37539</v>
          </cell>
          <cell r="CX118" t="str">
            <v>F</v>
          </cell>
          <cell r="CY118">
            <v>37753</v>
          </cell>
          <cell r="CZ118" t="str">
            <v>1</v>
          </cell>
          <cell r="DA118" t="str">
            <v>Yes</v>
          </cell>
          <cell r="DB118">
            <v>37753</v>
          </cell>
          <cell r="DC118">
            <v>37753</v>
          </cell>
          <cell r="DD118" t="e">
            <v>#N/A</v>
          </cell>
          <cell r="DE118">
            <v>37753</v>
          </cell>
          <cell r="DF118">
            <v>37753</v>
          </cell>
          <cell r="DG118">
            <v>37753</v>
          </cell>
          <cell r="DH118">
            <v>37753</v>
          </cell>
          <cell r="DI118">
            <v>37753</v>
          </cell>
          <cell r="DJ118">
            <v>37753</v>
          </cell>
          <cell r="DK118">
            <v>37753</v>
          </cell>
          <cell r="DL118">
            <v>37753</v>
          </cell>
          <cell r="DM118">
            <v>37753</v>
          </cell>
          <cell r="DN118">
            <v>37753</v>
          </cell>
          <cell r="DO118">
            <v>37753</v>
          </cell>
          <cell r="DP118">
            <v>37753</v>
          </cell>
          <cell r="DQ118">
            <v>37753</v>
          </cell>
          <cell r="DR118">
            <v>37753</v>
          </cell>
          <cell r="DS118">
            <v>37753</v>
          </cell>
          <cell r="DT118">
            <v>37753</v>
          </cell>
        </row>
        <row r="119">
          <cell r="A119">
            <v>590361</v>
          </cell>
          <cell r="C119" t="str">
            <v>PLASTICS</v>
          </cell>
          <cell r="D119" t="str">
            <v>S. Falk</v>
          </cell>
          <cell r="E119" t="str">
            <v>Y</v>
          </cell>
          <cell r="F119" t="str">
            <v>C/O</v>
          </cell>
          <cell r="G119" t="str">
            <v>XX/TK</v>
          </cell>
          <cell r="H119" t="str">
            <v>87016 7Y300</v>
          </cell>
          <cell r="I119" t="str">
            <v>SW ASSY-FR SEAT, RH</v>
          </cell>
          <cell r="J119" t="str">
            <v>NILES</v>
          </cell>
          <cell r="L119" t="str">
            <v>Murfreesboro - JIT</v>
          </cell>
          <cell r="M119" t="str">
            <v>00</v>
          </cell>
          <cell r="N119" t="str">
            <v>00</v>
          </cell>
          <cell r="O119" t="str">
            <v>YES</v>
          </cell>
          <cell r="P119">
            <v>1</v>
          </cell>
          <cell r="Q119">
            <v>1134704</v>
          </cell>
          <cell r="R119">
            <v>38021</v>
          </cell>
          <cell r="S119" t="str">
            <v>N/A</v>
          </cell>
          <cell r="T119" t="str">
            <v>N/A</v>
          </cell>
          <cell r="U119">
            <v>737605</v>
          </cell>
          <cell r="V119" t="str">
            <v>N/A</v>
          </cell>
          <cell r="W119" t="str">
            <v>same as PT-1</v>
          </cell>
          <cell r="X119" t="str">
            <v>same as PT-1</v>
          </cell>
          <cell r="Y119" t="str">
            <v>NO</v>
          </cell>
          <cell r="Z119" t="str">
            <v>00</v>
          </cell>
          <cell r="AA119" t="str">
            <v>00</v>
          </cell>
          <cell r="AB119" t="str">
            <v>YES</v>
          </cell>
          <cell r="AF119" t="str">
            <v>NO</v>
          </cell>
          <cell r="AG119" t="str">
            <v>00</v>
          </cell>
          <cell r="AH119" t="str">
            <v>00</v>
          </cell>
          <cell r="AI119" t="str">
            <v>YES</v>
          </cell>
          <cell r="AJ119">
            <v>737605</v>
          </cell>
          <cell r="AK119">
            <v>737605</v>
          </cell>
          <cell r="AL119">
            <v>737605</v>
          </cell>
          <cell r="AM119" t="str">
            <v>YES</v>
          </cell>
          <cell r="AN119">
            <v>737605</v>
          </cell>
          <cell r="AO119">
            <v>737605</v>
          </cell>
          <cell r="AP119">
            <v>737605</v>
          </cell>
          <cell r="AQ119">
            <v>737605</v>
          </cell>
          <cell r="AR119">
            <v>737605</v>
          </cell>
          <cell r="AS119">
            <v>737605</v>
          </cell>
          <cell r="AT119">
            <v>737605</v>
          </cell>
          <cell r="AU119">
            <v>737605</v>
          </cell>
          <cell r="AV119">
            <v>737605</v>
          </cell>
          <cell r="AW119">
            <v>737605</v>
          </cell>
          <cell r="AX119">
            <v>737605</v>
          </cell>
          <cell r="AY119">
            <v>737605</v>
          </cell>
          <cell r="AZ119">
            <v>737605</v>
          </cell>
          <cell r="BA119">
            <v>737605</v>
          </cell>
          <cell r="BB119">
            <v>737605</v>
          </cell>
          <cell r="BC119" t="str">
            <v>No</v>
          </cell>
          <cell r="BD119" t="str">
            <v>00</v>
          </cell>
          <cell r="BE119" t="str">
            <v>00</v>
          </cell>
          <cell r="BF119" t="str">
            <v>YES</v>
          </cell>
          <cell r="BG119">
            <v>737605</v>
          </cell>
          <cell r="BH119">
            <v>737605</v>
          </cell>
          <cell r="BJ119" t="str">
            <v>Carryover</v>
          </cell>
          <cell r="BK119" t="str">
            <v>C/O</v>
          </cell>
          <cell r="BL119" t="str">
            <v>C/O</v>
          </cell>
          <cell r="BM119" t="str">
            <v>C/O</v>
          </cell>
          <cell r="BN119" t="str">
            <v>C/O</v>
          </cell>
          <cell r="BO119" t="str">
            <v>N/A</v>
          </cell>
          <cell r="BP119" t="str">
            <v>C/O</v>
          </cell>
          <cell r="BQ119" t="str">
            <v>C/O</v>
          </cell>
          <cell r="BR119" t="str">
            <v>C/O</v>
          </cell>
          <cell r="BS119" t="str">
            <v>C/O</v>
          </cell>
          <cell r="BT119" t="str">
            <v>C/O</v>
          </cell>
          <cell r="BU119" t="str">
            <v>C/O</v>
          </cell>
          <cell r="BV119" t="str">
            <v>C/O</v>
          </cell>
          <cell r="BW119" t="str">
            <v>C/O</v>
          </cell>
          <cell r="BX119" t="str">
            <v>C/O</v>
          </cell>
          <cell r="BY119" t="str">
            <v>C/O</v>
          </cell>
          <cell r="BZ119">
            <v>38051</v>
          </cell>
          <cell r="CA119">
            <v>38051</v>
          </cell>
          <cell r="CB119">
            <v>38131</v>
          </cell>
          <cell r="CC119">
            <v>38131</v>
          </cell>
          <cell r="CD119">
            <v>38131</v>
          </cell>
          <cell r="CE119" t="str">
            <v>Stachowski</v>
          </cell>
          <cell r="CF119">
            <v>38131</v>
          </cell>
          <cell r="CG119">
            <v>37931</v>
          </cell>
          <cell r="CH119" t="str">
            <v>00</v>
          </cell>
          <cell r="CI119" t="str">
            <v>C/O Production</v>
          </cell>
          <cell r="CJ119" t="str">
            <v>N/A</v>
          </cell>
          <cell r="CK119" t="str">
            <v>N/A</v>
          </cell>
          <cell r="CL119" t="str">
            <v>N/A</v>
          </cell>
          <cell r="CM119" t="str">
            <v>N/A</v>
          </cell>
          <cell r="CN119" t="str">
            <v>N/A</v>
          </cell>
          <cell r="CO119" t="str">
            <v>N/A</v>
          </cell>
          <cell r="CP119" t="str">
            <v>N/A</v>
          </cell>
          <cell r="CQ119" t="str">
            <v>N/A</v>
          </cell>
          <cell r="CR119" t="str">
            <v>N/A</v>
          </cell>
          <cell r="CS119" t="str">
            <v>N/A</v>
          </cell>
          <cell r="CT119" t="str">
            <v>N/A</v>
          </cell>
          <cell r="CU119">
            <v>37956</v>
          </cell>
          <cell r="CV119">
            <v>37956</v>
          </cell>
          <cell r="CW119" t="str">
            <v>N/A</v>
          </cell>
          <cell r="CX119" t="str">
            <v>F</v>
          </cell>
          <cell r="CY119">
            <v>37753</v>
          </cell>
          <cell r="CZ119" t="str">
            <v>00</v>
          </cell>
          <cell r="DA119" t="str">
            <v>Yes</v>
          </cell>
          <cell r="DB119">
            <v>37753</v>
          </cell>
          <cell r="DC119">
            <v>37753</v>
          </cell>
          <cell r="DD119" t="e">
            <v>#N/A</v>
          </cell>
          <cell r="DE119">
            <v>37753</v>
          </cell>
          <cell r="DF119">
            <v>37753</v>
          </cell>
          <cell r="DG119">
            <v>37753</v>
          </cell>
          <cell r="DH119">
            <v>37753</v>
          </cell>
          <cell r="DI119">
            <v>37753</v>
          </cell>
          <cell r="DJ119">
            <v>37753</v>
          </cell>
          <cell r="DK119">
            <v>37753</v>
          </cell>
          <cell r="DL119">
            <v>37753</v>
          </cell>
          <cell r="DM119">
            <v>37753</v>
          </cell>
          <cell r="DN119">
            <v>37753</v>
          </cell>
          <cell r="DO119">
            <v>37753</v>
          </cell>
          <cell r="DP119">
            <v>37753</v>
          </cell>
          <cell r="DQ119">
            <v>37753</v>
          </cell>
          <cell r="DR119">
            <v>37753</v>
          </cell>
          <cell r="DS119">
            <v>37753</v>
          </cell>
          <cell r="DT119">
            <v>37753</v>
          </cell>
        </row>
        <row r="120">
          <cell r="A120">
            <v>590672</v>
          </cell>
          <cell r="C120" t="str">
            <v>METALS</v>
          </cell>
          <cell r="D120" t="str">
            <v>N/A - JIT Assembly</v>
          </cell>
          <cell r="E120" t="str">
            <v>N</v>
          </cell>
          <cell r="F120" t="str">
            <v>C/O</v>
          </cell>
          <cell r="G120" t="str">
            <v xml:space="preserve"> XX/TK</v>
          </cell>
          <cell r="H120" t="str">
            <v>87601 8J000</v>
          </cell>
          <cell r="I120" t="str">
            <v>FRM ASSY-BACK,FR SEAT, W/O LUMBAR RH</v>
          </cell>
          <cell r="J120" t="str">
            <v>Murfreesboro - Metals</v>
          </cell>
          <cell r="L120" t="str">
            <v>Murfreesboro - JIT</v>
          </cell>
          <cell r="M120" t="str">
            <v>3</v>
          </cell>
          <cell r="N120" t="str">
            <v>3</v>
          </cell>
          <cell r="O120" t="str">
            <v>YES</v>
          </cell>
          <cell r="Q120">
            <v>114642</v>
          </cell>
          <cell r="R120">
            <v>37928</v>
          </cell>
          <cell r="S120" t="str">
            <v>N/A - JIT ASM</v>
          </cell>
          <cell r="T120" t="str">
            <v>N/A - JIT ASM</v>
          </cell>
          <cell r="V120" t="str">
            <v>N/A - JIT ASM</v>
          </cell>
          <cell r="W120" t="str">
            <v>same as PT-1</v>
          </cell>
          <cell r="X120" t="str">
            <v>same as PT-1</v>
          </cell>
          <cell r="Y120" t="str">
            <v>NO</v>
          </cell>
          <cell r="Z120" t="str">
            <v>3</v>
          </cell>
          <cell r="AA120" t="str">
            <v>3</v>
          </cell>
          <cell r="AB120" t="str">
            <v>YES</v>
          </cell>
          <cell r="AF120" t="str">
            <v>NO</v>
          </cell>
          <cell r="AG120" t="str">
            <v>3</v>
          </cell>
          <cell r="AH120" t="str">
            <v>3</v>
          </cell>
          <cell r="AI120" t="str">
            <v>YES</v>
          </cell>
          <cell r="AJ120">
            <v>37928</v>
          </cell>
          <cell r="AK120">
            <v>37928</v>
          </cell>
          <cell r="AL120">
            <v>37928</v>
          </cell>
          <cell r="AM120" t="str">
            <v>YES</v>
          </cell>
          <cell r="AN120">
            <v>37928</v>
          </cell>
          <cell r="AO120">
            <v>37928</v>
          </cell>
          <cell r="AP120">
            <v>37928</v>
          </cell>
          <cell r="AQ120">
            <v>37928</v>
          </cell>
          <cell r="AR120">
            <v>37928</v>
          </cell>
          <cell r="AS120">
            <v>37928</v>
          </cell>
          <cell r="AT120">
            <v>37928</v>
          </cell>
          <cell r="AU120">
            <v>37928</v>
          </cell>
          <cell r="AV120">
            <v>37928</v>
          </cell>
          <cell r="AW120">
            <v>37928</v>
          </cell>
          <cell r="AX120">
            <v>37928</v>
          </cell>
          <cell r="AY120">
            <v>37928</v>
          </cell>
          <cell r="AZ120">
            <v>37928</v>
          </cell>
          <cell r="BA120">
            <v>37928</v>
          </cell>
          <cell r="BB120">
            <v>37928</v>
          </cell>
          <cell r="BC120" t="str">
            <v>No</v>
          </cell>
          <cell r="BD120" t="str">
            <v>3</v>
          </cell>
          <cell r="BE120" t="str">
            <v>3</v>
          </cell>
          <cell r="BF120" t="str">
            <v>YES</v>
          </cell>
          <cell r="BG120">
            <v>37928</v>
          </cell>
          <cell r="BH120">
            <v>37928</v>
          </cell>
          <cell r="BJ120" t="str">
            <v>PRODUCTION</v>
          </cell>
          <cell r="BK120" t="str">
            <v>C/O</v>
          </cell>
          <cell r="BL120" t="str">
            <v>C/O</v>
          </cell>
          <cell r="BM120" t="str">
            <v>C/O</v>
          </cell>
          <cell r="BN120" t="str">
            <v>C/O</v>
          </cell>
          <cell r="BO120" t="str">
            <v>N/A</v>
          </cell>
          <cell r="BP120" t="str">
            <v>C/O</v>
          </cell>
          <cell r="BQ120" t="str">
            <v>C/O</v>
          </cell>
          <cell r="BR120" t="str">
            <v>C/O</v>
          </cell>
          <cell r="BS120" t="str">
            <v>C/O</v>
          </cell>
          <cell r="BT120" t="str">
            <v>C/O</v>
          </cell>
          <cell r="BU120" t="str">
            <v>C/O</v>
          </cell>
          <cell r="BV120" t="str">
            <v>C/O</v>
          </cell>
          <cell r="BW120" t="str">
            <v>C/O</v>
          </cell>
          <cell r="BX120" t="str">
            <v>C/O</v>
          </cell>
          <cell r="BY120" t="str">
            <v>C/O</v>
          </cell>
          <cell r="BZ120">
            <v>38051</v>
          </cell>
          <cell r="CA120">
            <v>38051</v>
          </cell>
          <cell r="CB120">
            <v>38131</v>
          </cell>
          <cell r="CC120">
            <v>38131</v>
          </cell>
          <cell r="CD120">
            <v>38131</v>
          </cell>
          <cell r="CE120" t="str">
            <v>N/A</v>
          </cell>
          <cell r="CF120" t="str">
            <v>N/A</v>
          </cell>
          <cell r="CG120" t="str">
            <v>N/A</v>
          </cell>
          <cell r="CH120" t="str">
            <v>N/A</v>
          </cell>
          <cell r="CI120" t="str">
            <v>N/A</v>
          </cell>
          <cell r="CJ120" t="str">
            <v>N/A</v>
          </cell>
          <cell r="CK120" t="str">
            <v>N/A</v>
          </cell>
          <cell r="CL120" t="str">
            <v>N/A</v>
          </cell>
          <cell r="CM120" t="str">
            <v>N/A</v>
          </cell>
          <cell r="CN120" t="str">
            <v>N/A</v>
          </cell>
          <cell r="CO120" t="str">
            <v>N/A</v>
          </cell>
          <cell r="CP120" t="str">
            <v>N/A</v>
          </cell>
          <cell r="CQ120" t="str">
            <v>N/A</v>
          </cell>
          <cell r="CR120" t="str">
            <v>N/A</v>
          </cell>
          <cell r="CS120" t="str">
            <v>N/A</v>
          </cell>
          <cell r="CT120" t="str">
            <v>N/A</v>
          </cell>
          <cell r="CU120" t="str">
            <v>N/A</v>
          </cell>
          <cell r="CV120" t="str">
            <v>N/A</v>
          </cell>
          <cell r="CW120" t="str">
            <v>N/A</v>
          </cell>
          <cell r="CX120" t="str">
            <v>N/A</v>
          </cell>
          <cell r="CY120" t="str">
            <v>N/A</v>
          </cell>
          <cell r="CZ120" t="str">
            <v>N/A</v>
          </cell>
          <cell r="DA120" t="str">
            <v>N/A</v>
          </cell>
          <cell r="DB120">
            <v>38131</v>
          </cell>
          <cell r="DC120">
            <v>38131</v>
          </cell>
          <cell r="DD120" t="e">
            <v>#N/A</v>
          </cell>
          <cell r="DE120">
            <v>38131</v>
          </cell>
          <cell r="DF120">
            <v>38131</v>
          </cell>
          <cell r="DG120">
            <v>38131</v>
          </cell>
          <cell r="DH120">
            <v>38131</v>
          </cell>
          <cell r="DI120">
            <v>38131</v>
          </cell>
          <cell r="DJ120">
            <v>38131</v>
          </cell>
          <cell r="DK120">
            <v>38131</v>
          </cell>
          <cell r="DL120">
            <v>38131</v>
          </cell>
          <cell r="DM120">
            <v>38131</v>
          </cell>
          <cell r="DN120">
            <v>38131</v>
          </cell>
          <cell r="DO120">
            <v>38131</v>
          </cell>
          <cell r="DP120">
            <v>38131</v>
          </cell>
          <cell r="DQ120">
            <v>38131</v>
          </cell>
          <cell r="DR120">
            <v>38131</v>
          </cell>
          <cell r="DS120">
            <v>38131</v>
          </cell>
          <cell r="DT120">
            <v>38131</v>
          </cell>
        </row>
        <row r="121">
          <cell r="A121">
            <v>592004</v>
          </cell>
          <cell r="B121" t="str">
            <v>verify volume</v>
          </cell>
          <cell r="C121" t="str">
            <v>FASTENER</v>
          </cell>
          <cell r="D121" t="str">
            <v>Jose DeLaGarza</v>
          </cell>
          <cell r="E121" t="str">
            <v>N</v>
          </cell>
          <cell r="F121" t="str">
            <v>C/O</v>
          </cell>
          <cell r="G121" t="str">
            <v>N/A</v>
          </cell>
          <cell r="I121" t="str">
            <v>SCREW M6x14</v>
          </cell>
          <cell r="J121" t="str">
            <v>QSN</v>
          </cell>
          <cell r="L121" t="str">
            <v>Murfreesboro - JIT</v>
          </cell>
          <cell r="M121" t="str">
            <v>00</v>
          </cell>
          <cell r="N121" t="str">
            <v>00</v>
          </cell>
          <cell r="O121" t="str">
            <v>YES</v>
          </cell>
          <cell r="Q121">
            <v>1150342</v>
          </cell>
          <cell r="R121">
            <v>38016</v>
          </cell>
          <cell r="S121" t="str">
            <v>00117867</v>
          </cell>
          <cell r="T121">
            <v>38016</v>
          </cell>
          <cell r="V121" t="str">
            <v>00117867</v>
          </cell>
          <cell r="W121" t="str">
            <v>same as PT-1</v>
          </cell>
          <cell r="X121" t="str">
            <v>same as PT-1</v>
          </cell>
          <cell r="Y121" t="str">
            <v>NO</v>
          </cell>
          <cell r="Z121" t="str">
            <v>00</v>
          </cell>
          <cell r="AA121" t="str">
            <v>00</v>
          </cell>
          <cell r="AB121" t="str">
            <v>YES</v>
          </cell>
          <cell r="AF121" t="str">
            <v>NO</v>
          </cell>
          <cell r="AG121" t="str">
            <v>00</v>
          </cell>
          <cell r="AH121" t="str">
            <v>00</v>
          </cell>
          <cell r="AI121" t="str">
            <v>YES</v>
          </cell>
          <cell r="AJ121">
            <v>38016</v>
          </cell>
          <cell r="AK121">
            <v>38016</v>
          </cell>
          <cell r="AL121">
            <v>38016</v>
          </cell>
          <cell r="AM121" t="str">
            <v>YES</v>
          </cell>
          <cell r="AN121">
            <v>38016</v>
          </cell>
          <cell r="AO121">
            <v>38016</v>
          </cell>
          <cell r="AP121">
            <v>38016</v>
          </cell>
          <cell r="AQ121">
            <v>38016</v>
          </cell>
          <cell r="AR121">
            <v>38016</v>
          </cell>
          <cell r="AS121">
            <v>38016</v>
          </cell>
          <cell r="AT121">
            <v>38016</v>
          </cell>
          <cell r="AU121">
            <v>38016</v>
          </cell>
          <cell r="AV121">
            <v>38016</v>
          </cell>
          <cell r="AW121">
            <v>38016</v>
          </cell>
          <cell r="AX121">
            <v>38016</v>
          </cell>
          <cell r="AY121">
            <v>38016</v>
          </cell>
          <cell r="AZ121">
            <v>38016</v>
          </cell>
          <cell r="BA121">
            <v>38016</v>
          </cell>
          <cell r="BB121">
            <v>38016</v>
          </cell>
          <cell r="BC121" t="str">
            <v>No</v>
          </cell>
          <cell r="BD121" t="str">
            <v>00</v>
          </cell>
          <cell r="BE121" t="str">
            <v>00</v>
          </cell>
          <cell r="BF121" t="str">
            <v>YES</v>
          </cell>
          <cell r="BG121">
            <v>38016</v>
          </cell>
          <cell r="BH121">
            <v>38016</v>
          </cell>
          <cell r="BJ121" t="str">
            <v>Carryover</v>
          </cell>
          <cell r="BK121" t="str">
            <v>C/O</v>
          </cell>
          <cell r="BL121" t="str">
            <v>C/O</v>
          </cell>
          <cell r="BM121" t="str">
            <v>C/O</v>
          </cell>
          <cell r="BN121" t="str">
            <v>C/O</v>
          </cell>
          <cell r="BO121" t="str">
            <v>N/A</v>
          </cell>
          <cell r="BP121" t="str">
            <v>C/O</v>
          </cell>
          <cell r="BQ121" t="str">
            <v>C/O</v>
          </cell>
          <cell r="BR121" t="str">
            <v>C/O</v>
          </cell>
          <cell r="BS121" t="str">
            <v>C/O</v>
          </cell>
          <cell r="BT121" t="str">
            <v>C/O</v>
          </cell>
          <cell r="BU121" t="str">
            <v>C/O</v>
          </cell>
          <cell r="BV121" t="str">
            <v>C/O</v>
          </cell>
          <cell r="BW121" t="str">
            <v>C/O</v>
          </cell>
          <cell r="BX121" t="str">
            <v>C/O</v>
          </cell>
          <cell r="BY121" t="str">
            <v>C/O</v>
          </cell>
          <cell r="BZ121">
            <v>38051</v>
          </cell>
          <cell r="CA121">
            <v>38051</v>
          </cell>
          <cell r="CB121">
            <v>38131</v>
          </cell>
          <cell r="CC121">
            <v>38131</v>
          </cell>
          <cell r="CD121">
            <v>38131</v>
          </cell>
          <cell r="CE121" t="str">
            <v>McConchie</v>
          </cell>
          <cell r="CF121">
            <v>38131</v>
          </cell>
          <cell r="CG121">
            <v>38131</v>
          </cell>
          <cell r="CH121">
            <v>38131</v>
          </cell>
          <cell r="CI121" t="str">
            <v>Production</v>
          </cell>
          <cell r="CJ121" t="str">
            <v>N/A</v>
          </cell>
          <cell r="CK121" t="str">
            <v>N/A</v>
          </cell>
          <cell r="CL121" t="str">
            <v>N/A</v>
          </cell>
          <cell r="CM121" t="str">
            <v>N/A</v>
          </cell>
          <cell r="CN121" t="str">
            <v>N/A</v>
          </cell>
          <cell r="CO121" t="str">
            <v>Production</v>
          </cell>
          <cell r="CP121" t="str">
            <v>N/A</v>
          </cell>
          <cell r="CQ121" t="str">
            <v>N/A</v>
          </cell>
          <cell r="CR121" t="str">
            <v>N/A</v>
          </cell>
          <cell r="CS121" t="str">
            <v>N/A</v>
          </cell>
          <cell r="CT121" t="str">
            <v>N/A</v>
          </cell>
          <cell r="CU121">
            <v>38047</v>
          </cell>
          <cell r="CV121">
            <v>38047</v>
          </cell>
          <cell r="CW121">
            <v>38049</v>
          </cell>
          <cell r="CX121" t="str">
            <v>F</v>
          </cell>
          <cell r="CY121">
            <v>38051</v>
          </cell>
          <cell r="CZ121" t="str">
            <v>00</v>
          </cell>
          <cell r="DA121" t="str">
            <v>Yes</v>
          </cell>
          <cell r="DB121">
            <v>38051</v>
          </cell>
          <cell r="DC121">
            <v>38051</v>
          </cell>
          <cell r="DD121" t="e">
            <v>#N/A</v>
          </cell>
          <cell r="DE121">
            <v>38051</v>
          </cell>
          <cell r="DF121">
            <v>38051</v>
          </cell>
          <cell r="DG121">
            <v>38051</v>
          </cell>
          <cell r="DH121">
            <v>38051</v>
          </cell>
          <cell r="DI121">
            <v>38051</v>
          </cell>
          <cell r="DJ121">
            <v>38051</v>
          </cell>
          <cell r="DK121">
            <v>38051</v>
          </cell>
          <cell r="DL121">
            <v>38051</v>
          </cell>
          <cell r="DM121">
            <v>38051</v>
          </cell>
          <cell r="DN121">
            <v>38051</v>
          </cell>
          <cell r="DO121">
            <v>38051</v>
          </cell>
          <cell r="DP121">
            <v>38051</v>
          </cell>
          <cell r="DQ121">
            <v>38051</v>
          </cell>
          <cell r="DR121">
            <v>38051</v>
          </cell>
          <cell r="DS121">
            <v>38051</v>
          </cell>
          <cell r="DT121">
            <v>38051</v>
          </cell>
        </row>
        <row r="122">
          <cell r="A122">
            <v>593035</v>
          </cell>
          <cell r="B122" t="str">
            <v>Water Proof Gasket Add for PT2 - Need to add to BOM View (QTY 1)</v>
          </cell>
          <cell r="C122" t="str">
            <v>FASTENER</v>
          </cell>
          <cell r="D122" t="str">
            <v>Jose DeLaGarza</v>
          </cell>
          <cell r="E122" t="str">
            <v>N</v>
          </cell>
          <cell r="F122" t="str">
            <v>C/O</v>
          </cell>
          <cell r="G122" t="str">
            <v>ZW</v>
          </cell>
          <cell r="I122" t="str">
            <v>GASKET</v>
          </cell>
          <cell r="J122" t="str">
            <v>Creative Foam</v>
          </cell>
          <cell r="L122" t="str">
            <v>Murfreesboro - JIT</v>
          </cell>
          <cell r="M122" t="str">
            <v>n/a</v>
          </cell>
          <cell r="N122" t="str">
            <v>n/a</v>
          </cell>
          <cell r="O122" t="str">
            <v>YES</v>
          </cell>
          <cell r="P122" t="str">
            <v>n/a</v>
          </cell>
          <cell r="Q122" t="str">
            <v>n/a</v>
          </cell>
          <cell r="R122" t="str">
            <v>n/a</v>
          </cell>
          <cell r="S122" t="str">
            <v>N/A</v>
          </cell>
          <cell r="T122" t="str">
            <v>N/A</v>
          </cell>
          <cell r="U122">
            <v>740064</v>
          </cell>
          <cell r="Y122" t="str">
            <v>YES</v>
          </cell>
          <cell r="Z122" t="str">
            <v>01</v>
          </cell>
          <cell r="AA122" t="str">
            <v>01</v>
          </cell>
          <cell r="AB122" t="str">
            <v>YES</v>
          </cell>
          <cell r="AF122" t="str">
            <v>NO</v>
          </cell>
          <cell r="AG122" t="str">
            <v>01</v>
          </cell>
          <cell r="AH122" t="str">
            <v>01</v>
          </cell>
          <cell r="AI122" t="str">
            <v>YES</v>
          </cell>
          <cell r="AJ122">
            <v>740064</v>
          </cell>
          <cell r="AK122">
            <v>740064</v>
          </cell>
          <cell r="AL122">
            <v>740064</v>
          </cell>
          <cell r="AM122" t="str">
            <v>YES</v>
          </cell>
          <cell r="AN122">
            <v>2</v>
          </cell>
          <cell r="AO122">
            <v>2</v>
          </cell>
          <cell r="AP122">
            <v>2</v>
          </cell>
          <cell r="AQ122">
            <v>2</v>
          </cell>
          <cell r="AR122">
            <v>2</v>
          </cell>
          <cell r="AS122">
            <v>1189795</v>
          </cell>
          <cell r="AT122">
            <v>1189795</v>
          </cell>
          <cell r="AU122">
            <v>1189795</v>
          </cell>
          <cell r="AV122">
            <v>1189795</v>
          </cell>
          <cell r="AW122">
            <v>1189795</v>
          </cell>
          <cell r="AX122">
            <v>1189795</v>
          </cell>
          <cell r="AY122">
            <v>1189795</v>
          </cell>
          <cell r="AZ122">
            <v>1189795</v>
          </cell>
          <cell r="BA122">
            <v>1189795</v>
          </cell>
          <cell r="BB122">
            <v>1189795</v>
          </cell>
          <cell r="BC122" t="str">
            <v>No</v>
          </cell>
          <cell r="BD122" t="str">
            <v>01</v>
          </cell>
          <cell r="BE122" t="str">
            <v>01</v>
          </cell>
          <cell r="BF122" t="str">
            <v>YES</v>
          </cell>
          <cell r="BG122">
            <v>1189795</v>
          </cell>
          <cell r="BH122">
            <v>1189795</v>
          </cell>
          <cell r="CE122" t="str">
            <v>N/A</v>
          </cell>
          <cell r="CF122" t="str">
            <v>M-boro Metals</v>
          </cell>
          <cell r="CG122" t="str">
            <v>N/A</v>
          </cell>
          <cell r="CH122" t="str">
            <v>N/A</v>
          </cell>
          <cell r="CI122" t="str">
            <v>N/A</v>
          </cell>
          <cell r="CJ122" t="str">
            <v>N/A</v>
          </cell>
          <cell r="CK122" t="str">
            <v>N/A</v>
          </cell>
          <cell r="CL122" t="str">
            <v>N/A</v>
          </cell>
          <cell r="CM122" t="str">
            <v>N/A</v>
          </cell>
          <cell r="CN122" t="str">
            <v>N/A</v>
          </cell>
          <cell r="CO122" t="str">
            <v>N/A</v>
          </cell>
          <cell r="CP122" t="str">
            <v>N/A</v>
          </cell>
          <cell r="CQ122" t="str">
            <v>N/A</v>
          </cell>
          <cell r="CR122" t="str">
            <v>N/A</v>
          </cell>
          <cell r="CS122" t="str">
            <v>N/A</v>
          </cell>
          <cell r="CT122" t="str">
            <v>N/A</v>
          </cell>
          <cell r="CU122" t="str">
            <v>N/A</v>
          </cell>
          <cell r="CV122" t="str">
            <v>N/A</v>
          </cell>
          <cell r="CW122" t="str">
            <v>N/A</v>
          </cell>
          <cell r="CX122" t="str">
            <v>N/A</v>
          </cell>
          <cell r="CY122" t="str">
            <v>N/A</v>
          </cell>
          <cell r="CZ122" t="str">
            <v>N/A</v>
          </cell>
          <cell r="DA122" t="str">
            <v>N/A</v>
          </cell>
          <cell r="DB122">
            <v>1189795</v>
          </cell>
          <cell r="DC122">
            <v>1189795</v>
          </cell>
          <cell r="DD122">
            <v>1189795</v>
          </cell>
          <cell r="DE122">
            <v>1189795</v>
          </cell>
          <cell r="DF122">
            <v>1189795</v>
          </cell>
          <cell r="DG122">
            <v>1189795</v>
          </cell>
          <cell r="DH122">
            <v>1189795</v>
          </cell>
          <cell r="DI122">
            <v>1189795</v>
          </cell>
          <cell r="DJ122">
            <v>1189795</v>
          </cell>
          <cell r="DK122">
            <v>1189795</v>
          </cell>
          <cell r="DL122">
            <v>1189795</v>
          </cell>
          <cell r="DM122">
            <v>1189795</v>
          </cell>
          <cell r="DN122">
            <v>1189795</v>
          </cell>
          <cell r="DO122">
            <v>1189795</v>
          </cell>
          <cell r="DP122">
            <v>1189795</v>
          </cell>
          <cell r="DQ122">
            <v>1189795</v>
          </cell>
          <cell r="DR122">
            <v>1189795</v>
          </cell>
          <cell r="DS122">
            <v>1189795</v>
          </cell>
          <cell r="DT122">
            <v>1189795</v>
          </cell>
        </row>
        <row r="123">
          <cell r="A123">
            <v>593043</v>
          </cell>
          <cell r="C123" t="str">
            <v>MECH</v>
          </cell>
          <cell r="D123" t="str">
            <v>S. Faraci</v>
          </cell>
          <cell r="E123" t="str">
            <v>N</v>
          </cell>
          <cell r="F123" t="str">
            <v>C/O</v>
          </cell>
          <cell r="G123" t="str">
            <v>XX/TK</v>
          </cell>
          <cell r="H123" t="str">
            <v>87563 7Y300</v>
          </cell>
          <cell r="I123" t="str">
            <v>GEAR UNIT ASSY-SLIDE,LH</v>
          </cell>
          <cell r="J123" t="str">
            <v>JIDECO</v>
          </cell>
          <cell r="L123" t="str">
            <v>Murfreesboro - Metals</v>
          </cell>
          <cell r="M123" t="str">
            <v>1</v>
          </cell>
          <cell r="N123" t="str">
            <v>1</v>
          </cell>
          <cell r="O123" t="str">
            <v>YES</v>
          </cell>
          <cell r="Q123">
            <v>114208</v>
          </cell>
          <cell r="R123">
            <v>37844</v>
          </cell>
          <cell r="S123" t="str">
            <v>N/A</v>
          </cell>
          <cell r="T123" t="str">
            <v>N/A</v>
          </cell>
          <cell r="U123">
            <v>740071</v>
          </cell>
          <cell r="V123" t="str">
            <v>N/A</v>
          </cell>
          <cell r="W123" t="str">
            <v>same as PT-1</v>
          </cell>
          <cell r="X123" t="str">
            <v>same as PT-1</v>
          </cell>
          <cell r="Y123" t="str">
            <v>NO</v>
          </cell>
          <cell r="Z123" t="str">
            <v>1</v>
          </cell>
          <cell r="AA123" t="str">
            <v>1</v>
          </cell>
          <cell r="AB123" t="str">
            <v>YES</v>
          </cell>
          <cell r="AF123" t="str">
            <v>NO</v>
          </cell>
          <cell r="AG123" t="str">
            <v>1</v>
          </cell>
          <cell r="AH123" t="str">
            <v>1</v>
          </cell>
          <cell r="AI123" t="str">
            <v>YES</v>
          </cell>
          <cell r="AJ123">
            <v>740071</v>
          </cell>
          <cell r="AK123">
            <v>740071</v>
          </cell>
          <cell r="AL123">
            <v>740071</v>
          </cell>
          <cell r="AM123" t="str">
            <v>YES</v>
          </cell>
          <cell r="AN123">
            <v>740071</v>
          </cell>
          <cell r="AO123">
            <v>740071</v>
          </cell>
          <cell r="AP123">
            <v>740071</v>
          </cell>
          <cell r="AQ123">
            <v>740071</v>
          </cell>
          <cell r="AR123">
            <v>740071</v>
          </cell>
          <cell r="AS123">
            <v>740071</v>
          </cell>
          <cell r="AT123">
            <v>740071</v>
          </cell>
          <cell r="AU123">
            <v>740071</v>
          </cell>
          <cell r="AV123">
            <v>740071</v>
          </cell>
          <cell r="AW123">
            <v>740071</v>
          </cell>
          <cell r="AX123">
            <v>740071</v>
          </cell>
          <cell r="AY123">
            <v>740071</v>
          </cell>
          <cell r="AZ123">
            <v>740071</v>
          </cell>
          <cell r="BA123">
            <v>740071</v>
          </cell>
          <cell r="BB123">
            <v>740071</v>
          </cell>
          <cell r="BC123" t="str">
            <v>No</v>
          </cell>
          <cell r="BD123" t="str">
            <v>1</v>
          </cell>
          <cell r="BE123" t="str">
            <v>1</v>
          </cell>
          <cell r="BF123" t="str">
            <v>YES</v>
          </cell>
          <cell r="BG123">
            <v>740071</v>
          </cell>
          <cell r="BH123">
            <v>740071</v>
          </cell>
          <cell r="BJ123" t="str">
            <v>Carryover</v>
          </cell>
          <cell r="BK123" t="str">
            <v>C/O</v>
          </cell>
          <cell r="BL123" t="str">
            <v>C/O</v>
          </cell>
          <cell r="BM123" t="str">
            <v>C/O</v>
          </cell>
          <cell r="BN123" t="str">
            <v>C/O</v>
          </cell>
          <cell r="BO123" t="str">
            <v>N/A</v>
          </cell>
          <cell r="BP123" t="str">
            <v>C/O</v>
          </cell>
          <cell r="BQ123" t="str">
            <v>C/O</v>
          </cell>
          <cell r="BR123" t="str">
            <v>C/O</v>
          </cell>
          <cell r="BS123" t="str">
            <v>C/O</v>
          </cell>
          <cell r="BT123" t="str">
            <v>C/O</v>
          </cell>
          <cell r="BU123" t="str">
            <v>C/O</v>
          </cell>
          <cell r="BV123" t="str">
            <v>C/O</v>
          </cell>
          <cell r="BW123" t="str">
            <v>C/O</v>
          </cell>
          <cell r="BX123" t="str">
            <v>C/O</v>
          </cell>
          <cell r="BY123" t="str">
            <v>C/O</v>
          </cell>
          <cell r="BZ123">
            <v>38030</v>
          </cell>
          <cell r="CA123">
            <v>38030</v>
          </cell>
          <cell r="CB123">
            <v>38114</v>
          </cell>
          <cell r="CC123">
            <v>38114</v>
          </cell>
          <cell r="CD123">
            <v>38114</v>
          </cell>
          <cell r="CE123" t="str">
            <v>Stachowski</v>
          </cell>
          <cell r="CF123">
            <v>38114</v>
          </cell>
          <cell r="CG123">
            <v>37931</v>
          </cell>
          <cell r="CH123" t="str">
            <v>00</v>
          </cell>
          <cell r="CI123" t="str">
            <v>C/O Production</v>
          </cell>
          <cell r="CJ123" t="str">
            <v>N/A</v>
          </cell>
          <cell r="CK123" t="str">
            <v>N/A</v>
          </cell>
          <cell r="CL123" t="str">
            <v>N/A</v>
          </cell>
          <cell r="CM123" t="str">
            <v>N/A</v>
          </cell>
          <cell r="CN123" t="str">
            <v>N/A</v>
          </cell>
          <cell r="CO123" t="str">
            <v>Production</v>
          </cell>
          <cell r="CP123" t="str">
            <v>N/A</v>
          </cell>
          <cell r="CQ123" t="str">
            <v>N/A</v>
          </cell>
          <cell r="CR123" t="str">
            <v>N/A</v>
          </cell>
          <cell r="CS123" t="str">
            <v>N/A</v>
          </cell>
          <cell r="CT123" t="str">
            <v>N/A</v>
          </cell>
          <cell r="CU123">
            <v>38156</v>
          </cell>
          <cell r="CV123">
            <v>38156</v>
          </cell>
          <cell r="CW123">
            <v>38039</v>
          </cell>
          <cell r="CX123" t="str">
            <v>F</v>
          </cell>
          <cell r="CY123">
            <v>38039</v>
          </cell>
          <cell r="CZ123" t="str">
            <v>00</v>
          </cell>
          <cell r="DA123" t="str">
            <v>No</v>
          </cell>
          <cell r="DB123">
            <v>38039</v>
          </cell>
          <cell r="DC123">
            <v>38039</v>
          </cell>
          <cell r="DD123" t="e">
            <v>#N/A</v>
          </cell>
          <cell r="DE123">
            <v>38039</v>
          </cell>
          <cell r="DF123">
            <v>38039</v>
          </cell>
          <cell r="DG123">
            <v>38039</v>
          </cell>
          <cell r="DH123">
            <v>38039</v>
          </cell>
          <cell r="DI123">
            <v>38039</v>
          </cell>
          <cell r="DJ123">
            <v>38039</v>
          </cell>
          <cell r="DK123">
            <v>38039</v>
          </cell>
          <cell r="DL123">
            <v>38039</v>
          </cell>
          <cell r="DM123">
            <v>38039</v>
          </cell>
          <cell r="DN123">
            <v>38039</v>
          </cell>
          <cell r="DO123">
            <v>38039</v>
          </cell>
          <cell r="DP123">
            <v>38039</v>
          </cell>
          <cell r="DQ123">
            <v>38039</v>
          </cell>
          <cell r="DR123">
            <v>38039</v>
          </cell>
          <cell r="DS123">
            <v>38039</v>
          </cell>
          <cell r="DT123">
            <v>38039</v>
          </cell>
        </row>
        <row r="124">
          <cell r="A124">
            <v>593195</v>
          </cell>
          <cell r="C124" t="str">
            <v>METALS</v>
          </cell>
          <cell r="D124" t="str">
            <v>L. Sholar</v>
          </cell>
          <cell r="E124" t="str">
            <v>N</v>
          </cell>
          <cell r="F124" t="str">
            <v>C/O</v>
          </cell>
          <cell r="G124" t="str">
            <v>ZW</v>
          </cell>
          <cell r="I124" t="str">
            <v>Suspension Wire</v>
          </cell>
          <cell r="J124" t="str">
            <v>LEGGETT &amp; PLATT</v>
          </cell>
          <cell r="L124" t="str">
            <v>Cadiz</v>
          </cell>
          <cell r="M124" t="str">
            <v>00</v>
          </cell>
          <cell r="N124" t="str">
            <v>00</v>
          </cell>
          <cell r="O124" t="str">
            <v>YES</v>
          </cell>
          <cell r="Q124">
            <v>111183</v>
          </cell>
          <cell r="R124">
            <v>37543</v>
          </cell>
          <cell r="U124">
            <v>740150</v>
          </cell>
          <cell r="W124" t="str">
            <v>same as PT-1</v>
          </cell>
          <cell r="X124" t="str">
            <v>same as PT-1</v>
          </cell>
          <cell r="Y124" t="str">
            <v>NO</v>
          </cell>
          <cell r="Z124" t="str">
            <v>00</v>
          </cell>
          <cell r="AA124" t="str">
            <v>00</v>
          </cell>
          <cell r="AB124" t="str">
            <v>YES</v>
          </cell>
          <cell r="AF124" t="str">
            <v>NO</v>
          </cell>
          <cell r="AG124" t="str">
            <v>00</v>
          </cell>
          <cell r="AH124" t="str">
            <v>00</v>
          </cell>
          <cell r="AI124" t="str">
            <v>YES</v>
          </cell>
          <cell r="AJ124">
            <v>740150</v>
          </cell>
          <cell r="AK124">
            <v>740150</v>
          </cell>
          <cell r="AL124">
            <v>740150</v>
          </cell>
          <cell r="AM124" t="str">
            <v>YES</v>
          </cell>
          <cell r="AN124">
            <v>740150</v>
          </cell>
          <cell r="AO124">
            <v>740150</v>
          </cell>
          <cell r="AP124">
            <v>740150</v>
          </cell>
          <cell r="AQ124">
            <v>740150</v>
          </cell>
          <cell r="AR124">
            <v>740150</v>
          </cell>
          <cell r="AS124">
            <v>740150</v>
          </cell>
          <cell r="AT124">
            <v>740150</v>
          </cell>
          <cell r="AU124">
            <v>740150</v>
          </cell>
          <cell r="AV124">
            <v>740150</v>
          </cell>
          <cell r="AW124">
            <v>740150</v>
          </cell>
          <cell r="AX124">
            <v>740150</v>
          </cell>
          <cell r="AY124">
            <v>740150</v>
          </cell>
          <cell r="AZ124">
            <v>740150</v>
          </cell>
          <cell r="BA124">
            <v>740150</v>
          </cell>
          <cell r="BB124">
            <v>740150</v>
          </cell>
          <cell r="BC124" t="str">
            <v>No</v>
          </cell>
          <cell r="BD124" t="str">
            <v>00</v>
          </cell>
          <cell r="BE124" t="str">
            <v>00</v>
          </cell>
          <cell r="BF124" t="str">
            <v>YES</v>
          </cell>
          <cell r="BG124">
            <v>740150</v>
          </cell>
          <cell r="BH124">
            <v>740150</v>
          </cell>
          <cell r="BJ124" t="str">
            <v>Carryover</v>
          </cell>
          <cell r="BK124" t="str">
            <v>C/O</v>
          </cell>
          <cell r="BL124" t="str">
            <v>C/O</v>
          </cell>
          <cell r="BM124" t="str">
            <v>C/O</v>
          </cell>
          <cell r="BN124" t="str">
            <v>C/O</v>
          </cell>
          <cell r="BO124" t="str">
            <v>N/A</v>
          </cell>
          <cell r="BP124" t="str">
            <v>C/O</v>
          </cell>
          <cell r="BQ124" t="str">
            <v>C/O</v>
          </cell>
          <cell r="BR124" t="str">
            <v>C/O</v>
          </cell>
          <cell r="BS124" t="str">
            <v>C/O</v>
          </cell>
          <cell r="BT124" t="str">
            <v>C/O</v>
          </cell>
          <cell r="BU124" t="str">
            <v>C/O</v>
          </cell>
          <cell r="BV124" t="str">
            <v>C/O</v>
          </cell>
          <cell r="BW124" t="str">
            <v>C/O</v>
          </cell>
          <cell r="BX124" t="str">
            <v>C/O</v>
          </cell>
          <cell r="BY124" t="str">
            <v>C/O</v>
          </cell>
          <cell r="BZ124">
            <v>38030</v>
          </cell>
          <cell r="CA124">
            <v>38030</v>
          </cell>
          <cell r="CB124">
            <v>38114</v>
          </cell>
          <cell r="CC124">
            <v>38114</v>
          </cell>
          <cell r="CD124">
            <v>38114</v>
          </cell>
          <cell r="CE124" t="str">
            <v>N/A</v>
          </cell>
          <cell r="CF124" t="str">
            <v>N/A</v>
          </cell>
          <cell r="CG124" t="str">
            <v>N/A</v>
          </cell>
          <cell r="CH124" t="str">
            <v>N/A</v>
          </cell>
          <cell r="CI124" t="str">
            <v>N/A</v>
          </cell>
          <cell r="CJ124" t="str">
            <v>N/A</v>
          </cell>
          <cell r="CK124" t="str">
            <v>N/A</v>
          </cell>
          <cell r="CL124" t="str">
            <v>N/A</v>
          </cell>
          <cell r="CM124" t="str">
            <v>N/A</v>
          </cell>
          <cell r="CN124" t="str">
            <v>N/A</v>
          </cell>
          <cell r="CO124" t="str">
            <v>N/A</v>
          </cell>
          <cell r="CP124" t="str">
            <v>N/A</v>
          </cell>
          <cell r="CQ124" t="str">
            <v>N/A</v>
          </cell>
          <cell r="CR124" t="str">
            <v>N/A</v>
          </cell>
          <cell r="CS124" t="str">
            <v>N/A</v>
          </cell>
          <cell r="CT124" t="str">
            <v>N/A</v>
          </cell>
          <cell r="CU124" t="str">
            <v>N/A</v>
          </cell>
          <cell r="CV124" t="str">
            <v>N/A</v>
          </cell>
          <cell r="CW124" t="str">
            <v>N/A</v>
          </cell>
          <cell r="CX124" t="str">
            <v>N/A</v>
          </cell>
          <cell r="CY124" t="str">
            <v>N/A</v>
          </cell>
          <cell r="CZ124" t="str">
            <v>N/A</v>
          </cell>
          <cell r="DA124" t="str">
            <v>N/A</v>
          </cell>
          <cell r="DB124">
            <v>38114</v>
          </cell>
          <cell r="DC124">
            <v>38114</v>
          </cell>
          <cell r="DD124" t="e">
            <v>#N/A</v>
          </cell>
          <cell r="DE124">
            <v>38114</v>
          </cell>
          <cell r="DF124">
            <v>38114</v>
          </cell>
          <cell r="DG124">
            <v>38114</v>
          </cell>
          <cell r="DH124">
            <v>38114</v>
          </cell>
          <cell r="DI124">
            <v>38114</v>
          </cell>
          <cell r="DJ124">
            <v>38114</v>
          </cell>
          <cell r="DK124">
            <v>38114</v>
          </cell>
          <cell r="DL124">
            <v>38114</v>
          </cell>
          <cell r="DM124">
            <v>38114</v>
          </cell>
          <cell r="DN124">
            <v>38114</v>
          </cell>
          <cell r="DO124">
            <v>38114</v>
          </cell>
          <cell r="DP124">
            <v>38114</v>
          </cell>
          <cell r="DQ124">
            <v>38114</v>
          </cell>
          <cell r="DR124">
            <v>38114</v>
          </cell>
          <cell r="DS124">
            <v>38114</v>
          </cell>
          <cell r="DT124">
            <v>38114</v>
          </cell>
        </row>
        <row r="125">
          <cell r="A125">
            <v>593355</v>
          </cell>
          <cell r="B125" t="str">
            <v>Replaced by P/N 1139279, per ECO# 1196683</v>
          </cell>
          <cell r="C125" t="str">
            <v>PLASTICS</v>
          </cell>
          <cell r="D125" t="str">
            <v>Plastech Sourced</v>
          </cell>
          <cell r="E125" t="str">
            <v>Y</v>
          </cell>
          <cell r="F125" t="str">
            <v>C/O</v>
          </cell>
          <cell r="G125" t="str">
            <v>XX/TK</v>
          </cell>
          <cell r="H125" t="str">
            <v>873FA 7Y300</v>
          </cell>
          <cell r="I125" t="str">
            <v>FIN-CUSH,FR SEAT OTR RH POWER</v>
          </cell>
          <cell r="J125" t="str">
            <v>PLASTECH</v>
          </cell>
          <cell r="L125" t="str">
            <v>Plastech</v>
          </cell>
          <cell r="M125" t="str">
            <v>3</v>
          </cell>
          <cell r="N125" t="str">
            <v>3</v>
          </cell>
          <cell r="O125" t="str">
            <v>YES</v>
          </cell>
          <cell r="Q125">
            <v>1129579</v>
          </cell>
          <cell r="R125">
            <v>37961</v>
          </cell>
          <cell r="S125" t="str">
            <v>N/A - Plastech Sourced</v>
          </cell>
          <cell r="T125" t="str">
            <v>N/A - Plastech Sourced</v>
          </cell>
          <cell r="V125" t="str">
            <v>N/A - Plastech Sourced</v>
          </cell>
          <cell r="Y125" t="str">
            <v>NO</v>
          </cell>
          <cell r="Z125" t="str">
            <v>3</v>
          </cell>
          <cell r="AA125" t="str">
            <v>3</v>
          </cell>
          <cell r="AB125" t="str">
            <v>YES</v>
          </cell>
          <cell r="AF125" t="str">
            <v>NO</v>
          </cell>
          <cell r="AG125" t="str">
            <v>3</v>
          </cell>
          <cell r="AH125" t="str">
            <v>3</v>
          </cell>
          <cell r="AI125" t="str">
            <v>YES</v>
          </cell>
          <cell r="AJ125">
            <v>37961</v>
          </cell>
          <cell r="AK125">
            <v>37961</v>
          </cell>
          <cell r="AL125">
            <v>37961</v>
          </cell>
          <cell r="AM125" t="str">
            <v>YES</v>
          </cell>
          <cell r="AN125">
            <v>37961</v>
          </cell>
          <cell r="AO125">
            <v>37961</v>
          </cell>
          <cell r="AP125">
            <v>37961</v>
          </cell>
          <cell r="AQ125">
            <v>37961</v>
          </cell>
          <cell r="AR125">
            <v>37961</v>
          </cell>
          <cell r="AS125">
            <v>37961</v>
          </cell>
          <cell r="AT125">
            <v>37961</v>
          </cell>
          <cell r="AU125">
            <v>37961</v>
          </cell>
          <cell r="AV125">
            <v>37961</v>
          </cell>
          <cell r="AW125">
            <v>37961</v>
          </cell>
          <cell r="AX125" t="str">
            <v>Multi-platform impact: rework for PT-2</v>
          </cell>
          <cell r="AY125" t="str">
            <v>B-30</v>
          </cell>
          <cell r="AZ125">
            <v>37961</v>
          </cell>
          <cell r="BA125">
            <v>37961</v>
          </cell>
          <cell r="BB125">
            <v>37961</v>
          </cell>
          <cell r="BC125" t="str">
            <v>No</v>
          </cell>
          <cell r="BD125" t="str">
            <v>3</v>
          </cell>
          <cell r="BE125" t="str">
            <v>3</v>
          </cell>
          <cell r="BF125" t="str">
            <v>YES</v>
          </cell>
          <cell r="BG125">
            <v>37961</v>
          </cell>
          <cell r="BH125">
            <v>37961</v>
          </cell>
          <cell r="BJ125" t="str">
            <v>Carryover</v>
          </cell>
          <cell r="BK125" t="str">
            <v>C/O</v>
          </cell>
          <cell r="BL125" t="str">
            <v>C/O</v>
          </cell>
          <cell r="BM125" t="str">
            <v>C/O</v>
          </cell>
          <cell r="BN125" t="str">
            <v>C/O</v>
          </cell>
          <cell r="BO125" t="str">
            <v>N/A</v>
          </cell>
          <cell r="BP125" t="str">
            <v>C/O</v>
          </cell>
          <cell r="BQ125" t="str">
            <v>C/O</v>
          </cell>
          <cell r="BR125" t="str">
            <v>C/O</v>
          </cell>
          <cell r="BS125" t="str">
            <v>C/O</v>
          </cell>
          <cell r="BT125" t="str">
            <v>C/O</v>
          </cell>
          <cell r="BU125" t="str">
            <v>C/O</v>
          </cell>
          <cell r="BV125" t="str">
            <v>C/O</v>
          </cell>
          <cell r="BW125" t="str">
            <v>C/O</v>
          </cell>
          <cell r="BX125" t="str">
            <v>C/O</v>
          </cell>
          <cell r="BY125" t="str">
            <v>C/O</v>
          </cell>
          <cell r="BZ125" t="str">
            <v>n/a</v>
          </cell>
          <cell r="CA125">
            <v>37961</v>
          </cell>
          <cell r="CB125" t="str">
            <v>n/a</v>
          </cell>
          <cell r="CC125">
            <v>37961</v>
          </cell>
          <cell r="CD125" t="str">
            <v>n/a</v>
          </cell>
          <cell r="CE125" t="str">
            <v>Stachowski</v>
          </cell>
          <cell r="CF125" t="str">
            <v>Part number deleted for PT-2.</v>
          </cell>
          <cell r="CG125" t="str">
            <v>N/A</v>
          </cell>
          <cell r="CH125" t="str">
            <v>N/A</v>
          </cell>
          <cell r="CI125" t="str">
            <v>N/A</v>
          </cell>
          <cell r="CJ125" t="str">
            <v>N/A</v>
          </cell>
          <cell r="CK125" t="str">
            <v>N/A</v>
          </cell>
          <cell r="CL125" t="str">
            <v>N/A</v>
          </cell>
          <cell r="CM125" t="str">
            <v>N/A</v>
          </cell>
          <cell r="CN125" t="str">
            <v>N/A</v>
          </cell>
          <cell r="CO125" t="str">
            <v>N/A</v>
          </cell>
          <cell r="CP125" t="str">
            <v>N/A</v>
          </cell>
          <cell r="CQ125" t="str">
            <v>N/A</v>
          </cell>
          <cell r="CR125" t="str">
            <v>N/A</v>
          </cell>
          <cell r="CS125" t="str">
            <v>N/A</v>
          </cell>
          <cell r="CT125" t="str">
            <v>N/A</v>
          </cell>
          <cell r="CU125" t="str">
            <v>N/A</v>
          </cell>
          <cell r="CV125" t="str">
            <v>N/A</v>
          </cell>
          <cell r="CW125" t="str">
            <v>N/A</v>
          </cell>
          <cell r="CX125" t="str">
            <v>N/A</v>
          </cell>
          <cell r="CY125" t="str">
            <v>N/A</v>
          </cell>
          <cell r="CZ125" t="str">
            <v>N/A</v>
          </cell>
          <cell r="DA125" t="str">
            <v>N/A</v>
          </cell>
          <cell r="DB125" t="str">
            <v>N/A</v>
          </cell>
          <cell r="DC125">
            <v>37961</v>
          </cell>
          <cell r="DD125" t="e">
            <v>#N/A</v>
          </cell>
          <cell r="DE125">
            <v>37961</v>
          </cell>
          <cell r="DF125">
            <v>37961</v>
          </cell>
          <cell r="DG125">
            <v>37961</v>
          </cell>
          <cell r="DH125">
            <v>37961</v>
          </cell>
          <cell r="DI125">
            <v>37961</v>
          </cell>
          <cell r="DJ125">
            <v>37961</v>
          </cell>
          <cell r="DK125">
            <v>37961</v>
          </cell>
          <cell r="DL125">
            <v>37961</v>
          </cell>
          <cell r="DM125">
            <v>37961</v>
          </cell>
          <cell r="DN125">
            <v>37961</v>
          </cell>
          <cell r="DO125">
            <v>37961</v>
          </cell>
          <cell r="DP125">
            <v>37961</v>
          </cell>
          <cell r="DQ125">
            <v>37961</v>
          </cell>
          <cell r="DR125">
            <v>37961</v>
          </cell>
          <cell r="DS125">
            <v>37961</v>
          </cell>
          <cell r="DT125">
            <v>37961</v>
          </cell>
        </row>
        <row r="126">
          <cell r="A126">
            <v>593458</v>
          </cell>
          <cell r="C126" t="str">
            <v>METALS</v>
          </cell>
          <cell r="D126" t="str">
            <v>N/A - JIT Assembly</v>
          </cell>
          <cell r="E126" t="str">
            <v>N</v>
          </cell>
          <cell r="F126" t="str">
            <v>C/O</v>
          </cell>
          <cell r="G126" t="str">
            <v>XX/TK</v>
          </cell>
          <cell r="H126" t="str">
            <v>87351 0Z920</v>
          </cell>
          <cell r="I126" t="str">
            <v>FRM ASSY-FR SEAT CUSH,LH POWER (8WAY)</v>
          </cell>
          <cell r="J126" t="str">
            <v>Murfreesboro - Metals</v>
          </cell>
          <cell r="L126" t="str">
            <v>Murfreesboro - JIT</v>
          </cell>
          <cell r="M126" t="str">
            <v>00</v>
          </cell>
          <cell r="N126" t="str">
            <v>00</v>
          </cell>
          <cell r="O126" t="str">
            <v>YES</v>
          </cell>
          <cell r="Q126">
            <v>112594</v>
          </cell>
          <cell r="R126">
            <v>37824</v>
          </cell>
          <cell r="S126" t="str">
            <v>N/A - JIT ASM</v>
          </cell>
          <cell r="T126" t="str">
            <v>N/A - JIT ASM</v>
          </cell>
          <cell r="U126">
            <v>735900</v>
          </cell>
          <cell r="V126" t="str">
            <v>N/A - JIT ASM</v>
          </cell>
          <cell r="W126" t="str">
            <v>same as PT-1</v>
          </cell>
          <cell r="X126" t="str">
            <v>same as PT-1</v>
          </cell>
          <cell r="Y126" t="str">
            <v>NO</v>
          </cell>
          <cell r="Z126" t="str">
            <v>00</v>
          </cell>
          <cell r="AA126" t="str">
            <v>00</v>
          </cell>
          <cell r="AB126" t="str">
            <v>YES</v>
          </cell>
          <cell r="AF126" t="str">
            <v>NO</v>
          </cell>
          <cell r="AG126" t="str">
            <v>00</v>
          </cell>
          <cell r="AH126" t="str">
            <v>00</v>
          </cell>
          <cell r="AI126" t="str">
            <v>YES</v>
          </cell>
          <cell r="AJ126">
            <v>735900</v>
          </cell>
          <cell r="AK126">
            <v>735900</v>
          </cell>
          <cell r="AL126">
            <v>735900</v>
          </cell>
          <cell r="AM126" t="str">
            <v>YES</v>
          </cell>
          <cell r="AN126">
            <v>735900</v>
          </cell>
          <cell r="AO126">
            <v>735900</v>
          </cell>
          <cell r="AP126">
            <v>735900</v>
          </cell>
          <cell r="AQ126">
            <v>735900</v>
          </cell>
          <cell r="AR126">
            <v>735900</v>
          </cell>
          <cell r="AS126">
            <v>735900</v>
          </cell>
          <cell r="AT126">
            <v>735900</v>
          </cell>
          <cell r="AU126">
            <v>735900</v>
          </cell>
          <cell r="AV126">
            <v>735900</v>
          </cell>
          <cell r="AW126">
            <v>735900</v>
          </cell>
          <cell r="AX126">
            <v>735900</v>
          </cell>
          <cell r="AY126">
            <v>735900</v>
          </cell>
          <cell r="AZ126">
            <v>735900</v>
          </cell>
          <cell r="BA126">
            <v>735900</v>
          </cell>
          <cell r="BB126">
            <v>735900</v>
          </cell>
          <cell r="BC126" t="str">
            <v>No</v>
          </cell>
          <cell r="BD126" t="str">
            <v>00</v>
          </cell>
          <cell r="BE126" t="str">
            <v>00</v>
          </cell>
          <cell r="BF126" t="str">
            <v>YES</v>
          </cell>
          <cell r="BG126">
            <v>735900</v>
          </cell>
          <cell r="BH126">
            <v>735900</v>
          </cell>
          <cell r="BJ126" t="str">
            <v>Carryover</v>
          </cell>
          <cell r="BK126" t="str">
            <v>C/O</v>
          </cell>
          <cell r="BL126" t="str">
            <v>C/O</v>
          </cell>
          <cell r="BM126" t="str">
            <v>C/O</v>
          </cell>
          <cell r="BN126" t="str">
            <v>C/O</v>
          </cell>
          <cell r="BO126" t="str">
            <v>N/A</v>
          </cell>
          <cell r="BP126" t="str">
            <v>C/O</v>
          </cell>
          <cell r="BQ126" t="str">
            <v>C/O</v>
          </cell>
          <cell r="BR126" t="str">
            <v>C/O</v>
          </cell>
          <cell r="BS126" t="str">
            <v>C/O</v>
          </cell>
          <cell r="BT126" t="str">
            <v>C/O</v>
          </cell>
          <cell r="BU126" t="str">
            <v>C/O</v>
          </cell>
          <cell r="BV126" t="str">
            <v>C/O</v>
          </cell>
          <cell r="BW126" t="str">
            <v>C/O</v>
          </cell>
          <cell r="BX126" t="str">
            <v>C/O</v>
          </cell>
          <cell r="BY126" t="str">
            <v>C/O</v>
          </cell>
          <cell r="BZ126">
            <v>38051</v>
          </cell>
          <cell r="CA126">
            <v>38051</v>
          </cell>
          <cell r="CB126">
            <v>38131</v>
          </cell>
          <cell r="CC126">
            <v>38131</v>
          </cell>
          <cell r="CD126">
            <v>38131</v>
          </cell>
          <cell r="CE126" t="str">
            <v>N/A</v>
          </cell>
          <cell r="CF126" t="str">
            <v>N/A</v>
          </cell>
          <cell r="CG126" t="str">
            <v>N/A</v>
          </cell>
          <cell r="CH126" t="str">
            <v>N/A</v>
          </cell>
          <cell r="CI126" t="str">
            <v>N/A</v>
          </cell>
          <cell r="CJ126" t="str">
            <v>N/A</v>
          </cell>
          <cell r="CK126" t="str">
            <v>N/A</v>
          </cell>
          <cell r="CL126" t="str">
            <v>N/A</v>
          </cell>
          <cell r="CM126" t="str">
            <v>N/A</v>
          </cell>
          <cell r="CN126" t="str">
            <v>N/A</v>
          </cell>
          <cell r="CO126" t="str">
            <v>N/A</v>
          </cell>
          <cell r="CP126" t="str">
            <v>N/A</v>
          </cell>
          <cell r="CQ126" t="str">
            <v>N/A</v>
          </cell>
          <cell r="CR126" t="str">
            <v>N/A</v>
          </cell>
          <cell r="CS126" t="str">
            <v>N/A</v>
          </cell>
          <cell r="CT126" t="str">
            <v>N/A</v>
          </cell>
          <cell r="CU126" t="str">
            <v>N/A</v>
          </cell>
          <cell r="CV126" t="str">
            <v>N/A</v>
          </cell>
          <cell r="CW126" t="str">
            <v>N/A</v>
          </cell>
          <cell r="CX126" t="str">
            <v>N/A</v>
          </cell>
          <cell r="CY126" t="str">
            <v>N/A</v>
          </cell>
          <cell r="CZ126" t="str">
            <v>N/A</v>
          </cell>
          <cell r="DA126" t="str">
            <v>N/A</v>
          </cell>
          <cell r="DB126">
            <v>38131</v>
          </cell>
          <cell r="DC126">
            <v>38131</v>
          </cell>
          <cell r="DD126" t="e">
            <v>#N/A</v>
          </cell>
          <cell r="DE126">
            <v>38131</v>
          </cell>
          <cell r="DF126">
            <v>38131</v>
          </cell>
          <cell r="DG126">
            <v>38131</v>
          </cell>
          <cell r="DH126">
            <v>38131</v>
          </cell>
          <cell r="DI126">
            <v>38131</v>
          </cell>
          <cell r="DJ126">
            <v>38131</v>
          </cell>
          <cell r="DK126">
            <v>38131</v>
          </cell>
          <cell r="DL126">
            <v>38131</v>
          </cell>
          <cell r="DM126">
            <v>38131</v>
          </cell>
          <cell r="DN126">
            <v>38131</v>
          </cell>
          <cell r="DO126">
            <v>38131</v>
          </cell>
          <cell r="DP126">
            <v>38131</v>
          </cell>
          <cell r="DQ126">
            <v>38131</v>
          </cell>
          <cell r="DR126">
            <v>38131</v>
          </cell>
          <cell r="DS126">
            <v>38131</v>
          </cell>
          <cell r="DT126">
            <v>38131</v>
          </cell>
        </row>
        <row r="127">
          <cell r="A127">
            <v>593557</v>
          </cell>
          <cell r="C127" t="str">
            <v>MECH</v>
          </cell>
          <cell r="D127" t="str">
            <v>S. Faraci</v>
          </cell>
          <cell r="E127" t="str">
            <v>N</v>
          </cell>
          <cell r="F127" t="str">
            <v>C/O</v>
          </cell>
          <cell r="G127" t="str">
            <v>XX/TK</v>
          </cell>
          <cell r="H127" t="str">
            <v>87392 8J020</v>
          </cell>
          <cell r="I127" t="str">
            <v>ASM, MOTOR HORIZONTAL &amp; MEMBER</v>
          </cell>
          <cell r="J127" t="str">
            <v>YFJC</v>
          </cell>
          <cell r="L127" t="str">
            <v>Murfreesboro - Metals</v>
          </cell>
          <cell r="M127" t="str">
            <v>1</v>
          </cell>
          <cell r="N127" t="str">
            <v>1</v>
          </cell>
          <cell r="O127" t="str">
            <v>YES</v>
          </cell>
          <cell r="Q127">
            <v>114668</v>
          </cell>
          <cell r="R127">
            <v>37771</v>
          </cell>
          <cell r="S127" t="str">
            <v>N/A</v>
          </cell>
          <cell r="T127" t="str">
            <v>N/A</v>
          </cell>
          <cell r="U127">
            <v>741096</v>
          </cell>
          <cell r="V127" t="str">
            <v>N/A</v>
          </cell>
          <cell r="W127" t="str">
            <v>same as PT-1</v>
          </cell>
          <cell r="X127" t="str">
            <v>same as PT-1</v>
          </cell>
          <cell r="Y127" t="str">
            <v>NO</v>
          </cell>
          <cell r="Z127" t="str">
            <v>1</v>
          </cell>
          <cell r="AA127" t="str">
            <v>1</v>
          </cell>
          <cell r="AB127" t="str">
            <v>YES</v>
          </cell>
          <cell r="AF127" t="str">
            <v>NO</v>
          </cell>
          <cell r="AG127" t="str">
            <v>1</v>
          </cell>
          <cell r="AH127" t="str">
            <v>1</v>
          </cell>
          <cell r="AI127" t="str">
            <v>YES</v>
          </cell>
          <cell r="AJ127">
            <v>741096</v>
          </cell>
          <cell r="AK127">
            <v>741096</v>
          </cell>
          <cell r="AL127">
            <v>741096</v>
          </cell>
          <cell r="AM127" t="str">
            <v>YES</v>
          </cell>
          <cell r="AN127">
            <v>741096</v>
          </cell>
          <cell r="AO127">
            <v>741096</v>
          </cell>
          <cell r="AP127">
            <v>741096</v>
          </cell>
          <cell r="AQ127">
            <v>741096</v>
          </cell>
          <cell r="AR127">
            <v>741096</v>
          </cell>
          <cell r="AS127">
            <v>741096</v>
          </cell>
          <cell r="AT127">
            <v>741096</v>
          </cell>
          <cell r="AU127">
            <v>741096</v>
          </cell>
          <cell r="AV127">
            <v>741096</v>
          </cell>
          <cell r="AW127">
            <v>741096</v>
          </cell>
          <cell r="AX127">
            <v>741096</v>
          </cell>
          <cell r="AY127">
            <v>741096</v>
          </cell>
          <cell r="AZ127">
            <v>741096</v>
          </cell>
          <cell r="BA127">
            <v>741096</v>
          </cell>
          <cell r="BB127">
            <v>741096</v>
          </cell>
          <cell r="BC127" t="str">
            <v>No</v>
          </cell>
          <cell r="BD127" t="str">
            <v>1</v>
          </cell>
          <cell r="BE127" t="str">
            <v>1</v>
          </cell>
          <cell r="BF127" t="str">
            <v>YES</v>
          </cell>
          <cell r="BG127">
            <v>741096</v>
          </cell>
          <cell r="BH127">
            <v>741096</v>
          </cell>
          <cell r="BJ127" t="str">
            <v>Carryover</v>
          </cell>
          <cell r="BK127" t="str">
            <v>C/O</v>
          </cell>
          <cell r="BL127" t="str">
            <v>C/O</v>
          </cell>
          <cell r="BM127" t="str">
            <v>C/O</v>
          </cell>
          <cell r="BN127" t="str">
            <v>C/O</v>
          </cell>
          <cell r="BO127" t="str">
            <v>N/A</v>
          </cell>
          <cell r="BP127" t="str">
            <v>C/O</v>
          </cell>
          <cell r="BQ127" t="str">
            <v>C/O</v>
          </cell>
          <cell r="BR127" t="str">
            <v>C/O</v>
          </cell>
          <cell r="BS127" t="str">
            <v>C/O</v>
          </cell>
          <cell r="BT127" t="str">
            <v>C/O</v>
          </cell>
          <cell r="BU127" t="str">
            <v>C/O</v>
          </cell>
          <cell r="BV127" t="str">
            <v>C/O</v>
          </cell>
          <cell r="BW127" t="str">
            <v>C/O</v>
          </cell>
          <cell r="BX127" t="str">
            <v>C/O</v>
          </cell>
          <cell r="BY127" t="str">
            <v>C/O</v>
          </cell>
          <cell r="BZ127">
            <v>38030</v>
          </cell>
          <cell r="CA127">
            <v>38030</v>
          </cell>
          <cell r="CB127">
            <v>38114</v>
          </cell>
          <cell r="CC127">
            <v>38114</v>
          </cell>
          <cell r="CD127">
            <v>38114</v>
          </cell>
          <cell r="CE127" t="str">
            <v>N/A</v>
          </cell>
          <cell r="CF127" t="str">
            <v>N/A</v>
          </cell>
          <cell r="CG127" t="str">
            <v>N/A</v>
          </cell>
          <cell r="CH127" t="str">
            <v>N/A</v>
          </cell>
          <cell r="CI127" t="str">
            <v>N/A</v>
          </cell>
          <cell r="CJ127" t="str">
            <v>N/A</v>
          </cell>
          <cell r="CK127" t="str">
            <v>N/A</v>
          </cell>
          <cell r="CL127" t="str">
            <v>N/A</v>
          </cell>
          <cell r="CM127" t="str">
            <v>N/A</v>
          </cell>
          <cell r="CN127" t="str">
            <v>N/A</v>
          </cell>
          <cell r="CO127" t="str">
            <v>N/A</v>
          </cell>
          <cell r="CP127" t="str">
            <v>N/A</v>
          </cell>
          <cell r="CQ127" t="str">
            <v>N/A</v>
          </cell>
          <cell r="CR127" t="str">
            <v>N/A</v>
          </cell>
          <cell r="CS127" t="str">
            <v>N/A</v>
          </cell>
          <cell r="CT127" t="str">
            <v>N/A</v>
          </cell>
          <cell r="CU127" t="str">
            <v>N/A</v>
          </cell>
          <cell r="CV127" t="str">
            <v>N/A</v>
          </cell>
          <cell r="CW127" t="str">
            <v>N/A</v>
          </cell>
          <cell r="CX127" t="str">
            <v>N/A</v>
          </cell>
          <cell r="CY127" t="str">
            <v>N/A</v>
          </cell>
          <cell r="CZ127" t="str">
            <v>N/A</v>
          </cell>
          <cell r="DA127" t="str">
            <v>N/A</v>
          </cell>
          <cell r="DB127">
            <v>38114</v>
          </cell>
          <cell r="DC127" t="str">
            <v>3/10 - Hande email to verify MRD/Qty</v>
          </cell>
          <cell r="DD127" t="e">
            <v>#N/A</v>
          </cell>
          <cell r="DE127">
            <v>38114</v>
          </cell>
          <cell r="DF127">
            <v>38114</v>
          </cell>
          <cell r="DG127">
            <v>38114</v>
          </cell>
          <cell r="DH127">
            <v>38114</v>
          </cell>
          <cell r="DI127">
            <v>38114</v>
          </cell>
          <cell r="DJ127">
            <v>38114</v>
          </cell>
          <cell r="DK127">
            <v>38114</v>
          </cell>
          <cell r="DL127">
            <v>38114</v>
          </cell>
          <cell r="DM127">
            <v>38114</v>
          </cell>
          <cell r="DN127">
            <v>38114</v>
          </cell>
          <cell r="DO127">
            <v>38114</v>
          </cell>
          <cell r="DP127">
            <v>38114</v>
          </cell>
          <cell r="DQ127">
            <v>38114</v>
          </cell>
          <cell r="DR127">
            <v>38114</v>
          </cell>
          <cell r="DS127">
            <v>38114</v>
          </cell>
          <cell r="DT127">
            <v>38114</v>
          </cell>
        </row>
        <row r="128">
          <cell r="A128">
            <v>593574</v>
          </cell>
          <cell r="C128" t="str">
            <v>MECH</v>
          </cell>
          <cell r="D128" t="str">
            <v>S. Faraci</v>
          </cell>
          <cell r="E128" t="str">
            <v>N</v>
          </cell>
          <cell r="F128" t="str">
            <v>C/O</v>
          </cell>
          <cell r="G128" t="str">
            <v>XX/TK</v>
          </cell>
          <cell r="H128" t="str">
            <v>87562 8J020</v>
          </cell>
          <cell r="I128" t="str">
            <v>ASM, LINK &amp; MOTOR</v>
          </cell>
          <cell r="J128" t="str">
            <v>YFJC</v>
          </cell>
          <cell r="L128" t="str">
            <v>Murfreesboro - Metals</v>
          </cell>
          <cell r="M128" t="str">
            <v>2</v>
          </cell>
          <cell r="N128" t="str">
            <v>2</v>
          </cell>
          <cell r="O128" t="str">
            <v>YES</v>
          </cell>
          <cell r="Q128">
            <v>114668</v>
          </cell>
          <cell r="R128">
            <v>37771</v>
          </cell>
          <cell r="S128" t="str">
            <v>N/A</v>
          </cell>
          <cell r="T128" t="str">
            <v>N/A</v>
          </cell>
          <cell r="U128">
            <v>741095</v>
          </cell>
          <cell r="V128" t="str">
            <v>N/A</v>
          </cell>
          <cell r="W128" t="str">
            <v>same as PT-1</v>
          </cell>
          <cell r="X128" t="str">
            <v>same as PT-1</v>
          </cell>
          <cell r="Y128" t="str">
            <v>NO</v>
          </cell>
          <cell r="Z128" t="str">
            <v>2</v>
          </cell>
          <cell r="AA128" t="str">
            <v>2</v>
          </cell>
          <cell r="AB128" t="str">
            <v>YES</v>
          </cell>
          <cell r="AF128" t="str">
            <v>NO</v>
          </cell>
          <cell r="AG128" t="str">
            <v>2</v>
          </cell>
          <cell r="AH128" t="str">
            <v>2</v>
          </cell>
          <cell r="AI128" t="str">
            <v>YES</v>
          </cell>
          <cell r="AJ128">
            <v>741095</v>
          </cell>
          <cell r="AK128">
            <v>741095</v>
          </cell>
          <cell r="AL128">
            <v>741095</v>
          </cell>
          <cell r="AM128" t="str">
            <v>YES</v>
          </cell>
          <cell r="AN128">
            <v>741095</v>
          </cell>
          <cell r="AO128">
            <v>741095</v>
          </cell>
          <cell r="AP128">
            <v>741095</v>
          </cell>
          <cell r="AQ128">
            <v>741095</v>
          </cell>
          <cell r="AR128">
            <v>741095</v>
          </cell>
          <cell r="AS128">
            <v>741095</v>
          </cell>
          <cell r="AT128">
            <v>741095</v>
          </cell>
          <cell r="AU128">
            <v>741095</v>
          </cell>
          <cell r="AV128">
            <v>741095</v>
          </cell>
          <cell r="AW128">
            <v>741095</v>
          </cell>
          <cell r="AX128">
            <v>741095</v>
          </cell>
          <cell r="AY128">
            <v>741095</v>
          </cell>
          <cell r="AZ128">
            <v>741095</v>
          </cell>
          <cell r="BA128">
            <v>741095</v>
          </cell>
          <cell r="BB128">
            <v>741095</v>
          </cell>
          <cell r="BC128" t="str">
            <v>No</v>
          </cell>
          <cell r="BD128" t="str">
            <v>2</v>
          </cell>
          <cell r="BE128" t="str">
            <v>2</v>
          </cell>
          <cell r="BF128" t="str">
            <v>YES</v>
          </cell>
          <cell r="BG128">
            <v>741095</v>
          </cell>
          <cell r="BH128">
            <v>741095</v>
          </cell>
          <cell r="BJ128" t="str">
            <v>Carryover</v>
          </cell>
          <cell r="BK128" t="str">
            <v>C/O</v>
          </cell>
          <cell r="BL128" t="str">
            <v>C/O</v>
          </cell>
          <cell r="BM128" t="str">
            <v>C/O</v>
          </cell>
          <cell r="BN128" t="str">
            <v>C/O</v>
          </cell>
          <cell r="BO128" t="str">
            <v>N/A</v>
          </cell>
          <cell r="BP128" t="str">
            <v>C/O</v>
          </cell>
          <cell r="BQ128" t="str">
            <v>C/O</v>
          </cell>
          <cell r="BR128" t="str">
            <v>C/O</v>
          </cell>
          <cell r="BS128" t="str">
            <v>C/O</v>
          </cell>
          <cell r="BT128" t="str">
            <v>C/O</v>
          </cell>
          <cell r="BU128" t="str">
            <v>C/O</v>
          </cell>
          <cell r="BV128" t="str">
            <v>C/O</v>
          </cell>
          <cell r="BW128" t="str">
            <v>C/O</v>
          </cell>
          <cell r="BX128" t="str">
            <v>C/O</v>
          </cell>
          <cell r="BY128" t="str">
            <v>C/O</v>
          </cell>
          <cell r="BZ128">
            <v>38030</v>
          </cell>
          <cell r="CA128">
            <v>38030</v>
          </cell>
          <cell r="CB128">
            <v>38114</v>
          </cell>
          <cell r="CC128">
            <v>38114</v>
          </cell>
          <cell r="CD128">
            <v>38114</v>
          </cell>
          <cell r="CE128" t="str">
            <v>N/A</v>
          </cell>
          <cell r="CF128" t="str">
            <v>N/A</v>
          </cell>
          <cell r="CG128" t="str">
            <v>N/A</v>
          </cell>
          <cell r="CH128" t="str">
            <v>N/A</v>
          </cell>
          <cell r="CI128" t="str">
            <v>N/A</v>
          </cell>
          <cell r="CJ128" t="str">
            <v>N/A</v>
          </cell>
          <cell r="CK128" t="str">
            <v>N/A</v>
          </cell>
          <cell r="CL128" t="str">
            <v>N/A</v>
          </cell>
          <cell r="CM128" t="str">
            <v>N/A</v>
          </cell>
          <cell r="CN128" t="str">
            <v>N/A</v>
          </cell>
          <cell r="CO128" t="str">
            <v>N/A</v>
          </cell>
          <cell r="CP128" t="str">
            <v>N/A</v>
          </cell>
          <cell r="CQ128" t="str">
            <v>N/A</v>
          </cell>
          <cell r="CR128" t="str">
            <v>N/A</v>
          </cell>
          <cell r="CS128" t="str">
            <v>N/A</v>
          </cell>
          <cell r="CT128" t="str">
            <v>N/A</v>
          </cell>
          <cell r="CU128" t="str">
            <v>N/A</v>
          </cell>
          <cell r="CV128" t="str">
            <v>N/A</v>
          </cell>
          <cell r="CW128" t="str">
            <v>N/A</v>
          </cell>
          <cell r="CX128" t="str">
            <v>N/A</v>
          </cell>
          <cell r="CY128" t="str">
            <v>N/A</v>
          </cell>
          <cell r="CZ128" t="str">
            <v>N/A</v>
          </cell>
          <cell r="DA128" t="str">
            <v>N/A</v>
          </cell>
          <cell r="DB128">
            <v>38114</v>
          </cell>
          <cell r="DC128" t="str">
            <v>3/10 - Hande email to verify MRD/Qty</v>
          </cell>
          <cell r="DD128" t="e">
            <v>#N/A</v>
          </cell>
          <cell r="DE128">
            <v>38114</v>
          </cell>
          <cell r="DF128">
            <v>38114</v>
          </cell>
          <cell r="DG128">
            <v>38114</v>
          </cell>
          <cell r="DH128">
            <v>38114</v>
          </cell>
          <cell r="DI128">
            <v>38114</v>
          </cell>
          <cell r="DJ128">
            <v>38114</v>
          </cell>
          <cell r="DK128">
            <v>38114</v>
          </cell>
          <cell r="DL128">
            <v>38114</v>
          </cell>
          <cell r="DM128">
            <v>38114</v>
          </cell>
          <cell r="DN128">
            <v>38114</v>
          </cell>
          <cell r="DO128">
            <v>38114</v>
          </cell>
          <cell r="DP128">
            <v>38114</v>
          </cell>
          <cell r="DQ128">
            <v>38114</v>
          </cell>
          <cell r="DR128">
            <v>38114</v>
          </cell>
          <cell r="DS128">
            <v>38114</v>
          </cell>
          <cell r="DT128">
            <v>38114</v>
          </cell>
        </row>
        <row r="129">
          <cell r="A129">
            <v>594115</v>
          </cell>
          <cell r="C129" t="str">
            <v>PLASTICS</v>
          </cell>
          <cell r="D129" t="str">
            <v>Joanie Thomas</v>
          </cell>
          <cell r="E129" t="str">
            <v>N</v>
          </cell>
          <cell r="F129" t="str">
            <v>C/O</v>
          </cell>
          <cell r="G129" t="str">
            <v>XX/TK</v>
          </cell>
          <cell r="H129" t="str">
            <v>81326 9B400</v>
          </cell>
          <cell r="I129" t="str">
            <v>SILK BAG (CUSHION ASSY)</v>
          </cell>
          <cell r="J129" t="str">
            <v>PLASTECH</v>
          </cell>
          <cell r="L129" t="str">
            <v>Murfreesboro - JIT</v>
          </cell>
          <cell r="M129" t="str">
            <v>00</v>
          </cell>
          <cell r="N129" t="str">
            <v>00</v>
          </cell>
          <cell r="O129" t="str">
            <v>YES</v>
          </cell>
          <cell r="Q129">
            <v>109730</v>
          </cell>
          <cell r="R129">
            <v>37457</v>
          </cell>
          <cell r="S129" t="str">
            <v>N/A</v>
          </cell>
          <cell r="T129" t="str">
            <v>N/A</v>
          </cell>
          <cell r="U129">
            <v>743466</v>
          </cell>
          <cell r="V129" t="str">
            <v>N/A</v>
          </cell>
          <cell r="W129" t="str">
            <v>same as PT-1</v>
          </cell>
          <cell r="X129" t="str">
            <v>same as PT-1</v>
          </cell>
          <cell r="Y129" t="str">
            <v>NO</v>
          </cell>
          <cell r="Z129" t="str">
            <v>00</v>
          </cell>
          <cell r="AA129" t="str">
            <v>00</v>
          </cell>
          <cell r="AB129" t="str">
            <v>YES</v>
          </cell>
          <cell r="AF129" t="str">
            <v>NO</v>
          </cell>
          <cell r="AG129" t="str">
            <v>00</v>
          </cell>
          <cell r="AH129" t="str">
            <v>00</v>
          </cell>
          <cell r="AI129" t="str">
            <v>YES</v>
          </cell>
          <cell r="AJ129">
            <v>743466</v>
          </cell>
          <cell r="AK129">
            <v>743466</v>
          </cell>
          <cell r="AL129">
            <v>743466</v>
          </cell>
          <cell r="AM129" t="str">
            <v>YES</v>
          </cell>
          <cell r="AN129">
            <v>743466</v>
          </cell>
          <cell r="AO129">
            <v>743466</v>
          </cell>
          <cell r="AP129">
            <v>743466</v>
          </cell>
          <cell r="AQ129">
            <v>743466</v>
          </cell>
          <cell r="AR129">
            <v>743466</v>
          </cell>
          <cell r="AS129">
            <v>743466</v>
          </cell>
          <cell r="AT129">
            <v>743466</v>
          </cell>
          <cell r="AU129">
            <v>743466</v>
          </cell>
          <cell r="AV129">
            <v>743466</v>
          </cell>
          <cell r="AW129">
            <v>743466</v>
          </cell>
          <cell r="AX129">
            <v>743466</v>
          </cell>
          <cell r="AY129">
            <v>743466</v>
          </cell>
          <cell r="AZ129">
            <v>743466</v>
          </cell>
          <cell r="BA129">
            <v>743466</v>
          </cell>
          <cell r="BB129">
            <v>743466</v>
          </cell>
          <cell r="BC129" t="str">
            <v>No</v>
          </cell>
          <cell r="BD129" t="str">
            <v>00</v>
          </cell>
          <cell r="BE129" t="str">
            <v>00</v>
          </cell>
          <cell r="BF129" t="str">
            <v>YES</v>
          </cell>
          <cell r="BG129">
            <v>743466</v>
          </cell>
          <cell r="BH129">
            <v>743466</v>
          </cell>
          <cell r="BJ129" t="str">
            <v>Carryover</v>
          </cell>
          <cell r="BK129" t="str">
            <v>C/O</v>
          </cell>
          <cell r="BL129" t="str">
            <v>C/O</v>
          </cell>
          <cell r="BM129" t="str">
            <v>C/O</v>
          </cell>
          <cell r="BN129" t="str">
            <v>C/O</v>
          </cell>
          <cell r="BO129" t="str">
            <v>N/A</v>
          </cell>
          <cell r="BP129" t="str">
            <v>C/O</v>
          </cell>
          <cell r="BQ129" t="str">
            <v>C/O</v>
          </cell>
          <cell r="BR129" t="str">
            <v>C/O</v>
          </cell>
          <cell r="BS129" t="str">
            <v>C/O</v>
          </cell>
          <cell r="BT129" t="str">
            <v>C/O</v>
          </cell>
          <cell r="BU129" t="str">
            <v>C/O</v>
          </cell>
          <cell r="BV129" t="str">
            <v>C/O</v>
          </cell>
          <cell r="BW129" t="str">
            <v>C/O</v>
          </cell>
          <cell r="BX129" t="str">
            <v>C/O</v>
          </cell>
          <cell r="BY129" t="str">
            <v>C/O</v>
          </cell>
          <cell r="BZ129">
            <v>38051</v>
          </cell>
          <cell r="CA129">
            <v>38051</v>
          </cell>
          <cell r="CB129">
            <v>38131</v>
          </cell>
          <cell r="CC129">
            <v>38131</v>
          </cell>
          <cell r="CD129">
            <v>38131</v>
          </cell>
          <cell r="CE129" t="str">
            <v>Stachowski</v>
          </cell>
          <cell r="CF129">
            <v>38131</v>
          </cell>
          <cell r="CG129">
            <v>38296</v>
          </cell>
          <cell r="CH129" t="str">
            <v>00</v>
          </cell>
          <cell r="CI129" t="str">
            <v>C/O Production</v>
          </cell>
          <cell r="CJ129" t="str">
            <v>N/A</v>
          </cell>
          <cell r="CK129" t="str">
            <v>N/A</v>
          </cell>
          <cell r="CL129" t="str">
            <v>N/A</v>
          </cell>
          <cell r="CM129" t="str">
            <v>N/A</v>
          </cell>
          <cell r="CN129" t="str">
            <v>N/A</v>
          </cell>
          <cell r="CO129" t="str">
            <v>C/O Production</v>
          </cell>
          <cell r="CP129" t="str">
            <v>N/A</v>
          </cell>
          <cell r="CQ129" t="str">
            <v>N/A</v>
          </cell>
          <cell r="CR129" t="str">
            <v>N/A</v>
          </cell>
          <cell r="CS129" t="str">
            <v>N/A</v>
          </cell>
          <cell r="CT129" t="str">
            <v>N/A</v>
          </cell>
          <cell r="CU129">
            <v>38078</v>
          </cell>
          <cell r="CV129">
            <v>38078</v>
          </cell>
          <cell r="CW129">
            <v>38077</v>
          </cell>
          <cell r="CX129" t="str">
            <v>F</v>
          </cell>
          <cell r="CY129">
            <v>38077</v>
          </cell>
          <cell r="CZ129" t="str">
            <v>00</v>
          </cell>
          <cell r="DA129" t="str">
            <v>Yes</v>
          </cell>
          <cell r="DB129">
            <v>38077</v>
          </cell>
          <cell r="DC129">
            <v>38077</v>
          </cell>
          <cell r="DD129" t="e">
            <v>#N/A</v>
          </cell>
          <cell r="DE129">
            <v>38077</v>
          </cell>
          <cell r="DF129">
            <v>38077</v>
          </cell>
          <cell r="DG129">
            <v>38077</v>
          </cell>
          <cell r="DH129">
            <v>38077</v>
          </cell>
          <cell r="DI129">
            <v>38077</v>
          </cell>
          <cell r="DJ129">
            <v>38077</v>
          </cell>
          <cell r="DK129">
            <v>38077</v>
          </cell>
          <cell r="DL129">
            <v>38077</v>
          </cell>
          <cell r="DM129">
            <v>38077</v>
          </cell>
          <cell r="DN129">
            <v>38077</v>
          </cell>
          <cell r="DO129">
            <v>38077</v>
          </cell>
          <cell r="DP129">
            <v>38077</v>
          </cell>
          <cell r="DQ129">
            <v>38077</v>
          </cell>
          <cell r="DR129">
            <v>38077</v>
          </cell>
          <cell r="DS129">
            <v>38077</v>
          </cell>
          <cell r="DT129">
            <v>38077</v>
          </cell>
        </row>
        <row r="130">
          <cell r="A130">
            <v>594228</v>
          </cell>
          <cell r="B130" t="str">
            <v>verify volume</v>
          </cell>
          <cell r="C130" t="str">
            <v>FASTENER</v>
          </cell>
          <cell r="D130" t="str">
            <v>Murfreesboro Plant Buyer</v>
          </cell>
          <cell r="E130" t="str">
            <v>N</v>
          </cell>
          <cell r="F130" t="str">
            <v>C/O</v>
          </cell>
          <cell r="G130" t="str">
            <v>XX/TK</v>
          </cell>
          <cell r="H130" t="str">
            <v>NA1009500</v>
          </cell>
          <cell r="I130" t="str">
            <v>NUT-PUSH</v>
          </cell>
          <cell r="J130" t="str">
            <v>KEIPER</v>
          </cell>
          <cell r="L130" t="str">
            <v>Murfreesboro - JIT</v>
          </cell>
          <cell r="M130" t="str">
            <v>0</v>
          </cell>
          <cell r="N130" t="str">
            <v>0</v>
          </cell>
          <cell r="O130" t="str">
            <v>YES</v>
          </cell>
          <cell r="Q130">
            <v>0</v>
          </cell>
          <cell r="R130">
            <v>0</v>
          </cell>
          <cell r="S130" t="str">
            <v>Murfreesboro Plant Buyer</v>
          </cell>
          <cell r="T130" t="str">
            <v>Murfreesboro Plant Buyer</v>
          </cell>
          <cell r="V130" t="str">
            <v>Murfreesboro Plant Buyer</v>
          </cell>
          <cell r="W130" t="str">
            <v>same as PT-1</v>
          </cell>
          <cell r="X130" t="str">
            <v>same as PT-1</v>
          </cell>
          <cell r="Y130" t="str">
            <v>NO</v>
          </cell>
          <cell r="Z130" t="str">
            <v>0</v>
          </cell>
          <cell r="AA130" t="str">
            <v>0</v>
          </cell>
          <cell r="AB130" t="str">
            <v>YES</v>
          </cell>
          <cell r="AF130" t="str">
            <v>NO</v>
          </cell>
          <cell r="AG130" t="str">
            <v>0</v>
          </cell>
          <cell r="AH130" t="str">
            <v>0</v>
          </cell>
          <cell r="AI130" t="str">
            <v>YES</v>
          </cell>
          <cell r="AJ130">
            <v>0</v>
          </cell>
          <cell r="AK130">
            <v>0</v>
          </cell>
          <cell r="AL130">
            <v>0</v>
          </cell>
          <cell r="AM130" t="str">
            <v>YES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 t="str">
            <v>No</v>
          </cell>
          <cell r="BD130" t="str">
            <v>0</v>
          </cell>
          <cell r="BE130" t="str">
            <v>0</v>
          </cell>
          <cell r="BF130" t="str">
            <v>YES</v>
          </cell>
          <cell r="BG130">
            <v>0</v>
          </cell>
          <cell r="BH130">
            <v>0</v>
          </cell>
          <cell r="BJ130" t="str">
            <v>Carryover</v>
          </cell>
          <cell r="BK130" t="str">
            <v>C/O</v>
          </cell>
          <cell r="BL130" t="str">
            <v>C/O</v>
          </cell>
          <cell r="BM130" t="str">
            <v>C/O</v>
          </cell>
          <cell r="BN130" t="str">
            <v>C/O</v>
          </cell>
          <cell r="BO130" t="str">
            <v>N/A</v>
          </cell>
          <cell r="BP130" t="str">
            <v>C/O</v>
          </cell>
          <cell r="BQ130" t="str">
            <v>C/O</v>
          </cell>
          <cell r="BR130" t="str">
            <v>C/O</v>
          </cell>
          <cell r="BS130" t="str">
            <v>C/O</v>
          </cell>
          <cell r="BT130" t="str">
            <v>C/O</v>
          </cell>
          <cell r="BU130" t="str">
            <v>C/O</v>
          </cell>
          <cell r="BV130" t="str">
            <v>C/O</v>
          </cell>
          <cell r="BW130" t="str">
            <v>C/O</v>
          </cell>
          <cell r="BX130" t="str">
            <v>C/O</v>
          </cell>
          <cell r="BY130" t="str">
            <v>C/O</v>
          </cell>
          <cell r="BZ130">
            <v>38051</v>
          </cell>
          <cell r="CA130">
            <v>38051</v>
          </cell>
          <cell r="CB130">
            <v>38131</v>
          </cell>
          <cell r="CC130">
            <v>38131</v>
          </cell>
          <cell r="CD130">
            <v>38131</v>
          </cell>
          <cell r="CE130" t="str">
            <v>McConchie</v>
          </cell>
          <cell r="CF130">
            <v>38131</v>
          </cell>
          <cell r="CG130">
            <v>38131</v>
          </cell>
          <cell r="CH130">
            <v>38131</v>
          </cell>
          <cell r="CI130" t="str">
            <v>Interim</v>
          </cell>
          <cell r="CJ130">
            <v>38072</v>
          </cell>
          <cell r="CK130">
            <v>38082</v>
          </cell>
          <cell r="CL130" t="str">
            <v>I</v>
          </cell>
          <cell r="CM130">
            <v>38082</v>
          </cell>
          <cell r="CN130" t="str">
            <v>02</v>
          </cell>
          <cell r="CO130" t="str">
            <v>Interim</v>
          </cell>
          <cell r="CP130">
            <v>38072</v>
          </cell>
          <cell r="CQ130">
            <v>38082</v>
          </cell>
          <cell r="CR130" t="str">
            <v>I</v>
          </cell>
          <cell r="CS130">
            <v>38082</v>
          </cell>
          <cell r="CT130" t="str">
            <v>02</v>
          </cell>
          <cell r="CU130">
            <v>38142</v>
          </cell>
          <cell r="CV130">
            <v>38173</v>
          </cell>
          <cell r="CW130">
            <v>38173</v>
          </cell>
          <cell r="CX130" t="str">
            <v>F</v>
          </cell>
          <cell r="CY130">
            <v>38194</v>
          </cell>
          <cell r="CZ130" t="str">
            <v>2</v>
          </cell>
          <cell r="DA130" t="str">
            <v>No</v>
          </cell>
          <cell r="DB130">
            <v>38194</v>
          </cell>
          <cell r="DC130" t="str">
            <v>3/9 - Email from Hande to verify MRD/Qty/PPAP</v>
          </cell>
          <cell r="DD130" t="e">
            <v>#N/A</v>
          </cell>
          <cell r="DE130">
            <v>38194</v>
          </cell>
          <cell r="DF130">
            <v>38194</v>
          </cell>
          <cell r="DG130">
            <v>38194</v>
          </cell>
          <cell r="DH130">
            <v>38194</v>
          </cell>
          <cell r="DI130">
            <v>38194</v>
          </cell>
          <cell r="DJ130">
            <v>38194</v>
          </cell>
          <cell r="DK130">
            <v>38194</v>
          </cell>
          <cell r="DL130">
            <v>38194</v>
          </cell>
          <cell r="DM130">
            <v>38194</v>
          </cell>
          <cell r="DN130">
            <v>38194</v>
          </cell>
          <cell r="DO130">
            <v>38194</v>
          </cell>
          <cell r="DP130">
            <v>38194</v>
          </cell>
          <cell r="DQ130">
            <v>38194</v>
          </cell>
          <cell r="DR130">
            <v>38194</v>
          </cell>
          <cell r="DS130">
            <v>38194</v>
          </cell>
          <cell r="DT130">
            <v>38194</v>
          </cell>
        </row>
        <row r="131">
          <cell r="A131">
            <v>594576</v>
          </cell>
          <cell r="C131" t="str">
            <v>PLASTICS</v>
          </cell>
          <cell r="D131" t="str">
            <v>Joanie Thomas</v>
          </cell>
          <cell r="E131" t="str">
            <v>N</v>
          </cell>
          <cell r="F131" t="str">
            <v>C/O</v>
          </cell>
          <cell r="G131" t="str">
            <v>XX/TK</v>
          </cell>
          <cell r="I131" t="str">
            <v>SILK BAG</v>
          </cell>
          <cell r="J131" t="str">
            <v>PLASTECH</v>
          </cell>
          <cell r="L131" t="str">
            <v>Murfreesboro - JIT</v>
          </cell>
          <cell r="M131" t="str">
            <v>00</v>
          </cell>
          <cell r="N131" t="str">
            <v>00</v>
          </cell>
          <cell r="O131" t="str">
            <v>YES</v>
          </cell>
          <cell r="Q131">
            <v>109730</v>
          </cell>
          <cell r="R131">
            <v>37467</v>
          </cell>
          <cell r="S131" t="str">
            <v>N/A</v>
          </cell>
          <cell r="T131" t="str">
            <v>N/A</v>
          </cell>
          <cell r="U131">
            <v>743466</v>
          </cell>
          <cell r="V131" t="str">
            <v>N/A</v>
          </cell>
          <cell r="W131" t="str">
            <v>same as PT-1</v>
          </cell>
          <cell r="X131" t="str">
            <v>same as PT-1</v>
          </cell>
          <cell r="Y131" t="str">
            <v>NO</v>
          </cell>
          <cell r="Z131" t="str">
            <v>00</v>
          </cell>
          <cell r="AA131" t="str">
            <v>00</v>
          </cell>
          <cell r="AB131" t="str">
            <v>YES</v>
          </cell>
          <cell r="AF131" t="str">
            <v>NO</v>
          </cell>
          <cell r="AG131" t="str">
            <v>00</v>
          </cell>
          <cell r="AH131" t="str">
            <v>00</v>
          </cell>
          <cell r="AI131" t="str">
            <v>YES</v>
          </cell>
          <cell r="AJ131">
            <v>743466</v>
          </cell>
          <cell r="AK131">
            <v>743466</v>
          </cell>
          <cell r="AL131">
            <v>743466</v>
          </cell>
          <cell r="AM131" t="str">
            <v>YES</v>
          </cell>
          <cell r="AN131">
            <v>743466</v>
          </cell>
          <cell r="AO131">
            <v>743466</v>
          </cell>
          <cell r="AP131">
            <v>743466</v>
          </cell>
          <cell r="AQ131">
            <v>743466</v>
          </cell>
          <cell r="AR131">
            <v>743466</v>
          </cell>
          <cell r="AS131">
            <v>743466</v>
          </cell>
          <cell r="AT131">
            <v>743466</v>
          </cell>
          <cell r="AU131">
            <v>743466</v>
          </cell>
          <cell r="AV131">
            <v>743466</v>
          </cell>
          <cell r="AW131">
            <v>743466</v>
          </cell>
          <cell r="AX131">
            <v>743466</v>
          </cell>
          <cell r="AY131">
            <v>743466</v>
          </cell>
          <cell r="AZ131">
            <v>743466</v>
          </cell>
          <cell r="BA131">
            <v>743466</v>
          </cell>
          <cell r="BB131">
            <v>743466</v>
          </cell>
          <cell r="BC131" t="str">
            <v>No</v>
          </cell>
          <cell r="BD131" t="str">
            <v>00</v>
          </cell>
          <cell r="BE131" t="str">
            <v>00</v>
          </cell>
          <cell r="BF131" t="str">
            <v>YES</v>
          </cell>
          <cell r="BG131">
            <v>743466</v>
          </cell>
          <cell r="BH131">
            <v>743466</v>
          </cell>
          <cell r="BJ131" t="str">
            <v>Carryover</v>
          </cell>
          <cell r="BK131" t="str">
            <v>C/O</v>
          </cell>
          <cell r="BL131" t="str">
            <v>C/O</v>
          </cell>
          <cell r="BM131" t="str">
            <v>C/O</v>
          </cell>
          <cell r="BN131" t="str">
            <v>C/O</v>
          </cell>
          <cell r="BO131" t="str">
            <v>N/A</v>
          </cell>
          <cell r="BP131" t="str">
            <v>C/O</v>
          </cell>
          <cell r="BQ131" t="str">
            <v>C/O</v>
          </cell>
          <cell r="BR131" t="str">
            <v>C/O</v>
          </cell>
          <cell r="BS131" t="str">
            <v>C/O</v>
          </cell>
          <cell r="BT131" t="str">
            <v>C/O</v>
          </cell>
          <cell r="BU131" t="str">
            <v>C/O</v>
          </cell>
          <cell r="BV131" t="str">
            <v>C/O</v>
          </cell>
          <cell r="BW131" t="str">
            <v>C/O</v>
          </cell>
          <cell r="BX131" t="str">
            <v>C/O</v>
          </cell>
          <cell r="BY131" t="str">
            <v>C/O</v>
          </cell>
          <cell r="BZ131">
            <v>38051</v>
          </cell>
          <cell r="CA131">
            <v>38051</v>
          </cell>
          <cell r="CB131">
            <v>38131</v>
          </cell>
          <cell r="CC131">
            <v>38131</v>
          </cell>
          <cell r="CD131">
            <v>38131</v>
          </cell>
          <cell r="CE131" t="str">
            <v>Stachowski</v>
          </cell>
          <cell r="CF131">
            <v>38131</v>
          </cell>
          <cell r="CG131">
            <v>37930</v>
          </cell>
          <cell r="CH131" t="str">
            <v>00</v>
          </cell>
          <cell r="CI131" t="str">
            <v>C/O Production</v>
          </cell>
          <cell r="CJ131" t="str">
            <v>N/A</v>
          </cell>
          <cell r="CK131" t="str">
            <v>N/A</v>
          </cell>
          <cell r="CL131" t="str">
            <v>N/A</v>
          </cell>
          <cell r="CM131" t="str">
            <v>N/A</v>
          </cell>
          <cell r="CN131" t="str">
            <v>N/A</v>
          </cell>
          <cell r="CO131" t="str">
            <v>C/O Production</v>
          </cell>
          <cell r="CP131" t="str">
            <v>N/A</v>
          </cell>
          <cell r="CQ131" t="str">
            <v>N/A</v>
          </cell>
          <cell r="CR131" t="str">
            <v>N/A</v>
          </cell>
          <cell r="CS131" t="str">
            <v>N/A</v>
          </cell>
          <cell r="CT131" t="str">
            <v>N/A</v>
          </cell>
          <cell r="CU131">
            <v>38078</v>
          </cell>
          <cell r="CV131">
            <v>38078</v>
          </cell>
          <cell r="CW131">
            <v>38077</v>
          </cell>
          <cell r="CX131" t="str">
            <v>F</v>
          </cell>
          <cell r="CY131">
            <v>38077</v>
          </cell>
          <cell r="CZ131" t="str">
            <v>00</v>
          </cell>
          <cell r="DA131" t="str">
            <v>Yes</v>
          </cell>
          <cell r="DB131">
            <v>38077</v>
          </cell>
          <cell r="DC131">
            <v>38077</v>
          </cell>
          <cell r="DD131" t="e">
            <v>#N/A</v>
          </cell>
          <cell r="DE131">
            <v>38077</v>
          </cell>
          <cell r="DF131">
            <v>38077</v>
          </cell>
          <cell r="DG131">
            <v>38077</v>
          </cell>
          <cell r="DH131">
            <v>38077</v>
          </cell>
          <cell r="DI131">
            <v>38077</v>
          </cell>
          <cell r="DJ131">
            <v>38077</v>
          </cell>
          <cell r="DK131">
            <v>38077</v>
          </cell>
          <cell r="DL131">
            <v>38077</v>
          </cell>
          <cell r="DM131">
            <v>38077</v>
          </cell>
          <cell r="DN131">
            <v>38077</v>
          </cell>
          <cell r="DO131">
            <v>38077</v>
          </cell>
          <cell r="DP131">
            <v>38077</v>
          </cell>
          <cell r="DQ131">
            <v>38077</v>
          </cell>
          <cell r="DR131">
            <v>38077</v>
          </cell>
          <cell r="DS131">
            <v>38077</v>
          </cell>
          <cell r="DT131">
            <v>38077</v>
          </cell>
        </row>
        <row r="132">
          <cell r="A132">
            <v>594577</v>
          </cell>
          <cell r="B132" t="str">
            <v>Verify Volume for QSN</v>
          </cell>
          <cell r="C132" t="str">
            <v>FASTENER</v>
          </cell>
          <cell r="D132" t="str">
            <v>Jose DeLaGarza</v>
          </cell>
          <cell r="E132" t="str">
            <v>N</v>
          </cell>
          <cell r="F132" t="str">
            <v>C/O</v>
          </cell>
          <cell r="G132" t="str">
            <v>N/A</v>
          </cell>
          <cell r="I132" t="str">
            <v>WELD STUD</v>
          </cell>
          <cell r="J132" t="str">
            <v>QSN</v>
          </cell>
          <cell r="L132" t="str">
            <v>Murfreesboro - JIT</v>
          </cell>
          <cell r="M132" t="str">
            <v>00</v>
          </cell>
          <cell r="N132" t="str">
            <v>00</v>
          </cell>
          <cell r="O132" t="str">
            <v>YES</v>
          </cell>
          <cell r="Q132">
            <v>0</v>
          </cell>
          <cell r="R132">
            <v>0</v>
          </cell>
          <cell r="S132" t="str">
            <v>00117867</v>
          </cell>
          <cell r="T132">
            <v>38016</v>
          </cell>
          <cell r="U132">
            <v>110523</v>
          </cell>
          <cell r="V132" t="str">
            <v>00117867</v>
          </cell>
          <cell r="W132" t="str">
            <v>same as PT-1</v>
          </cell>
          <cell r="X132" t="str">
            <v>same as PT-1</v>
          </cell>
          <cell r="Y132" t="str">
            <v>NO</v>
          </cell>
          <cell r="Z132" t="str">
            <v>00</v>
          </cell>
          <cell r="AA132" t="str">
            <v>00</v>
          </cell>
          <cell r="AB132" t="str">
            <v>YES</v>
          </cell>
          <cell r="AF132" t="str">
            <v>NO</v>
          </cell>
          <cell r="AG132" t="str">
            <v>00</v>
          </cell>
          <cell r="AH132" t="str">
            <v>00</v>
          </cell>
          <cell r="AI132" t="str">
            <v>YES</v>
          </cell>
          <cell r="AJ132">
            <v>110523</v>
          </cell>
          <cell r="AK132">
            <v>110523</v>
          </cell>
          <cell r="AL132">
            <v>110523</v>
          </cell>
          <cell r="AM132" t="str">
            <v>YES</v>
          </cell>
          <cell r="AN132">
            <v>110523</v>
          </cell>
          <cell r="AO132">
            <v>110523</v>
          </cell>
          <cell r="AP132">
            <v>110523</v>
          </cell>
          <cell r="AQ132">
            <v>110523</v>
          </cell>
          <cell r="AR132">
            <v>110523</v>
          </cell>
          <cell r="AS132">
            <v>110523</v>
          </cell>
          <cell r="AT132">
            <v>110523</v>
          </cell>
          <cell r="AU132">
            <v>110523</v>
          </cell>
          <cell r="AV132">
            <v>110523</v>
          </cell>
          <cell r="AW132">
            <v>110523</v>
          </cell>
          <cell r="AX132">
            <v>110523</v>
          </cell>
          <cell r="AY132">
            <v>110523</v>
          </cell>
          <cell r="AZ132">
            <v>110523</v>
          </cell>
          <cell r="BA132">
            <v>110523</v>
          </cell>
          <cell r="BB132">
            <v>110523</v>
          </cell>
          <cell r="BC132" t="str">
            <v>No</v>
          </cell>
          <cell r="BD132" t="str">
            <v>00</v>
          </cell>
          <cell r="BE132" t="str">
            <v>00</v>
          </cell>
          <cell r="BF132" t="str">
            <v>YES</v>
          </cell>
          <cell r="BG132">
            <v>110523</v>
          </cell>
          <cell r="BH132">
            <v>110523</v>
          </cell>
          <cell r="BJ132" t="str">
            <v>Carryover</v>
          </cell>
          <cell r="BK132" t="str">
            <v>C/O</v>
          </cell>
          <cell r="BL132" t="str">
            <v>C/O</v>
          </cell>
          <cell r="BM132" t="str">
            <v>C/O</v>
          </cell>
          <cell r="BN132" t="str">
            <v>C/O</v>
          </cell>
          <cell r="BO132" t="str">
            <v>N/A</v>
          </cell>
          <cell r="BP132" t="str">
            <v>C/O</v>
          </cell>
          <cell r="BQ132" t="str">
            <v>C/O</v>
          </cell>
          <cell r="BR132" t="str">
            <v>C/O</v>
          </cell>
          <cell r="BS132" t="str">
            <v>C/O</v>
          </cell>
          <cell r="BT132" t="str">
            <v>C/O</v>
          </cell>
          <cell r="BU132" t="str">
            <v>C/O</v>
          </cell>
          <cell r="BV132" t="str">
            <v>C/O</v>
          </cell>
          <cell r="BW132" t="str">
            <v>C/O</v>
          </cell>
          <cell r="BX132" t="str">
            <v>C/O</v>
          </cell>
          <cell r="BY132" t="str">
            <v>C/O</v>
          </cell>
          <cell r="BZ132">
            <v>38051</v>
          </cell>
          <cell r="CA132">
            <v>38051</v>
          </cell>
          <cell r="CB132">
            <v>38131</v>
          </cell>
          <cell r="CC132">
            <v>38131</v>
          </cell>
          <cell r="CD132">
            <v>38131</v>
          </cell>
          <cell r="CE132" t="str">
            <v>McConchie</v>
          </cell>
          <cell r="CF132">
            <v>38131</v>
          </cell>
          <cell r="CG132">
            <v>38131</v>
          </cell>
          <cell r="CH132">
            <v>38131</v>
          </cell>
          <cell r="CI132" t="str">
            <v>Production</v>
          </cell>
          <cell r="CJ132" t="str">
            <v>N/A</v>
          </cell>
          <cell r="CK132" t="str">
            <v>N/A</v>
          </cell>
          <cell r="CL132" t="str">
            <v>N/A</v>
          </cell>
          <cell r="CM132" t="str">
            <v>N/A</v>
          </cell>
          <cell r="CN132" t="str">
            <v>N/A</v>
          </cell>
          <cell r="CO132" t="str">
            <v>Production</v>
          </cell>
          <cell r="CP132" t="str">
            <v>N/A</v>
          </cell>
          <cell r="CQ132" t="str">
            <v>N/A</v>
          </cell>
          <cell r="CR132" t="str">
            <v>N/A</v>
          </cell>
          <cell r="CS132" t="str">
            <v>N/A</v>
          </cell>
          <cell r="CT132" t="str">
            <v>N/A</v>
          </cell>
          <cell r="CU132">
            <v>38037</v>
          </cell>
          <cell r="CV132">
            <v>38037</v>
          </cell>
          <cell r="CW132">
            <v>38040</v>
          </cell>
          <cell r="CX132" t="str">
            <v>F</v>
          </cell>
          <cell r="CY132">
            <v>38044</v>
          </cell>
          <cell r="CZ132" t="str">
            <v>00</v>
          </cell>
          <cell r="DA132" t="str">
            <v>Yes</v>
          </cell>
          <cell r="DB132">
            <v>38044</v>
          </cell>
          <cell r="DC132">
            <v>38044</v>
          </cell>
          <cell r="DD132" t="e">
            <v>#N/A</v>
          </cell>
          <cell r="DE132">
            <v>38044</v>
          </cell>
          <cell r="DF132">
            <v>38044</v>
          </cell>
          <cell r="DG132">
            <v>38044</v>
          </cell>
          <cell r="DH132">
            <v>38044</v>
          </cell>
          <cell r="DI132">
            <v>38044</v>
          </cell>
          <cell r="DJ132">
            <v>38044</v>
          </cell>
          <cell r="DK132">
            <v>38044</v>
          </cell>
          <cell r="DL132">
            <v>38044</v>
          </cell>
          <cell r="DM132">
            <v>38044</v>
          </cell>
          <cell r="DN132">
            <v>38044</v>
          </cell>
          <cell r="DO132">
            <v>38044</v>
          </cell>
          <cell r="DP132">
            <v>38044</v>
          </cell>
          <cell r="DQ132">
            <v>38044</v>
          </cell>
          <cell r="DR132">
            <v>38044</v>
          </cell>
          <cell r="DS132">
            <v>38044</v>
          </cell>
          <cell r="DT132">
            <v>38044</v>
          </cell>
        </row>
        <row r="133">
          <cell r="A133">
            <v>594579</v>
          </cell>
          <cell r="B133" t="str">
            <v>Verify Volume for QSN</v>
          </cell>
          <cell r="C133" t="str">
            <v>FASTENER</v>
          </cell>
          <cell r="D133" t="str">
            <v>Jose DeLaGarza</v>
          </cell>
          <cell r="E133" t="str">
            <v>N</v>
          </cell>
          <cell r="F133" t="str">
            <v>C/O</v>
          </cell>
          <cell r="G133" t="str">
            <v>N/A</v>
          </cell>
          <cell r="I133" t="str">
            <v>NUT, M5 (ODS BRACKET TO CSH FRM)</v>
          </cell>
          <cell r="J133" t="str">
            <v>QSN</v>
          </cell>
          <cell r="L133" t="str">
            <v>Murfreesboro - JIT</v>
          </cell>
          <cell r="M133" t="str">
            <v>00</v>
          </cell>
          <cell r="N133" t="str">
            <v>00</v>
          </cell>
          <cell r="O133" t="str">
            <v>YES</v>
          </cell>
          <cell r="S133" t="str">
            <v>00117867</v>
          </cell>
          <cell r="T133">
            <v>38016</v>
          </cell>
          <cell r="V133" t="str">
            <v>00117867</v>
          </cell>
          <cell r="W133" t="str">
            <v>same as PT-1</v>
          </cell>
          <cell r="X133" t="str">
            <v>same as PT-1</v>
          </cell>
          <cell r="Y133" t="str">
            <v>NO</v>
          </cell>
          <cell r="Z133" t="str">
            <v>00</v>
          </cell>
          <cell r="AA133" t="str">
            <v>00</v>
          </cell>
          <cell r="AB133" t="str">
            <v>YES</v>
          </cell>
          <cell r="AF133" t="str">
            <v>NO</v>
          </cell>
          <cell r="AG133" t="str">
            <v>00</v>
          </cell>
          <cell r="AH133" t="str">
            <v>00</v>
          </cell>
          <cell r="AI133" t="str">
            <v>YES</v>
          </cell>
          <cell r="AJ133">
            <v>38016</v>
          </cell>
          <cell r="AK133">
            <v>38016</v>
          </cell>
          <cell r="AL133">
            <v>38016</v>
          </cell>
          <cell r="AM133" t="str">
            <v>YES</v>
          </cell>
          <cell r="AN133">
            <v>38016</v>
          </cell>
          <cell r="AO133">
            <v>38016</v>
          </cell>
          <cell r="AP133">
            <v>38016</v>
          </cell>
          <cell r="AQ133">
            <v>38016</v>
          </cell>
          <cell r="AR133">
            <v>38016</v>
          </cell>
          <cell r="AS133">
            <v>38016</v>
          </cell>
          <cell r="AT133">
            <v>38016</v>
          </cell>
          <cell r="AU133">
            <v>38016</v>
          </cell>
          <cell r="AV133">
            <v>38016</v>
          </cell>
          <cell r="AW133">
            <v>38016</v>
          </cell>
          <cell r="AX133">
            <v>38016</v>
          </cell>
          <cell r="AY133">
            <v>38016</v>
          </cell>
          <cell r="AZ133">
            <v>38016</v>
          </cell>
          <cell r="BA133">
            <v>38016</v>
          </cell>
          <cell r="BB133">
            <v>38016</v>
          </cell>
          <cell r="BC133" t="str">
            <v>No</v>
          </cell>
          <cell r="BD133" t="str">
            <v>00</v>
          </cell>
          <cell r="BE133" t="str">
            <v>00</v>
          </cell>
          <cell r="BF133" t="str">
            <v>YES</v>
          </cell>
          <cell r="BG133">
            <v>38016</v>
          </cell>
          <cell r="BH133">
            <v>38016</v>
          </cell>
          <cell r="BJ133" t="str">
            <v>Carryover</v>
          </cell>
          <cell r="BK133" t="str">
            <v>C/O</v>
          </cell>
          <cell r="BL133" t="str">
            <v>C/O</v>
          </cell>
          <cell r="BM133" t="str">
            <v>C/O</v>
          </cell>
          <cell r="BN133" t="str">
            <v>C/O</v>
          </cell>
          <cell r="BO133" t="str">
            <v>N/A</v>
          </cell>
          <cell r="BP133" t="str">
            <v>C/O</v>
          </cell>
          <cell r="BQ133" t="str">
            <v>C/O</v>
          </cell>
          <cell r="BR133" t="str">
            <v>C/O</v>
          </cell>
          <cell r="BS133" t="str">
            <v>C/O</v>
          </cell>
          <cell r="BT133" t="str">
            <v>C/O</v>
          </cell>
          <cell r="BU133" t="str">
            <v>C/O</v>
          </cell>
          <cell r="BV133" t="str">
            <v>C/O</v>
          </cell>
          <cell r="BW133" t="str">
            <v>C/O</v>
          </cell>
          <cell r="BX133" t="str">
            <v>C/O</v>
          </cell>
          <cell r="BY133" t="str">
            <v>C/O</v>
          </cell>
          <cell r="BZ133">
            <v>38051</v>
          </cell>
          <cell r="CA133">
            <v>38051</v>
          </cell>
          <cell r="CB133">
            <v>38131</v>
          </cell>
          <cell r="CC133">
            <v>38131</v>
          </cell>
          <cell r="CD133">
            <v>38131</v>
          </cell>
          <cell r="CE133" t="str">
            <v>McConchie</v>
          </cell>
          <cell r="CF133">
            <v>38131</v>
          </cell>
          <cell r="CG133">
            <v>38131</v>
          </cell>
          <cell r="CH133">
            <v>38131</v>
          </cell>
          <cell r="CI133" t="str">
            <v>Production</v>
          </cell>
          <cell r="CJ133" t="str">
            <v>N/A</v>
          </cell>
          <cell r="CK133" t="str">
            <v>N/A</v>
          </cell>
          <cell r="CL133" t="str">
            <v>N/A</v>
          </cell>
          <cell r="CM133" t="str">
            <v>N/A</v>
          </cell>
          <cell r="CN133" t="str">
            <v>N/A</v>
          </cell>
          <cell r="CO133" t="str">
            <v>Production</v>
          </cell>
          <cell r="CP133" t="str">
            <v>N/A</v>
          </cell>
          <cell r="CQ133" t="str">
            <v>N/A</v>
          </cell>
          <cell r="CR133" t="str">
            <v>N/A</v>
          </cell>
          <cell r="CS133" t="str">
            <v>N/A</v>
          </cell>
          <cell r="CT133" t="str">
            <v>N/A</v>
          </cell>
          <cell r="CU133">
            <v>38037</v>
          </cell>
          <cell r="CV133">
            <v>38037</v>
          </cell>
          <cell r="CW133">
            <v>38040</v>
          </cell>
          <cell r="CX133" t="str">
            <v>F</v>
          </cell>
          <cell r="CY133">
            <v>38044</v>
          </cell>
          <cell r="CZ133" t="str">
            <v>00</v>
          </cell>
          <cell r="DA133" t="str">
            <v>Yes</v>
          </cell>
          <cell r="DB133">
            <v>38044</v>
          </cell>
          <cell r="DC133">
            <v>38044</v>
          </cell>
          <cell r="DD133" t="e">
            <v>#N/A</v>
          </cell>
          <cell r="DE133">
            <v>38044</v>
          </cell>
          <cell r="DF133">
            <v>38044</v>
          </cell>
          <cell r="DG133">
            <v>38044</v>
          </cell>
          <cell r="DH133">
            <v>38044</v>
          </cell>
          <cell r="DI133">
            <v>38044</v>
          </cell>
          <cell r="DJ133">
            <v>38044</v>
          </cell>
          <cell r="DK133">
            <v>38044</v>
          </cell>
          <cell r="DL133">
            <v>38044</v>
          </cell>
          <cell r="DM133">
            <v>38044</v>
          </cell>
          <cell r="DN133">
            <v>38044</v>
          </cell>
          <cell r="DO133">
            <v>38044</v>
          </cell>
          <cell r="DP133">
            <v>38044</v>
          </cell>
          <cell r="DQ133">
            <v>38044</v>
          </cell>
          <cell r="DR133">
            <v>38044</v>
          </cell>
          <cell r="DS133">
            <v>38044</v>
          </cell>
          <cell r="DT133">
            <v>38044</v>
          </cell>
        </row>
        <row r="134">
          <cell r="A134">
            <v>596955</v>
          </cell>
          <cell r="C134" t="str">
            <v>PLASTICS</v>
          </cell>
          <cell r="D134" t="str">
            <v>Joanie Thomas</v>
          </cell>
          <cell r="E134" t="str">
            <v>Y</v>
          </cell>
          <cell r="F134" t="str">
            <v>C/O</v>
          </cell>
          <cell r="G134" t="str">
            <v>XX/TK</v>
          </cell>
          <cell r="H134" t="str">
            <v>87603 89900</v>
          </cell>
          <cell r="I134" t="str">
            <v>HOLDER HRST</v>
          </cell>
          <cell r="J134" t="str">
            <v>CIRCLE PLASTICS</v>
          </cell>
          <cell r="L134" t="str">
            <v>Murfreesboro - JIT</v>
          </cell>
          <cell r="M134" t="str">
            <v>1</v>
          </cell>
          <cell r="N134" t="str">
            <v>1</v>
          </cell>
          <cell r="O134" t="str">
            <v>YES</v>
          </cell>
          <cell r="Q134">
            <v>113047</v>
          </cell>
          <cell r="R134">
            <v>37760</v>
          </cell>
          <cell r="S134" t="str">
            <v>00117874</v>
          </cell>
          <cell r="T134">
            <v>37768</v>
          </cell>
          <cell r="U134">
            <v>743213</v>
          </cell>
          <cell r="V134" t="str">
            <v>00117874</v>
          </cell>
          <cell r="W134" t="str">
            <v>same as PT-1</v>
          </cell>
          <cell r="X134" t="str">
            <v>same as PT-1</v>
          </cell>
          <cell r="Y134" t="str">
            <v>NO</v>
          </cell>
          <cell r="Z134" t="str">
            <v>1</v>
          </cell>
          <cell r="AA134" t="str">
            <v>1</v>
          </cell>
          <cell r="AB134" t="str">
            <v>YES</v>
          </cell>
          <cell r="AC134" t="str">
            <v>Cancelled. Superceeded by NITCO #</v>
          </cell>
          <cell r="AF134" t="str">
            <v>NO</v>
          </cell>
          <cell r="AG134" t="str">
            <v>1</v>
          </cell>
          <cell r="AH134" t="str">
            <v>1</v>
          </cell>
          <cell r="AI134" t="str">
            <v>YES</v>
          </cell>
          <cell r="AJ134">
            <v>743213</v>
          </cell>
          <cell r="AK134">
            <v>743213</v>
          </cell>
          <cell r="AL134">
            <v>743213</v>
          </cell>
          <cell r="AM134" t="str">
            <v>YES</v>
          </cell>
          <cell r="AN134">
            <v>743213</v>
          </cell>
          <cell r="AO134">
            <v>743213</v>
          </cell>
          <cell r="AP134">
            <v>743213</v>
          </cell>
          <cell r="AQ134">
            <v>743213</v>
          </cell>
          <cell r="AR134">
            <v>743213</v>
          </cell>
          <cell r="AS134">
            <v>743213</v>
          </cell>
          <cell r="AT134">
            <v>743213</v>
          </cell>
          <cell r="AU134">
            <v>743213</v>
          </cell>
          <cell r="AV134">
            <v>743213</v>
          </cell>
          <cell r="AW134">
            <v>743213</v>
          </cell>
          <cell r="AX134" t="str">
            <v>Investigate</v>
          </cell>
          <cell r="AY134" t="str">
            <v>A-76</v>
          </cell>
          <cell r="AZ134">
            <v>743213</v>
          </cell>
          <cell r="BA134">
            <v>743213</v>
          </cell>
          <cell r="BB134">
            <v>743213</v>
          </cell>
          <cell r="BC134" t="str">
            <v>No</v>
          </cell>
          <cell r="BD134" t="str">
            <v>1</v>
          </cell>
          <cell r="BE134" t="str">
            <v>1</v>
          </cell>
          <cell r="BF134" t="str">
            <v>YES</v>
          </cell>
          <cell r="BG134">
            <v>743213</v>
          </cell>
          <cell r="BH134">
            <v>743213</v>
          </cell>
          <cell r="BI134">
            <v>743213</v>
          </cell>
          <cell r="BJ134" t="str">
            <v>PRODUCTION</v>
          </cell>
          <cell r="BK134" t="str">
            <v>C/O</v>
          </cell>
          <cell r="BL134" t="str">
            <v>C/O</v>
          </cell>
          <cell r="BM134" t="str">
            <v>C/O</v>
          </cell>
          <cell r="BN134" t="str">
            <v>C/O</v>
          </cell>
          <cell r="BO134" t="str">
            <v>N/A</v>
          </cell>
          <cell r="BP134" t="str">
            <v>C/O</v>
          </cell>
          <cell r="BQ134" t="str">
            <v>C/O</v>
          </cell>
          <cell r="BR134" t="str">
            <v>C/O</v>
          </cell>
          <cell r="BS134" t="str">
            <v>C/O</v>
          </cell>
          <cell r="BT134" t="str">
            <v>C/O</v>
          </cell>
          <cell r="BU134" t="str">
            <v>C/O</v>
          </cell>
          <cell r="BV134" t="str">
            <v>C/O</v>
          </cell>
          <cell r="BW134" t="str">
            <v>C/O</v>
          </cell>
          <cell r="BX134" t="str">
            <v>C/O</v>
          </cell>
          <cell r="BY134" t="str">
            <v>C/O</v>
          </cell>
          <cell r="BZ134">
            <v>38051</v>
          </cell>
          <cell r="CA134">
            <v>38051</v>
          </cell>
          <cell r="CB134">
            <v>38131</v>
          </cell>
          <cell r="CC134">
            <v>38131</v>
          </cell>
          <cell r="CD134">
            <v>38131</v>
          </cell>
          <cell r="CE134" t="str">
            <v>Stachowski</v>
          </cell>
          <cell r="CF134" t="str">
            <v xml:space="preserve">Part deleted for PT-2.  </v>
          </cell>
          <cell r="CG134">
            <v>37930</v>
          </cell>
          <cell r="CH134" t="str">
            <v>1</v>
          </cell>
          <cell r="CI134" t="str">
            <v>Interim</v>
          </cell>
          <cell r="CJ134">
            <v>38072</v>
          </cell>
          <cell r="CK134">
            <v>38072</v>
          </cell>
          <cell r="CL134" t="str">
            <v>I</v>
          </cell>
          <cell r="CM134">
            <v>38072</v>
          </cell>
          <cell r="CN134" t="str">
            <v>2</v>
          </cell>
          <cell r="CO134" t="str">
            <v>N/A</v>
          </cell>
          <cell r="CP134" t="str">
            <v>N/A</v>
          </cell>
          <cell r="CQ134" t="str">
            <v>N/A</v>
          </cell>
          <cell r="CR134" t="str">
            <v>N/A</v>
          </cell>
          <cell r="CS134" t="str">
            <v>N/A</v>
          </cell>
          <cell r="CT134" t="str">
            <v>N/A</v>
          </cell>
          <cell r="CU134" t="str">
            <v>N/A</v>
          </cell>
          <cell r="CV134" t="str">
            <v>N/A</v>
          </cell>
          <cell r="CW134" t="str">
            <v>N/A</v>
          </cell>
          <cell r="CX134" t="str">
            <v>N/A</v>
          </cell>
          <cell r="CY134" t="str">
            <v>N/A</v>
          </cell>
          <cell r="CZ134" t="str">
            <v>N/A</v>
          </cell>
          <cell r="DA134" t="str">
            <v>N/A</v>
          </cell>
          <cell r="DB134" t="str">
            <v>N/A</v>
          </cell>
          <cell r="DC134">
            <v>38072</v>
          </cell>
          <cell r="DD134" t="e">
            <v>#N/A</v>
          </cell>
          <cell r="DE134">
            <v>38072</v>
          </cell>
          <cell r="DF134" t="str">
            <v>p1546</v>
          </cell>
          <cell r="DG134">
            <v>38072</v>
          </cell>
          <cell r="DH134">
            <v>38072</v>
          </cell>
          <cell r="DI134">
            <v>38072</v>
          </cell>
          <cell r="DJ134">
            <v>38072</v>
          </cell>
          <cell r="DK134">
            <v>38072</v>
          </cell>
          <cell r="DL134">
            <v>38072</v>
          </cell>
          <cell r="DM134">
            <v>38072</v>
          </cell>
          <cell r="DN134">
            <v>38072</v>
          </cell>
          <cell r="DO134">
            <v>38072</v>
          </cell>
          <cell r="DP134">
            <v>38072</v>
          </cell>
          <cell r="DQ134">
            <v>38072</v>
          </cell>
          <cell r="DR134">
            <v>38072</v>
          </cell>
          <cell r="DS134">
            <v>38072</v>
          </cell>
          <cell r="DT134">
            <v>38072</v>
          </cell>
          <cell r="DU134">
            <v>38072</v>
          </cell>
        </row>
        <row r="135">
          <cell r="A135">
            <v>597105</v>
          </cell>
          <cell r="B135" t="str">
            <v>PIA no quote for QSN</v>
          </cell>
          <cell r="C135" t="str">
            <v>FASTENER</v>
          </cell>
          <cell r="D135" t="str">
            <v>L. Sholar</v>
          </cell>
          <cell r="E135" t="str">
            <v>N</v>
          </cell>
          <cell r="F135" t="str">
            <v>NEW</v>
          </cell>
          <cell r="G135" t="str">
            <v>N/A</v>
          </cell>
          <cell r="I135" t="str">
            <v>WELD NUT M6</v>
          </cell>
          <cell r="J135" t="str">
            <v>CADIZ</v>
          </cell>
          <cell r="L135" t="str">
            <v>Cadiz</v>
          </cell>
          <cell r="M135" t="str">
            <v>00</v>
          </cell>
          <cell r="N135" t="str">
            <v>00</v>
          </cell>
          <cell r="O135" t="str">
            <v>YES</v>
          </cell>
          <cell r="Q135">
            <v>1112126</v>
          </cell>
          <cell r="R135">
            <v>37924</v>
          </cell>
          <cell r="U135">
            <v>732762</v>
          </cell>
          <cell r="W135" t="str">
            <v>same as PT-1</v>
          </cell>
          <cell r="X135" t="str">
            <v>same as PT-1</v>
          </cell>
          <cell r="Y135" t="str">
            <v>NO</v>
          </cell>
          <cell r="Z135" t="str">
            <v>00</v>
          </cell>
          <cell r="AA135" t="str">
            <v>00</v>
          </cell>
          <cell r="AB135" t="str">
            <v>YES</v>
          </cell>
          <cell r="AF135" t="str">
            <v>YES</v>
          </cell>
          <cell r="AG135" t="str">
            <v>00</v>
          </cell>
          <cell r="AH135" t="str">
            <v>01</v>
          </cell>
          <cell r="AI135" t="str">
            <v>NO</v>
          </cell>
          <cell r="AJ135" t="str">
            <v>Part to be replaced with Threaded Weld-Nut for SOP (pending Cadiz feasibility)</v>
          </cell>
          <cell r="AK135">
            <v>732762</v>
          </cell>
          <cell r="AL135">
            <v>732762</v>
          </cell>
          <cell r="AM135" t="str">
            <v>YES</v>
          </cell>
          <cell r="AN135">
            <v>732762</v>
          </cell>
          <cell r="AO135">
            <v>732762</v>
          </cell>
          <cell r="AP135">
            <v>732762</v>
          </cell>
          <cell r="AQ135">
            <v>732762</v>
          </cell>
          <cell r="AR135">
            <v>732762</v>
          </cell>
          <cell r="AS135">
            <v>732762</v>
          </cell>
          <cell r="AT135">
            <v>732762</v>
          </cell>
          <cell r="AU135">
            <v>732762</v>
          </cell>
          <cell r="AV135">
            <v>732762</v>
          </cell>
          <cell r="AW135">
            <v>732762</v>
          </cell>
          <cell r="AX135">
            <v>732762</v>
          </cell>
          <cell r="AY135">
            <v>732762</v>
          </cell>
          <cell r="AZ135">
            <v>732762</v>
          </cell>
          <cell r="BA135">
            <v>732762</v>
          </cell>
          <cell r="BB135">
            <v>732762</v>
          </cell>
          <cell r="BC135" t="str">
            <v>Yes</v>
          </cell>
          <cell r="BD135" t="str">
            <v>00</v>
          </cell>
          <cell r="BE135" t="str">
            <v>01</v>
          </cell>
          <cell r="BF135" t="str">
            <v>NO</v>
          </cell>
          <cell r="BG135">
            <v>732762</v>
          </cell>
          <cell r="BH135">
            <v>732762</v>
          </cell>
          <cell r="BJ135" t="str">
            <v>PRODUCTION</v>
          </cell>
          <cell r="BK135" t="str">
            <v>tbd</v>
          </cell>
          <cell r="BL135" t="str">
            <v>tbd</v>
          </cell>
          <cell r="BM135" t="str">
            <v>tbd</v>
          </cell>
          <cell r="BN135" t="str">
            <v>tbd</v>
          </cell>
          <cell r="BO135" t="str">
            <v>tbd</v>
          </cell>
          <cell r="BP135" t="str">
            <v>tbd</v>
          </cell>
          <cell r="BQ135" t="str">
            <v>tbd</v>
          </cell>
          <cell r="BR135" t="str">
            <v>tbd</v>
          </cell>
          <cell r="BS135" t="str">
            <v>tbd</v>
          </cell>
          <cell r="BT135" t="str">
            <v>tbd</v>
          </cell>
          <cell r="BU135" t="str">
            <v>tbd</v>
          </cell>
          <cell r="BV135" t="str">
            <v>tbd</v>
          </cell>
          <cell r="BW135" t="str">
            <v>tbd</v>
          </cell>
          <cell r="BX135" t="str">
            <v>tbd</v>
          </cell>
          <cell r="BY135" t="str">
            <v>tbd</v>
          </cell>
          <cell r="BZ135">
            <v>38030</v>
          </cell>
          <cell r="CA135">
            <v>38030</v>
          </cell>
          <cell r="CB135">
            <v>38114</v>
          </cell>
          <cell r="CC135">
            <v>38114</v>
          </cell>
          <cell r="CD135">
            <v>38114</v>
          </cell>
          <cell r="CE135" t="str">
            <v>N/A</v>
          </cell>
          <cell r="CF135" t="str">
            <v>This is a PIA part going into a Gill part, and does not get shipped to Cadiz by itself, nor into Mbro.</v>
          </cell>
          <cell r="CG135" t="str">
            <v>N/A</v>
          </cell>
          <cell r="CH135" t="str">
            <v>N/A</v>
          </cell>
          <cell r="CI135" t="str">
            <v>N/A</v>
          </cell>
          <cell r="CJ135" t="str">
            <v>N/A</v>
          </cell>
          <cell r="CK135" t="str">
            <v>N/A</v>
          </cell>
          <cell r="CL135" t="str">
            <v>N/A</v>
          </cell>
          <cell r="CM135" t="str">
            <v>N/A</v>
          </cell>
          <cell r="CN135" t="str">
            <v>N/A</v>
          </cell>
          <cell r="CO135" t="str">
            <v>N/A</v>
          </cell>
          <cell r="CP135" t="str">
            <v>N/A</v>
          </cell>
          <cell r="CQ135" t="str">
            <v>N/A</v>
          </cell>
          <cell r="CR135" t="str">
            <v>N/A</v>
          </cell>
          <cell r="CS135" t="str">
            <v>N/A</v>
          </cell>
          <cell r="CT135" t="str">
            <v>N/A</v>
          </cell>
          <cell r="CU135" t="str">
            <v>N/A</v>
          </cell>
          <cell r="CV135" t="str">
            <v>N/A</v>
          </cell>
          <cell r="CW135" t="str">
            <v>N/A</v>
          </cell>
          <cell r="CX135" t="str">
            <v>N/A</v>
          </cell>
          <cell r="CY135" t="str">
            <v>N/A</v>
          </cell>
          <cell r="CZ135" t="str">
            <v>N/A</v>
          </cell>
          <cell r="DA135" t="str">
            <v>N/A</v>
          </cell>
          <cell r="DB135">
            <v>38114</v>
          </cell>
          <cell r="DC135">
            <v>38114</v>
          </cell>
          <cell r="DD135" t="e">
            <v>#N/A</v>
          </cell>
          <cell r="DE135">
            <v>38114</v>
          </cell>
          <cell r="DF135">
            <v>38114</v>
          </cell>
          <cell r="DG135">
            <v>38114</v>
          </cell>
          <cell r="DH135">
            <v>38114</v>
          </cell>
          <cell r="DI135">
            <v>38114</v>
          </cell>
          <cell r="DJ135">
            <v>38114</v>
          </cell>
          <cell r="DK135">
            <v>38114</v>
          </cell>
          <cell r="DL135">
            <v>38114</v>
          </cell>
          <cell r="DM135">
            <v>38114</v>
          </cell>
          <cell r="DN135">
            <v>38114</v>
          </cell>
          <cell r="DO135">
            <v>38114</v>
          </cell>
          <cell r="DP135">
            <v>38114</v>
          </cell>
          <cell r="DQ135">
            <v>38114</v>
          </cell>
          <cell r="DR135">
            <v>38114</v>
          </cell>
          <cell r="DS135">
            <v>38114</v>
          </cell>
          <cell r="DT135">
            <v>38114</v>
          </cell>
        </row>
        <row r="136">
          <cell r="A136">
            <v>598613</v>
          </cell>
          <cell r="C136" t="str">
            <v>METALS</v>
          </cell>
          <cell r="D136" t="str">
            <v>L. Sholar</v>
          </cell>
          <cell r="E136" t="str">
            <v>N</v>
          </cell>
          <cell r="F136" t="str">
            <v>C/O</v>
          </cell>
          <cell r="G136" t="str">
            <v>WZW</v>
          </cell>
          <cell r="I136" t="str">
            <v>ASM PIVOT BRACKET</v>
          </cell>
          <cell r="J136" t="str">
            <v>CADIZ</v>
          </cell>
          <cell r="L136" t="str">
            <v>Cadiz</v>
          </cell>
          <cell r="M136" t="str">
            <v>2</v>
          </cell>
          <cell r="N136" t="str">
            <v>2</v>
          </cell>
          <cell r="O136" t="str">
            <v>YES</v>
          </cell>
          <cell r="Q136">
            <v>1112126</v>
          </cell>
          <cell r="R136">
            <v>37924</v>
          </cell>
          <cell r="U136">
            <v>745165</v>
          </cell>
          <cell r="W136" t="str">
            <v>same as PT-1</v>
          </cell>
          <cell r="X136" t="str">
            <v>same as PT-1</v>
          </cell>
          <cell r="Y136" t="str">
            <v>NO</v>
          </cell>
          <cell r="Z136" t="str">
            <v>2</v>
          </cell>
          <cell r="AA136" t="str">
            <v>2</v>
          </cell>
          <cell r="AB136" t="str">
            <v>YES</v>
          </cell>
          <cell r="AF136" t="str">
            <v>NO</v>
          </cell>
          <cell r="AG136" t="str">
            <v>2</v>
          </cell>
          <cell r="AH136" t="str">
            <v>2</v>
          </cell>
          <cell r="AI136" t="str">
            <v>YES</v>
          </cell>
          <cell r="AJ136">
            <v>745165</v>
          </cell>
          <cell r="AK136">
            <v>745165</v>
          </cell>
          <cell r="AL136">
            <v>745165</v>
          </cell>
          <cell r="AM136" t="str">
            <v>YES</v>
          </cell>
          <cell r="AN136">
            <v>745165</v>
          </cell>
          <cell r="AO136">
            <v>745165</v>
          </cell>
          <cell r="AP136">
            <v>745165</v>
          </cell>
          <cell r="AQ136">
            <v>745165</v>
          </cell>
          <cell r="AR136">
            <v>745165</v>
          </cell>
          <cell r="AS136">
            <v>745165</v>
          </cell>
          <cell r="AT136">
            <v>745165</v>
          </cell>
          <cell r="AU136">
            <v>745165</v>
          </cell>
          <cell r="AV136">
            <v>745165</v>
          </cell>
          <cell r="AW136">
            <v>745165</v>
          </cell>
          <cell r="AX136">
            <v>745165</v>
          </cell>
          <cell r="AY136">
            <v>745165</v>
          </cell>
          <cell r="AZ136">
            <v>745165</v>
          </cell>
          <cell r="BA136">
            <v>745165</v>
          </cell>
          <cell r="BB136">
            <v>745165</v>
          </cell>
          <cell r="BC136" t="str">
            <v>No</v>
          </cell>
          <cell r="BD136" t="str">
            <v>2</v>
          </cell>
          <cell r="BE136" t="str">
            <v>2</v>
          </cell>
          <cell r="BF136" t="str">
            <v>YES</v>
          </cell>
          <cell r="BG136">
            <v>745165</v>
          </cell>
          <cell r="BH136">
            <v>745165</v>
          </cell>
          <cell r="BJ136" t="str">
            <v>PRODUCTION</v>
          </cell>
          <cell r="BK136" t="str">
            <v>C/O</v>
          </cell>
          <cell r="BL136" t="str">
            <v>C/O</v>
          </cell>
          <cell r="BM136" t="str">
            <v>C/O</v>
          </cell>
          <cell r="BN136" t="str">
            <v>C/O</v>
          </cell>
          <cell r="BO136" t="str">
            <v>N/A</v>
          </cell>
          <cell r="BP136" t="str">
            <v>C/O</v>
          </cell>
          <cell r="BQ136" t="str">
            <v>C/O</v>
          </cell>
          <cell r="BR136" t="str">
            <v>C/O</v>
          </cell>
          <cell r="BS136" t="str">
            <v>C/O</v>
          </cell>
          <cell r="BT136" t="str">
            <v>C/O</v>
          </cell>
          <cell r="BU136" t="str">
            <v>C/O</v>
          </cell>
          <cell r="BV136" t="str">
            <v>C/O</v>
          </cell>
          <cell r="BW136" t="str">
            <v>C/O</v>
          </cell>
          <cell r="BX136" t="str">
            <v>C/O</v>
          </cell>
          <cell r="BY136" t="str">
            <v>C/O</v>
          </cell>
          <cell r="BZ136">
            <v>38030</v>
          </cell>
          <cell r="CA136">
            <v>38030</v>
          </cell>
          <cell r="CB136">
            <v>38114</v>
          </cell>
          <cell r="CC136">
            <v>38114</v>
          </cell>
          <cell r="CD136">
            <v>38114</v>
          </cell>
          <cell r="CE136" t="str">
            <v>N/A</v>
          </cell>
          <cell r="CF136" t="str">
            <v>N/A</v>
          </cell>
          <cell r="CG136" t="str">
            <v>N/A</v>
          </cell>
          <cell r="CH136" t="str">
            <v>N/A</v>
          </cell>
          <cell r="CI136" t="str">
            <v>N/A</v>
          </cell>
          <cell r="CJ136" t="str">
            <v>N/A</v>
          </cell>
          <cell r="CK136" t="str">
            <v>N/A</v>
          </cell>
          <cell r="CL136" t="str">
            <v>N/A</v>
          </cell>
          <cell r="CM136" t="str">
            <v>N/A</v>
          </cell>
          <cell r="CN136" t="str">
            <v>N/A</v>
          </cell>
          <cell r="CO136" t="str">
            <v>N/A</v>
          </cell>
          <cell r="CP136" t="str">
            <v>N/A</v>
          </cell>
          <cell r="CQ136" t="str">
            <v>N/A</v>
          </cell>
          <cell r="CR136" t="str">
            <v>N/A</v>
          </cell>
          <cell r="CS136" t="str">
            <v>N/A</v>
          </cell>
          <cell r="CT136" t="str">
            <v>N/A</v>
          </cell>
          <cell r="CU136" t="str">
            <v>N/A</v>
          </cell>
          <cell r="CV136" t="str">
            <v>N/A</v>
          </cell>
          <cell r="CW136" t="str">
            <v>N/A</v>
          </cell>
          <cell r="CX136" t="str">
            <v>N/A</v>
          </cell>
          <cell r="CY136" t="str">
            <v>N/A</v>
          </cell>
          <cell r="CZ136" t="str">
            <v>N/A</v>
          </cell>
          <cell r="DA136" t="str">
            <v>N/A</v>
          </cell>
          <cell r="DB136">
            <v>38114</v>
          </cell>
          <cell r="DC136">
            <v>38114</v>
          </cell>
          <cell r="DD136" t="e">
            <v>#N/A</v>
          </cell>
          <cell r="DE136">
            <v>38114</v>
          </cell>
          <cell r="DF136">
            <v>38114</v>
          </cell>
          <cell r="DG136">
            <v>38114</v>
          </cell>
          <cell r="DH136">
            <v>38114</v>
          </cell>
          <cell r="DI136">
            <v>38114</v>
          </cell>
          <cell r="DJ136">
            <v>38114</v>
          </cell>
          <cell r="DK136">
            <v>38114</v>
          </cell>
          <cell r="DL136">
            <v>38114</v>
          </cell>
          <cell r="DM136">
            <v>38114</v>
          </cell>
          <cell r="DN136">
            <v>38114</v>
          </cell>
          <cell r="DO136">
            <v>38114</v>
          </cell>
          <cell r="DP136">
            <v>38114</v>
          </cell>
          <cell r="DQ136">
            <v>38114</v>
          </cell>
          <cell r="DR136">
            <v>38114</v>
          </cell>
          <cell r="DS136">
            <v>38114</v>
          </cell>
          <cell r="DT136">
            <v>38114</v>
          </cell>
        </row>
        <row r="137">
          <cell r="A137">
            <v>599284</v>
          </cell>
          <cell r="B137" t="str">
            <v>New part for PT2</v>
          </cell>
          <cell r="C137" t="str">
            <v>PLASTICS</v>
          </cell>
          <cell r="D137" t="str">
            <v>Joanie Thomas</v>
          </cell>
          <cell r="E137" t="str">
            <v>Y</v>
          </cell>
          <cell r="F137" t="str">
            <v>C/O</v>
          </cell>
          <cell r="G137" t="str">
            <v>UL</v>
          </cell>
          <cell r="I137" t="str">
            <v>COVER, SCREW CAP</v>
          </cell>
          <cell r="J137" t="str">
            <v>CLARION</v>
          </cell>
          <cell r="L137" t="str">
            <v>Murfreesboro - JIT</v>
          </cell>
          <cell r="M137" t="str">
            <v>n/a</v>
          </cell>
          <cell r="N137" t="str">
            <v>n/a</v>
          </cell>
          <cell r="O137" t="str">
            <v>YES</v>
          </cell>
          <cell r="W137">
            <v>1194930</v>
          </cell>
          <cell r="Y137" t="str">
            <v>YES</v>
          </cell>
          <cell r="Z137" t="str">
            <v>00</v>
          </cell>
          <cell r="AA137" t="str">
            <v>00</v>
          </cell>
          <cell r="AB137" t="str">
            <v>YES</v>
          </cell>
          <cell r="AF137" t="str">
            <v>NO</v>
          </cell>
          <cell r="AG137" t="str">
            <v>00</v>
          </cell>
          <cell r="AH137" t="str">
            <v>00</v>
          </cell>
          <cell r="AI137" t="str">
            <v>YES</v>
          </cell>
          <cell r="AJ137">
            <v>1194930</v>
          </cell>
          <cell r="AK137">
            <v>1194930</v>
          </cell>
          <cell r="AL137">
            <v>1194930</v>
          </cell>
          <cell r="AM137" t="str">
            <v>YES</v>
          </cell>
          <cell r="AN137">
            <v>1194930</v>
          </cell>
          <cell r="AO137">
            <v>1194930</v>
          </cell>
          <cell r="AP137">
            <v>1194930</v>
          </cell>
          <cell r="AQ137">
            <v>1194930</v>
          </cell>
          <cell r="AR137">
            <v>1194930</v>
          </cell>
          <cell r="AS137">
            <v>1194930</v>
          </cell>
          <cell r="AT137">
            <v>1194930</v>
          </cell>
          <cell r="AU137">
            <v>1194930</v>
          </cell>
          <cell r="AV137">
            <v>1194930</v>
          </cell>
          <cell r="AW137">
            <v>1194930</v>
          </cell>
          <cell r="AX137">
            <v>1194930</v>
          </cell>
          <cell r="AY137">
            <v>1194930</v>
          </cell>
          <cell r="AZ137">
            <v>1194930</v>
          </cell>
          <cell r="BA137">
            <v>1194930</v>
          </cell>
          <cell r="BB137">
            <v>1194930</v>
          </cell>
          <cell r="BC137" t="str">
            <v>No</v>
          </cell>
          <cell r="BD137" t="str">
            <v>00</v>
          </cell>
          <cell r="BE137" t="str">
            <v>00</v>
          </cell>
          <cell r="BF137" t="str">
            <v>YES</v>
          </cell>
          <cell r="BG137">
            <v>1194930</v>
          </cell>
          <cell r="BH137">
            <v>1194930</v>
          </cell>
          <cell r="CE137" t="str">
            <v>Stachowski</v>
          </cell>
          <cell r="CF137" t="str">
            <v>Clarion not responding to Plastech's demand for PPAP.  Greg Beaber asked to task.</v>
          </cell>
          <cell r="CG137" t="str">
            <v>N/A</v>
          </cell>
          <cell r="CH137" t="str">
            <v>N/A</v>
          </cell>
          <cell r="CI137" t="str">
            <v>N/A</v>
          </cell>
          <cell r="CJ137" t="str">
            <v>N/A</v>
          </cell>
          <cell r="CK137" t="str">
            <v>N/A</v>
          </cell>
          <cell r="CL137" t="str">
            <v>N/A</v>
          </cell>
          <cell r="CM137" t="str">
            <v>N/A</v>
          </cell>
          <cell r="CN137" t="str">
            <v>N/A</v>
          </cell>
          <cell r="CO137" t="str">
            <v>Interim</v>
          </cell>
          <cell r="CP137">
            <v>38167</v>
          </cell>
          <cell r="CQ137">
            <v>38223</v>
          </cell>
          <cell r="CR137" t="str">
            <v>I</v>
          </cell>
          <cell r="CS137">
            <v>38223</v>
          </cell>
          <cell r="CT137" t="str">
            <v>00</v>
          </cell>
          <cell r="CU137">
            <v>38200</v>
          </cell>
          <cell r="CV137">
            <v>38261</v>
          </cell>
          <cell r="CW137">
            <v>38223</v>
          </cell>
          <cell r="CX137" t="str">
            <v>I</v>
          </cell>
          <cell r="CY137">
            <v>38223</v>
          </cell>
          <cell r="CZ137" t="str">
            <v>00</v>
          </cell>
          <cell r="DA137" t="str">
            <v>Yes</v>
          </cell>
          <cell r="DB137">
            <v>38223</v>
          </cell>
          <cell r="DC137">
            <v>38223</v>
          </cell>
          <cell r="DD137">
            <v>38223</v>
          </cell>
          <cell r="DE137">
            <v>38223</v>
          </cell>
          <cell r="DF137">
            <v>38223</v>
          </cell>
          <cell r="DG137">
            <v>38223</v>
          </cell>
          <cell r="DH137">
            <v>38223</v>
          </cell>
          <cell r="DI137">
            <v>38223</v>
          </cell>
          <cell r="DJ137">
            <v>38223</v>
          </cell>
          <cell r="DK137">
            <v>38223</v>
          </cell>
          <cell r="DL137">
            <v>38223</v>
          </cell>
          <cell r="DM137">
            <v>38223</v>
          </cell>
          <cell r="DN137">
            <v>38223</v>
          </cell>
          <cell r="DO137">
            <v>38223</v>
          </cell>
          <cell r="DP137">
            <v>38223</v>
          </cell>
          <cell r="DQ137">
            <v>38223</v>
          </cell>
          <cell r="DR137">
            <v>38223</v>
          </cell>
          <cell r="DS137">
            <v>38223</v>
          </cell>
          <cell r="DT137">
            <v>38223</v>
          </cell>
        </row>
        <row r="138">
          <cell r="A138">
            <v>599373</v>
          </cell>
          <cell r="C138" t="str">
            <v>MECH</v>
          </cell>
          <cell r="D138" t="str">
            <v>J. Abair</v>
          </cell>
          <cell r="E138" t="str">
            <v>N</v>
          </cell>
          <cell r="F138" t="str">
            <v>C/O</v>
          </cell>
          <cell r="G138" t="str">
            <v>ZW</v>
          </cell>
          <cell r="I138" t="str">
            <v>TUBE OUTER ROD CONNECT</v>
          </cell>
          <cell r="J138" t="str">
            <v>PARTHENON</v>
          </cell>
          <cell r="L138" t="str">
            <v>Murfreesboro - Metals</v>
          </cell>
          <cell r="M138" t="str">
            <v>2</v>
          </cell>
          <cell r="N138" t="str">
            <v>2</v>
          </cell>
          <cell r="O138" t="str">
            <v>YES</v>
          </cell>
          <cell r="Q138">
            <v>115689</v>
          </cell>
          <cell r="R138">
            <v>37810</v>
          </cell>
          <cell r="S138" t="str">
            <v>00117844</v>
          </cell>
          <cell r="T138">
            <v>38020</v>
          </cell>
          <cell r="U138">
            <v>747632</v>
          </cell>
          <cell r="V138" t="str">
            <v>00117844</v>
          </cell>
          <cell r="W138" t="str">
            <v>same as PT-1</v>
          </cell>
          <cell r="X138" t="str">
            <v>same as PT-1</v>
          </cell>
          <cell r="Y138" t="str">
            <v>NO</v>
          </cell>
          <cell r="Z138" t="str">
            <v>2</v>
          </cell>
          <cell r="AA138" t="str">
            <v>2</v>
          </cell>
          <cell r="AB138" t="str">
            <v>YES</v>
          </cell>
          <cell r="AF138" t="str">
            <v>NO</v>
          </cell>
          <cell r="AG138" t="str">
            <v>2</v>
          </cell>
          <cell r="AH138" t="str">
            <v>2</v>
          </cell>
          <cell r="AI138" t="str">
            <v>YES</v>
          </cell>
          <cell r="AJ138">
            <v>747632</v>
          </cell>
          <cell r="AK138">
            <v>747632</v>
          </cell>
          <cell r="AL138">
            <v>747632</v>
          </cell>
          <cell r="AM138" t="str">
            <v>YES</v>
          </cell>
          <cell r="AN138">
            <v>747632</v>
          </cell>
          <cell r="AO138">
            <v>747632</v>
          </cell>
          <cell r="AP138">
            <v>747632</v>
          </cell>
          <cell r="AQ138">
            <v>747632</v>
          </cell>
          <cell r="AR138">
            <v>747632</v>
          </cell>
          <cell r="AS138">
            <v>747632</v>
          </cell>
          <cell r="AT138">
            <v>747632</v>
          </cell>
          <cell r="AU138">
            <v>747632</v>
          </cell>
          <cell r="AV138">
            <v>747632</v>
          </cell>
          <cell r="AW138">
            <v>747632</v>
          </cell>
          <cell r="AX138">
            <v>747632</v>
          </cell>
          <cell r="AY138">
            <v>747632</v>
          </cell>
          <cell r="AZ138">
            <v>747632</v>
          </cell>
          <cell r="BA138">
            <v>747632</v>
          </cell>
          <cell r="BB138">
            <v>747632</v>
          </cell>
          <cell r="BC138" t="str">
            <v>No</v>
          </cell>
          <cell r="BD138" t="str">
            <v>2</v>
          </cell>
          <cell r="BE138" t="str">
            <v>2</v>
          </cell>
          <cell r="BF138" t="str">
            <v>YES</v>
          </cell>
          <cell r="BG138">
            <v>747632</v>
          </cell>
          <cell r="BH138">
            <v>747632</v>
          </cell>
          <cell r="BJ138" t="str">
            <v>Carryover</v>
          </cell>
          <cell r="BK138" t="str">
            <v>C/O</v>
          </cell>
          <cell r="BL138" t="str">
            <v>C/O</v>
          </cell>
          <cell r="BM138" t="str">
            <v>Cary Trussel</v>
          </cell>
          <cell r="BN138" t="str">
            <v>615-287-2003</v>
          </cell>
          <cell r="BO138" t="str">
            <v>N/A</v>
          </cell>
          <cell r="BP138" t="str">
            <v>C/O</v>
          </cell>
          <cell r="BQ138" t="str">
            <v>C/O</v>
          </cell>
          <cell r="BR138" t="str">
            <v>C/O</v>
          </cell>
          <cell r="BS138" t="str">
            <v>C/O</v>
          </cell>
          <cell r="BT138" t="str">
            <v>C/O</v>
          </cell>
          <cell r="BU138" t="str">
            <v>C/O</v>
          </cell>
          <cell r="BV138" t="str">
            <v>C/O</v>
          </cell>
          <cell r="BW138" t="str">
            <v>C/O</v>
          </cell>
          <cell r="BX138" t="str">
            <v>C/O</v>
          </cell>
          <cell r="BY138" t="str">
            <v>C/O</v>
          </cell>
          <cell r="BZ138">
            <v>38030</v>
          </cell>
          <cell r="CA138">
            <v>38030</v>
          </cell>
          <cell r="CB138">
            <v>38114</v>
          </cell>
          <cell r="CC138">
            <v>38114</v>
          </cell>
          <cell r="CD138">
            <v>38114</v>
          </cell>
          <cell r="CE138" t="str">
            <v>N/A</v>
          </cell>
          <cell r="CF138" t="str">
            <v>N/A</v>
          </cell>
          <cell r="CG138" t="str">
            <v>N/A</v>
          </cell>
          <cell r="CH138" t="str">
            <v>N/A</v>
          </cell>
          <cell r="CI138" t="str">
            <v>N/A</v>
          </cell>
          <cell r="CJ138" t="str">
            <v>N/A</v>
          </cell>
          <cell r="CK138" t="str">
            <v>N/A</v>
          </cell>
          <cell r="CL138" t="str">
            <v>N/A</v>
          </cell>
          <cell r="CM138" t="str">
            <v>N/A</v>
          </cell>
          <cell r="CN138" t="str">
            <v>N/A</v>
          </cell>
          <cell r="CO138" t="str">
            <v>N/A</v>
          </cell>
          <cell r="CP138" t="str">
            <v>N/A</v>
          </cell>
          <cell r="CQ138" t="str">
            <v>N/A</v>
          </cell>
          <cell r="CR138" t="str">
            <v>N/A</v>
          </cell>
          <cell r="CS138" t="str">
            <v>N/A</v>
          </cell>
          <cell r="CT138" t="str">
            <v>N/A</v>
          </cell>
          <cell r="CU138" t="str">
            <v>N/A</v>
          </cell>
          <cell r="CV138" t="str">
            <v>N/A</v>
          </cell>
          <cell r="CW138" t="str">
            <v>N/A</v>
          </cell>
          <cell r="CX138" t="str">
            <v>N/A</v>
          </cell>
          <cell r="CY138" t="str">
            <v>N/A</v>
          </cell>
          <cell r="CZ138" t="str">
            <v>N/A</v>
          </cell>
          <cell r="DA138" t="str">
            <v>N/A</v>
          </cell>
          <cell r="DB138">
            <v>38114</v>
          </cell>
          <cell r="DC138">
            <v>38114</v>
          </cell>
          <cell r="DD138" t="e">
            <v>#N/A</v>
          </cell>
          <cell r="DE138">
            <v>38114</v>
          </cell>
          <cell r="DF138">
            <v>38114</v>
          </cell>
          <cell r="DG138">
            <v>38114</v>
          </cell>
          <cell r="DH138">
            <v>38114</v>
          </cell>
          <cell r="DI138">
            <v>38114</v>
          </cell>
          <cell r="DJ138">
            <v>38114</v>
          </cell>
          <cell r="DK138">
            <v>38114</v>
          </cell>
          <cell r="DL138">
            <v>38114</v>
          </cell>
          <cell r="DM138">
            <v>38114</v>
          </cell>
          <cell r="DN138">
            <v>38114</v>
          </cell>
          <cell r="DO138">
            <v>38114</v>
          </cell>
          <cell r="DP138">
            <v>38114</v>
          </cell>
          <cell r="DQ138">
            <v>38114</v>
          </cell>
          <cell r="DR138">
            <v>38114</v>
          </cell>
          <cell r="DS138">
            <v>38114</v>
          </cell>
          <cell r="DT138">
            <v>38114</v>
          </cell>
        </row>
        <row r="139">
          <cell r="A139">
            <v>601756</v>
          </cell>
          <cell r="C139" t="str">
            <v>FASTENER</v>
          </cell>
          <cell r="D139" t="str">
            <v>Jose DeLaGarza</v>
          </cell>
          <cell r="E139" t="str">
            <v>N</v>
          </cell>
          <cell r="F139" t="str">
            <v>C/O</v>
          </cell>
          <cell r="G139" t="str">
            <v>XX/TK</v>
          </cell>
          <cell r="H139">
            <v>202002</v>
          </cell>
          <cell r="I139" t="str">
            <v>SCR,TAP,HEX,WA 12-14 x 1/2 TYPE AB</v>
          </cell>
          <cell r="J139" t="str">
            <v>QSN</v>
          </cell>
          <cell r="L139" t="str">
            <v>Murfreesboro - Metals</v>
          </cell>
          <cell r="M139" t="str">
            <v>00</v>
          </cell>
          <cell r="Y139" t="str">
            <v>NO</v>
          </cell>
          <cell r="Z139" t="str">
            <v>00</v>
          </cell>
          <cell r="AA139" t="str">
            <v>00</v>
          </cell>
          <cell r="AB139" t="str">
            <v>YES</v>
          </cell>
          <cell r="AF139" t="str">
            <v>NO</v>
          </cell>
          <cell r="AG139" t="str">
            <v>00</v>
          </cell>
          <cell r="AH139" t="str">
            <v>00</v>
          </cell>
          <cell r="AI139" t="str">
            <v>YES</v>
          </cell>
          <cell r="AJ139">
            <v>202002</v>
          </cell>
          <cell r="AK139">
            <v>202002</v>
          </cell>
          <cell r="AL139">
            <v>202002</v>
          </cell>
          <cell r="AM139" t="str">
            <v>YES</v>
          </cell>
          <cell r="AN139">
            <v>202002</v>
          </cell>
          <cell r="AO139">
            <v>202002</v>
          </cell>
          <cell r="AP139">
            <v>202002</v>
          </cell>
          <cell r="AQ139">
            <v>202002</v>
          </cell>
          <cell r="AR139">
            <v>202002</v>
          </cell>
          <cell r="AS139">
            <v>202002</v>
          </cell>
          <cell r="AT139">
            <v>202002</v>
          </cell>
          <cell r="AU139">
            <v>202002</v>
          </cell>
          <cell r="AV139">
            <v>202002</v>
          </cell>
          <cell r="AW139">
            <v>202002</v>
          </cell>
          <cell r="AX139">
            <v>202002</v>
          </cell>
          <cell r="AY139">
            <v>202002</v>
          </cell>
          <cell r="AZ139">
            <v>202002</v>
          </cell>
          <cell r="BA139">
            <v>202002</v>
          </cell>
          <cell r="BB139">
            <v>202002</v>
          </cell>
          <cell r="BC139" t="str">
            <v>No</v>
          </cell>
          <cell r="BD139" t="str">
            <v>00</v>
          </cell>
          <cell r="BE139" t="str">
            <v>00</v>
          </cell>
          <cell r="BF139" t="str">
            <v>YES</v>
          </cell>
          <cell r="BG139">
            <v>202002</v>
          </cell>
          <cell r="BH139">
            <v>202002</v>
          </cell>
          <cell r="CE139" t="str">
            <v>N/A</v>
          </cell>
          <cell r="CF139" t="str">
            <v>N/A</v>
          </cell>
          <cell r="CG139" t="str">
            <v>N/A</v>
          </cell>
          <cell r="CH139" t="str">
            <v>N/A</v>
          </cell>
          <cell r="CI139" t="str">
            <v>N/A</v>
          </cell>
          <cell r="CJ139" t="str">
            <v>N/A</v>
          </cell>
          <cell r="CK139" t="str">
            <v>N/A</v>
          </cell>
          <cell r="CL139" t="str">
            <v>N/A</v>
          </cell>
          <cell r="CM139" t="str">
            <v>N/A</v>
          </cell>
          <cell r="CN139" t="str">
            <v>N/A</v>
          </cell>
          <cell r="CO139" t="str">
            <v>N/A</v>
          </cell>
          <cell r="CP139" t="str">
            <v>N/A</v>
          </cell>
          <cell r="CQ139" t="str">
            <v>N/A</v>
          </cell>
          <cell r="CR139" t="str">
            <v>N/A</v>
          </cell>
          <cell r="CS139" t="str">
            <v>N/A</v>
          </cell>
          <cell r="CT139" t="str">
            <v>N/A</v>
          </cell>
          <cell r="CU139" t="str">
            <v>N/A</v>
          </cell>
          <cell r="CV139" t="str">
            <v>N/A</v>
          </cell>
          <cell r="CW139" t="str">
            <v>N/A</v>
          </cell>
          <cell r="CX139" t="str">
            <v>N/A</v>
          </cell>
          <cell r="CY139" t="str">
            <v>N/A</v>
          </cell>
          <cell r="CZ139" t="str">
            <v>N/A</v>
          </cell>
          <cell r="DA139" t="str">
            <v>N/A</v>
          </cell>
          <cell r="DB139">
            <v>202002</v>
          </cell>
          <cell r="DC139">
            <v>202002</v>
          </cell>
          <cell r="DD139" t="e">
            <v>#N/A</v>
          </cell>
          <cell r="DE139">
            <v>202002</v>
          </cell>
          <cell r="DF139">
            <v>202002</v>
          </cell>
          <cell r="DG139">
            <v>202002</v>
          </cell>
          <cell r="DH139">
            <v>202002</v>
          </cell>
          <cell r="DI139">
            <v>202002</v>
          </cell>
          <cell r="DJ139">
            <v>202002</v>
          </cell>
          <cell r="DK139">
            <v>202002</v>
          </cell>
          <cell r="DL139">
            <v>202002</v>
          </cell>
          <cell r="DM139">
            <v>202002</v>
          </cell>
          <cell r="DN139">
            <v>202002</v>
          </cell>
          <cell r="DO139">
            <v>202002</v>
          </cell>
          <cell r="DP139">
            <v>202002</v>
          </cell>
          <cell r="DQ139">
            <v>202002</v>
          </cell>
          <cell r="DR139">
            <v>202002</v>
          </cell>
          <cell r="DS139">
            <v>202002</v>
          </cell>
          <cell r="DT139">
            <v>202002</v>
          </cell>
        </row>
        <row r="140">
          <cell r="A140">
            <v>602709</v>
          </cell>
          <cell r="C140" t="str">
            <v>PLASTICS</v>
          </cell>
          <cell r="D140" t="str">
            <v>S. Falk</v>
          </cell>
          <cell r="E140" t="str">
            <v>Y</v>
          </cell>
          <cell r="F140" t="str">
            <v>NEW</v>
          </cell>
          <cell r="G140" t="str">
            <v>N/A</v>
          </cell>
          <cell r="H140" t="str">
            <v>87382 7Y360</v>
          </cell>
          <cell r="I140" t="str">
            <v>ESCUT-SW FR SEAT, LH (#540)</v>
          </cell>
          <cell r="J140" t="str">
            <v>NILES</v>
          </cell>
          <cell r="L140" t="str">
            <v>Murfreesboro - JIT</v>
          </cell>
          <cell r="M140" t="str">
            <v>00</v>
          </cell>
          <cell r="N140" t="str">
            <v>00</v>
          </cell>
          <cell r="O140" t="str">
            <v>YES</v>
          </cell>
          <cell r="P140">
            <v>1</v>
          </cell>
          <cell r="Q140">
            <v>111497</v>
          </cell>
          <cell r="R140">
            <v>37649</v>
          </cell>
          <cell r="U140">
            <v>737608</v>
          </cell>
          <cell r="W140" t="str">
            <v>same as PT-1</v>
          </cell>
          <cell r="X140" t="str">
            <v>same as PT-1</v>
          </cell>
          <cell r="Y140" t="str">
            <v>NO</v>
          </cell>
          <cell r="Z140" t="str">
            <v>00</v>
          </cell>
          <cell r="AA140" t="str">
            <v>00</v>
          </cell>
          <cell r="AB140" t="str">
            <v>YES</v>
          </cell>
          <cell r="AF140" t="str">
            <v>NO</v>
          </cell>
          <cell r="AG140" t="str">
            <v>00</v>
          </cell>
          <cell r="AH140" t="str">
            <v>00</v>
          </cell>
          <cell r="AI140" t="str">
            <v>YES</v>
          </cell>
          <cell r="AJ140">
            <v>737608</v>
          </cell>
          <cell r="AK140">
            <v>737608</v>
          </cell>
          <cell r="AL140">
            <v>737608</v>
          </cell>
          <cell r="AM140" t="str">
            <v>YES</v>
          </cell>
          <cell r="AN140">
            <v>737608</v>
          </cell>
          <cell r="AO140">
            <v>737608</v>
          </cell>
          <cell r="AP140">
            <v>737608</v>
          </cell>
          <cell r="AQ140">
            <v>737608</v>
          </cell>
          <cell r="AR140">
            <v>737608</v>
          </cell>
          <cell r="AS140">
            <v>737608</v>
          </cell>
          <cell r="AT140">
            <v>737608</v>
          </cell>
          <cell r="AU140">
            <v>737608</v>
          </cell>
          <cell r="AV140">
            <v>737608</v>
          </cell>
          <cell r="AW140">
            <v>737608</v>
          </cell>
          <cell r="AX140">
            <v>737608</v>
          </cell>
          <cell r="AY140">
            <v>737608</v>
          </cell>
          <cell r="AZ140">
            <v>737608</v>
          </cell>
          <cell r="BA140">
            <v>737608</v>
          </cell>
          <cell r="BB140">
            <v>737608</v>
          </cell>
          <cell r="BC140" t="str">
            <v>No</v>
          </cell>
          <cell r="BD140" t="str">
            <v>00</v>
          </cell>
          <cell r="BE140" t="str">
            <v>00</v>
          </cell>
          <cell r="BF140" t="str">
            <v>YES</v>
          </cell>
          <cell r="BG140">
            <v>737608</v>
          </cell>
          <cell r="BH140">
            <v>737608</v>
          </cell>
          <cell r="BJ140" t="str">
            <v>Carryover</v>
          </cell>
          <cell r="BK140" t="str">
            <v>C/O</v>
          </cell>
          <cell r="BL140" t="str">
            <v>C/O</v>
          </cell>
          <cell r="BM140" t="str">
            <v>C/O</v>
          </cell>
          <cell r="BN140" t="str">
            <v>C/O</v>
          </cell>
          <cell r="BO140" t="str">
            <v>N/A</v>
          </cell>
          <cell r="BP140" t="str">
            <v>C/O</v>
          </cell>
          <cell r="BQ140" t="str">
            <v>C/O</v>
          </cell>
          <cell r="BR140" t="str">
            <v>C/O</v>
          </cell>
          <cell r="BS140" t="str">
            <v>C/O</v>
          </cell>
          <cell r="BT140" t="str">
            <v>C/O</v>
          </cell>
          <cell r="BU140" t="str">
            <v>C/O</v>
          </cell>
          <cell r="BV140" t="str">
            <v>C/O</v>
          </cell>
          <cell r="BW140" t="str">
            <v>C/O</v>
          </cell>
          <cell r="BX140" t="str">
            <v>C/O</v>
          </cell>
          <cell r="BY140" t="str">
            <v>C/O</v>
          </cell>
          <cell r="BZ140">
            <v>38051</v>
          </cell>
          <cell r="CA140">
            <v>38051</v>
          </cell>
          <cell r="CB140">
            <v>38131</v>
          </cell>
          <cell r="CC140">
            <v>38131</v>
          </cell>
          <cell r="CD140">
            <v>38131</v>
          </cell>
          <cell r="CE140" t="str">
            <v>Stachowski</v>
          </cell>
          <cell r="CF140" t="str">
            <v>Part rev at 01 is released and this is what was PPAP'd.</v>
          </cell>
          <cell r="CG140">
            <v>37931</v>
          </cell>
          <cell r="CH140" t="str">
            <v>00</v>
          </cell>
          <cell r="CI140" t="str">
            <v>C/O Production</v>
          </cell>
          <cell r="CJ140" t="str">
            <v>N/A</v>
          </cell>
          <cell r="CK140" t="str">
            <v>N/A</v>
          </cell>
          <cell r="CL140" t="str">
            <v>N/A</v>
          </cell>
          <cell r="CM140" t="str">
            <v>N/A</v>
          </cell>
          <cell r="CN140" t="str">
            <v>N/A</v>
          </cell>
          <cell r="CO140" t="str">
            <v>C/O Production</v>
          </cell>
          <cell r="CP140" t="str">
            <v>N/A</v>
          </cell>
          <cell r="CQ140" t="str">
            <v>N/A</v>
          </cell>
          <cell r="CR140" t="str">
            <v>N/A</v>
          </cell>
          <cell r="CS140" t="str">
            <v>N/A</v>
          </cell>
          <cell r="CT140" t="str">
            <v>N/A</v>
          </cell>
          <cell r="CU140">
            <v>38078</v>
          </cell>
          <cell r="CV140">
            <v>38078</v>
          </cell>
          <cell r="CW140">
            <v>37944</v>
          </cell>
          <cell r="CX140" t="str">
            <v>F</v>
          </cell>
          <cell r="CY140">
            <v>37944</v>
          </cell>
          <cell r="CZ140" t="str">
            <v>01</v>
          </cell>
          <cell r="DA140" t="str">
            <v>No</v>
          </cell>
          <cell r="DB140">
            <v>37944</v>
          </cell>
          <cell r="DC140">
            <v>37944</v>
          </cell>
          <cell r="DD140" t="e">
            <v>#N/A</v>
          </cell>
          <cell r="DE140">
            <v>37944</v>
          </cell>
          <cell r="DF140">
            <v>37944</v>
          </cell>
          <cell r="DG140">
            <v>37944</v>
          </cell>
          <cell r="DH140">
            <v>37944</v>
          </cell>
          <cell r="DI140">
            <v>37944</v>
          </cell>
          <cell r="DJ140">
            <v>37944</v>
          </cell>
          <cell r="DK140">
            <v>37944</v>
          </cell>
          <cell r="DL140">
            <v>37944</v>
          </cell>
          <cell r="DM140">
            <v>37944</v>
          </cell>
          <cell r="DN140">
            <v>37944</v>
          </cell>
          <cell r="DO140">
            <v>37944</v>
          </cell>
          <cell r="DP140">
            <v>37944</v>
          </cell>
          <cell r="DQ140">
            <v>37944</v>
          </cell>
          <cell r="DR140">
            <v>37944</v>
          </cell>
          <cell r="DS140">
            <v>37944</v>
          </cell>
          <cell r="DT140">
            <v>37944</v>
          </cell>
        </row>
        <row r="141">
          <cell r="A141">
            <v>602710</v>
          </cell>
          <cell r="C141" t="str">
            <v>PLASTICS</v>
          </cell>
          <cell r="D141" t="str">
            <v>S. Falk</v>
          </cell>
          <cell r="E141" t="str">
            <v>Y</v>
          </cell>
          <cell r="F141" t="str">
            <v>C/O</v>
          </cell>
          <cell r="G141" t="str">
            <v>XX/TK</v>
          </cell>
          <cell r="I141" t="str">
            <v>ESCUT-SW FR SEAT, RH</v>
          </cell>
          <cell r="J141" t="str">
            <v>NILES</v>
          </cell>
          <cell r="L141" t="str">
            <v>Murfreesboro - JIT</v>
          </cell>
          <cell r="M141" t="str">
            <v>00</v>
          </cell>
          <cell r="N141" t="str">
            <v>00</v>
          </cell>
          <cell r="O141" t="str">
            <v>YES</v>
          </cell>
          <cell r="P141">
            <v>1</v>
          </cell>
          <cell r="Q141">
            <v>111497</v>
          </cell>
          <cell r="R141">
            <v>37965</v>
          </cell>
          <cell r="S141" t="str">
            <v>N/A</v>
          </cell>
          <cell r="T141" t="str">
            <v>N/A</v>
          </cell>
          <cell r="U141">
            <v>737608</v>
          </cell>
          <cell r="V141" t="str">
            <v>N/A</v>
          </cell>
          <cell r="W141" t="str">
            <v>same as PT-1</v>
          </cell>
          <cell r="X141" t="str">
            <v>same as PT-1</v>
          </cell>
          <cell r="Y141" t="str">
            <v>NO</v>
          </cell>
          <cell r="Z141" t="str">
            <v>00</v>
          </cell>
          <cell r="AA141" t="str">
            <v>00</v>
          </cell>
          <cell r="AB141" t="str">
            <v>YES</v>
          </cell>
          <cell r="AF141" t="str">
            <v>NO</v>
          </cell>
          <cell r="AG141" t="str">
            <v>00</v>
          </cell>
          <cell r="AH141" t="str">
            <v>00</v>
          </cell>
          <cell r="AI141" t="str">
            <v>YES</v>
          </cell>
          <cell r="AJ141">
            <v>737608</v>
          </cell>
          <cell r="AK141">
            <v>737608</v>
          </cell>
          <cell r="AL141">
            <v>737608</v>
          </cell>
          <cell r="AM141" t="str">
            <v>YES</v>
          </cell>
          <cell r="AN141">
            <v>737608</v>
          </cell>
          <cell r="AO141">
            <v>737608</v>
          </cell>
          <cell r="AP141">
            <v>737608</v>
          </cell>
          <cell r="AQ141">
            <v>737608</v>
          </cell>
          <cell r="AR141">
            <v>737608</v>
          </cell>
          <cell r="AS141">
            <v>737608</v>
          </cell>
          <cell r="AT141">
            <v>737608</v>
          </cell>
          <cell r="AU141">
            <v>737608</v>
          </cell>
          <cell r="AV141">
            <v>737608</v>
          </cell>
          <cell r="AW141">
            <v>737608</v>
          </cell>
          <cell r="AX141">
            <v>737608</v>
          </cell>
          <cell r="AY141">
            <v>737608</v>
          </cell>
          <cell r="AZ141">
            <v>737608</v>
          </cell>
          <cell r="BA141">
            <v>737608</v>
          </cell>
          <cell r="BB141">
            <v>737608</v>
          </cell>
          <cell r="BC141" t="str">
            <v>No</v>
          </cell>
          <cell r="BD141" t="str">
            <v>00</v>
          </cell>
          <cell r="BE141" t="str">
            <v>00</v>
          </cell>
          <cell r="BF141" t="str">
            <v>YES</v>
          </cell>
          <cell r="BG141">
            <v>737608</v>
          </cell>
          <cell r="BH141">
            <v>737608</v>
          </cell>
          <cell r="BJ141" t="str">
            <v>Carryover</v>
          </cell>
          <cell r="BK141" t="str">
            <v>C/O</v>
          </cell>
          <cell r="BL141" t="str">
            <v>C/O</v>
          </cell>
          <cell r="BM141" t="str">
            <v>C/O</v>
          </cell>
          <cell r="BN141" t="str">
            <v>C/O</v>
          </cell>
          <cell r="BO141" t="str">
            <v>N/A</v>
          </cell>
          <cell r="BP141" t="str">
            <v>C/O</v>
          </cell>
          <cell r="BQ141" t="str">
            <v>C/O</v>
          </cell>
          <cell r="BR141" t="str">
            <v>C/O</v>
          </cell>
          <cell r="BS141" t="str">
            <v>C/O</v>
          </cell>
          <cell r="BT141" t="str">
            <v>C/O</v>
          </cell>
          <cell r="BU141" t="str">
            <v>C/O</v>
          </cell>
          <cell r="BV141" t="str">
            <v>C/O</v>
          </cell>
          <cell r="BW141" t="str">
            <v>C/O</v>
          </cell>
          <cell r="BX141" t="str">
            <v>C/O</v>
          </cell>
          <cell r="BY141" t="str">
            <v>C/O</v>
          </cell>
          <cell r="BZ141">
            <v>38051</v>
          </cell>
          <cell r="CA141">
            <v>38051</v>
          </cell>
          <cell r="CB141">
            <v>38131</v>
          </cell>
          <cell r="CC141">
            <v>38131</v>
          </cell>
          <cell r="CD141">
            <v>38131</v>
          </cell>
          <cell r="CE141" t="str">
            <v>Stachowski</v>
          </cell>
          <cell r="CF141" t="str">
            <v xml:space="preserve"> </v>
          </cell>
          <cell r="CG141">
            <v>37931</v>
          </cell>
          <cell r="CH141" t="str">
            <v>00</v>
          </cell>
          <cell r="CI141" t="str">
            <v>C/O Production</v>
          </cell>
          <cell r="CJ141" t="str">
            <v>N/A</v>
          </cell>
          <cell r="CK141" t="str">
            <v>N/A</v>
          </cell>
          <cell r="CL141" t="str">
            <v>N/A</v>
          </cell>
          <cell r="CM141" t="str">
            <v>N/A</v>
          </cell>
          <cell r="CN141" t="str">
            <v>N/A</v>
          </cell>
          <cell r="CO141" t="str">
            <v>C/O Production</v>
          </cell>
          <cell r="CP141" t="str">
            <v>N/A</v>
          </cell>
          <cell r="CQ141" t="str">
            <v>N/A</v>
          </cell>
          <cell r="CR141" t="str">
            <v>N/A</v>
          </cell>
          <cell r="CS141" t="str">
            <v>N/A</v>
          </cell>
          <cell r="CT141" t="str">
            <v>N/A</v>
          </cell>
          <cell r="CU141">
            <v>38078</v>
          </cell>
          <cell r="CV141">
            <v>38078</v>
          </cell>
          <cell r="CW141" t="str">
            <v>N/A</v>
          </cell>
          <cell r="CX141" t="str">
            <v>F</v>
          </cell>
          <cell r="CY141">
            <v>37753</v>
          </cell>
          <cell r="CZ141" t="str">
            <v>00</v>
          </cell>
          <cell r="DA141" t="str">
            <v>Yes</v>
          </cell>
          <cell r="DB141">
            <v>37753</v>
          </cell>
          <cell r="DC141">
            <v>37753</v>
          </cell>
          <cell r="DD141" t="e">
            <v>#N/A</v>
          </cell>
          <cell r="DE141">
            <v>37753</v>
          </cell>
          <cell r="DF141">
            <v>37753</v>
          </cell>
          <cell r="DG141">
            <v>37753</v>
          </cell>
          <cell r="DH141">
            <v>37753</v>
          </cell>
          <cell r="DI141">
            <v>37753</v>
          </cell>
          <cell r="DJ141">
            <v>37753</v>
          </cell>
          <cell r="DK141">
            <v>37753</v>
          </cell>
          <cell r="DL141">
            <v>37753</v>
          </cell>
          <cell r="DM141">
            <v>37753</v>
          </cell>
          <cell r="DN141">
            <v>37753</v>
          </cell>
          <cell r="DO141">
            <v>37753</v>
          </cell>
          <cell r="DP141">
            <v>37753</v>
          </cell>
          <cell r="DQ141">
            <v>37753</v>
          </cell>
          <cell r="DR141">
            <v>37753</v>
          </cell>
          <cell r="DS141">
            <v>37753</v>
          </cell>
          <cell r="DT141">
            <v>37753</v>
          </cell>
        </row>
        <row r="142">
          <cell r="A142">
            <v>602886</v>
          </cell>
          <cell r="B142" t="str">
            <v>Verify volume for QSN</v>
          </cell>
          <cell r="C142" t="str">
            <v>FASTENER</v>
          </cell>
          <cell r="D142" t="str">
            <v>Jose DeLaGarza</v>
          </cell>
          <cell r="E142" t="str">
            <v>N</v>
          </cell>
          <cell r="F142" t="str">
            <v>C/O</v>
          </cell>
          <cell r="G142" t="str">
            <v>XX/TK</v>
          </cell>
          <cell r="H142" t="str">
            <v>AA 91206 01</v>
          </cell>
          <cell r="I142" t="str">
            <v>SCR, STD, HEX, WA</v>
          </cell>
          <cell r="J142" t="str">
            <v>QSN</v>
          </cell>
          <cell r="L142" t="str">
            <v>Murfreesboro - Metals</v>
          </cell>
          <cell r="M142" t="str">
            <v>00</v>
          </cell>
          <cell r="N142" t="str">
            <v>00</v>
          </cell>
          <cell r="O142" t="str">
            <v>YES</v>
          </cell>
          <cell r="Q142">
            <v>114668</v>
          </cell>
          <cell r="R142">
            <v>37771</v>
          </cell>
          <cell r="S142" t="str">
            <v>00117867</v>
          </cell>
          <cell r="T142" t="str">
            <v>1/30/04</v>
          </cell>
          <cell r="U142">
            <v>734865</v>
          </cell>
          <cell r="V142" t="str">
            <v>00117867</v>
          </cell>
          <cell r="W142" t="str">
            <v>same as PT-1</v>
          </cell>
          <cell r="X142" t="str">
            <v>same as PT-1</v>
          </cell>
          <cell r="Y142" t="str">
            <v>NO</v>
          </cell>
          <cell r="Z142" t="str">
            <v>00</v>
          </cell>
          <cell r="AA142" t="str">
            <v>00</v>
          </cell>
          <cell r="AB142" t="str">
            <v>YES</v>
          </cell>
          <cell r="AF142" t="str">
            <v>NO</v>
          </cell>
          <cell r="AG142" t="str">
            <v>00</v>
          </cell>
          <cell r="AH142" t="str">
            <v>00</v>
          </cell>
          <cell r="AI142" t="str">
            <v>YES</v>
          </cell>
          <cell r="AJ142">
            <v>734865</v>
          </cell>
          <cell r="AK142">
            <v>734865</v>
          </cell>
          <cell r="AL142">
            <v>734865</v>
          </cell>
          <cell r="AM142" t="str">
            <v>YES</v>
          </cell>
          <cell r="AN142">
            <v>734865</v>
          </cell>
          <cell r="AO142">
            <v>734865</v>
          </cell>
          <cell r="AP142">
            <v>734865</v>
          </cell>
          <cell r="AQ142">
            <v>734865</v>
          </cell>
          <cell r="AR142">
            <v>734865</v>
          </cell>
          <cell r="AS142">
            <v>734865</v>
          </cell>
          <cell r="AT142">
            <v>734865</v>
          </cell>
          <cell r="AU142">
            <v>734865</v>
          </cell>
          <cell r="AV142">
            <v>734865</v>
          </cell>
          <cell r="AW142">
            <v>734865</v>
          </cell>
          <cell r="AX142">
            <v>734865</v>
          </cell>
          <cell r="AY142">
            <v>734865</v>
          </cell>
          <cell r="AZ142">
            <v>734865</v>
          </cell>
          <cell r="BA142">
            <v>734865</v>
          </cell>
          <cell r="BB142">
            <v>734865</v>
          </cell>
          <cell r="BC142" t="str">
            <v>No</v>
          </cell>
          <cell r="BD142" t="str">
            <v>00</v>
          </cell>
          <cell r="BE142" t="str">
            <v>00</v>
          </cell>
          <cell r="BF142" t="str">
            <v>YES</v>
          </cell>
          <cell r="BG142">
            <v>734865</v>
          </cell>
          <cell r="BH142">
            <v>734865</v>
          </cell>
          <cell r="BJ142" t="str">
            <v>Carryover</v>
          </cell>
          <cell r="BK142" t="str">
            <v>C/O</v>
          </cell>
          <cell r="BL142" t="str">
            <v>C/O</v>
          </cell>
          <cell r="BM142" t="str">
            <v>C/O</v>
          </cell>
          <cell r="BN142" t="str">
            <v>C/O</v>
          </cell>
          <cell r="BO142" t="str">
            <v>N/A</v>
          </cell>
          <cell r="BP142" t="str">
            <v>C/O</v>
          </cell>
          <cell r="BQ142" t="str">
            <v>C/O</v>
          </cell>
          <cell r="BR142" t="str">
            <v>C/O</v>
          </cell>
          <cell r="BS142" t="str">
            <v>C/O</v>
          </cell>
          <cell r="BT142" t="str">
            <v>C/O</v>
          </cell>
          <cell r="BU142" t="str">
            <v>C/O</v>
          </cell>
          <cell r="BV142" t="str">
            <v>C/O</v>
          </cell>
          <cell r="BW142" t="str">
            <v>C/O</v>
          </cell>
          <cell r="BX142" t="str">
            <v>C/O</v>
          </cell>
          <cell r="BY142" t="str">
            <v>C/O</v>
          </cell>
          <cell r="BZ142">
            <v>38030</v>
          </cell>
          <cell r="CA142">
            <v>38030</v>
          </cell>
          <cell r="CB142">
            <v>38114</v>
          </cell>
          <cell r="CC142">
            <v>38114</v>
          </cell>
          <cell r="CD142">
            <v>38114</v>
          </cell>
          <cell r="CE142" t="str">
            <v>McConchie</v>
          </cell>
          <cell r="CF142">
            <v>38114</v>
          </cell>
          <cell r="CG142">
            <v>38114</v>
          </cell>
          <cell r="CH142">
            <v>38114</v>
          </cell>
          <cell r="CI142" t="str">
            <v>Production</v>
          </cell>
          <cell r="CJ142" t="str">
            <v>N/A</v>
          </cell>
          <cell r="CK142" t="str">
            <v>N/A</v>
          </cell>
          <cell r="CL142" t="str">
            <v>N/A</v>
          </cell>
          <cell r="CM142" t="str">
            <v>N/A</v>
          </cell>
          <cell r="CN142" t="str">
            <v>N/A</v>
          </cell>
          <cell r="CO142" t="str">
            <v>Production</v>
          </cell>
          <cell r="CP142" t="str">
            <v>N/A</v>
          </cell>
          <cell r="CQ142" t="str">
            <v>N/A</v>
          </cell>
          <cell r="CR142" t="str">
            <v>N/A</v>
          </cell>
          <cell r="CS142" t="str">
            <v>N/A</v>
          </cell>
          <cell r="CT142" t="str">
            <v>N/A</v>
          </cell>
          <cell r="CU142">
            <v>38037</v>
          </cell>
          <cell r="CV142">
            <v>38037</v>
          </cell>
          <cell r="CW142">
            <v>38040</v>
          </cell>
          <cell r="CX142" t="str">
            <v>F</v>
          </cell>
          <cell r="CY142">
            <v>38044</v>
          </cell>
          <cell r="CZ142" t="str">
            <v>00</v>
          </cell>
          <cell r="DA142" t="str">
            <v>Yes</v>
          </cell>
          <cell r="DB142">
            <v>38044</v>
          </cell>
          <cell r="DC142">
            <v>38044</v>
          </cell>
          <cell r="DD142" t="e">
            <v>#N/A</v>
          </cell>
          <cell r="DE142">
            <v>38044</v>
          </cell>
          <cell r="DF142">
            <v>38044</v>
          </cell>
          <cell r="DG142">
            <v>38044</v>
          </cell>
          <cell r="DH142">
            <v>38044</v>
          </cell>
          <cell r="DI142">
            <v>38044</v>
          </cell>
          <cell r="DJ142">
            <v>38044</v>
          </cell>
          <cell r="DK142">
            <v>38044</v>
          </cell>
          <cell r="DL142">
            <v>38044</v>
          </cell>
          <cell r="DM142">
            <v>38044</v>
          </cell>
          <cell r="DN142">
            <v>38044</v>
          </cell>
          <cell r="DO142">
            <v>38044</v>
          </cell>
          <cell r="DP142">
            <v>38044</v>
          </cell>
          <cell r="DQ142">
            <v>38044</v>
          </cell>
          <cell r="DR142">
            <v>38044</v>
          </cell>
          <cell r="DS142">
            <v>38044</v>
          </cell>
          <cell r="DT142">
            <v>38044</v>
          </cell>
        </row>
        <row r="143">
          <cell r="A143">
            <v>603597</v>
          </cell>
          <cell r="B143" t="str">
            <v>EPIC 08/16 - Rev 3
EPIC 08/19 - Rev 3
EPIC 08/22 - Rev 4 Preliminary</v>
          </cell>
          <cell r="C143" t="str">
            <v>MECH</v>
          </cell>
          <cell r="D143" t="str">
            <v>G. Salzman</v>
          </cell>
          <cell r="E143" t="str">
            <v>N</v>
          </cell>
          <cell r="F143" t="str">
            <v>NEW</v>
          </cell>
          <cell r="G143" t="str">
            <v>N/A</v>
          </cell>
          <cell r="I143" t="str">
            <v>RECL BCK FRT DUAL PIVOT IB (TABLE RECL)</v>
          </cell>
          <cell r="J143" t="str">
            <v>LINDEN</v>
          </cell>
          <cell r="L143" t="str">
            <v>Murfreesboro - Metals</v>
          </cell>
          <cell r="M143" t="str">
            <v>1</v>
          </cell>
          <cell r="N143" t="str">
            <v>1</v>
          </cell>
          <cell r="O143" t="str">
            <v>YES</v>
          </cell>
          <cell r="Q143">
            <v>1114682</v>
          </cell>
          <cell r="R143">
            <v>37924</v>
          </cell>
          <cell r="S143" t="str">
            <v>00117879</v>
          </cell>
          <cell r="T143">
            <v>38019</v>
          </cell>
          <cell r="U143">
            <v>603597</v>
          </cell>
          <cell r="W143">
            <v>1198915</v>
          </cell>
          <cell r="X143">
            <v>38119</v>
          </cell>
          <cell r="Y143" t="str">
            <v>YES</v>
          </cell>
          <cell r="Z143" t="str">
            <v>3</v>
          </cell>
          <cell r="AA143" t="str">
            <v>3</v>
          </cell>
          <cell r="AB143" t="str">
            <v>YES</v>
          </cell>
          <cell r="AF143" t="str">
            <v>YES</v>
          </cell>
          <cell r="AG143" t="str">
            <v>4P</v>
          </cell>
          <cell r="AH143" t="str">
            <v>5</v>
          </cell>
          <cell r="AI143" t="str">
            <v>NO</v>
          </cell>
          <cell r="AJ143" t="str">
            <v>E-coating (see NTI List) - ECR needed from Mechs group
S. Pearse to verify training parts are in house and approve and reject
S. Flory-Wilson to follow up on Mfg approval for ECR</v>
          </cell>
          <cell r="AK143" t="str">
            <v>3</v>
          </cell>
          <cell r="AL143" t="str">
            <v>4 + DA</v>
          </cell>
          <cell r="AM143" t="str">
            <v>No</v>
          </cell>
          <cell r="AN143">
            <v>38119</v>
          </cell>
          <cell r="AO143">
            <v>38245</v>
          </cell>
          <cell r="AP143" t="str">
            <v>SM</v>
          </cell>
          <cell r="AQ143" t="str">
            <v>Yes</v>
          </cell>
          <cell r="AR143">
            <v>1274260</v>
          </cell>
          <cell r="AS143">
            <v>1272786</v>
          </cell>
          <cell r="AT143">
            <v>1272786</v>
          </cell>
          <cell r="AU143">
            <v>1272786</v>
          </cell>
          <cell r="AV143">
            <v>1272786</v>
          </cell>
          <cell r="AW143">
            <v>1272786</v>
          </cell>
          <cell r="AX143" t="str">
            <v xml:space="preserve">May go from Rev 3 to Rev 4 for lazy back spring stiffness </v>
          </cell>
          <cell r="AY143" t="str">
            <v>A-20,33, B</v>
          </cell>
          <cell r="AZ143">
            <v>1272786</v>
          </cell>
          <cell r="BA143">
            <v>1272786</v>
          </cell>
          <cell r="BB143">
            <v>1272786</v>
          </cell>
          <cell r="BC143" t="str">
            <v>Yes</v>
          </cell>
          <cell r="BD143" t="str">
            <v>3</v>
          </cell>
          <cell r="BE143" t="str">
            <v>4</v>
          </cell>
          <cell r="BF143" t="str">
            <v>NO</v>
          </cell>
          <cell r="BG143">
            <v>1272786</v>
          </cell>
          <cell r="BH143">
            <v>1272786</v>
          </cell>
          <cell r="BJ143" t="str">
            <v>PRODUCTION</v>
          </cell>
          <cell r="BK143" t="str">
            <v>N/A</v>
          </cell>
          <cell r="BL143" t="str">
            <v>N/A</v>
          </cell>
          <cell r="BM143" t="str">
            <v>N/A</v>
          </cell>
          <cell r="BN143" t="str">
            <v>N/A</v>
          </cell>
          <cell r="BO143" t="str">
            <v>N/A</v>
          </cell>
          <cell r="BP143" t="str">
            <v>tbd</v>
          </cell>
          <cell r="BQ143" t="str">
            <v>tbd</v>
          </cell>
          <cell r="BR143" t="str">
            <v>tbd</v>
          </cell>
          <cell r="BS143" t="str">
            <v>tbd</v>
          </cell>
          <cell r="BT143" t="str">
            <v>N/A</v>
          </cell>
          <cell r="BU143" t="str">
            <v>tbd</v>
          </cell>
          <cell r="BV143" t="str">
            <v>tbd</v>
          </cell>
          <cell r="BW143" t="str">
            <v>tbd</v>
          </cell>
          <cell r="BX143" t="str">
            <v>N/A</v>
          </cell>
          <cell r="BY143" t="str">
            <v>N/A</v>
          </cell>
          <cell r="BZ143">
            <v>38030</v>
          </cell>
          <cell r="CA143">
            <v>38030</v>
          </cell>
          <cell r="CB143">
            <v>38114</v>
          </cell>
          <cell r="CC143">
            <v>38114</v>
          </cell>
          <cell r="CD143">
            <v>38051</v>
          </cell>
          <cell r="CE143" t="str">
            <v>McConchie</v>
          </cell>
          <cell r="CF143" t="str">
            <v>SOP Interim to DA's. Lazy seat spring issue driving late changes.</v>
          </cell>
          <cell r="CG143">
            <v>38051</v>
          </cell>
          <cell r="CH143" t="str">
            <v xml:space="preserve"> </v>
          </cell>
          <cell r="CI143" t="str">
            <v>Interim</v>
          </cell>
          <cell r="CJ143">
            <v>38051</v>
          </cell>
          <cell r="CK143">
            <v>38055</v>
          </cell>
          <cell r="CL143" t="str">
            <v>I</v>
          </cell>
          <cell r="CM143">
            <v>38055</v>
          </cell>
          <cell r="CN143" t="str">
            <v>1</v>
          </cell>
          <cell r="CO143" t="str">
            <v>Interim</v>
          </cell>
          <cell r="CP143">
            <v>38145</v>
          </cell>
          <cell r="CQ143">
            <v>38142</v>
          </cell>
          <cell r="CR143" t="str">
            <v>I</v>
          </cell>
          <cell r="CS143">
            <v>38142</v>
          </cell>
          <cell r="CT143" t="str">
            <v>3</v>
          </cell>
          <cell r="CU143">
            <v>38222</v>
          </cell>
          <cell r="CV143" t="str">
            <v>Not rel.</v>
          </cell>
          <cell r="CW143">
            <v>38142</v>
          </cell>
          <cell r="CX143" t="str">
            <v>I</v>
          </cell>
          <cell r="CY143">
            <v>38142</v>
          </cell>
          <cell r="CZ143" t="str">
            <v>3</v>
          </cell>
          <cell r="DA143" t="str">
            <v>No</v>
          </cell>
          <cell r="DB143">
            <v>38142</v>
          </cell>
          <cell r="DC143" t="str">
            <v>3/9 - Email from Hande to verify MRD/Qty/PPAP</v>
          </cell>
          <cell r="DD143" t="e">
            <v>#N/A</v>
          </cell>
          <cell r="DE143">
            <v>38142</v>
          </cell>
          <cell r="DF143">
            <v>38142</v>
          </cell>
          <cell r="DG143">
            <v>38142</v>
          </cell>
          <cell r="DH143">
            <v>38142</v>
          </cell>
          <cell r="DI143">
            <v>38142</v>
          </cell>
          <cell r="DJ143">
            <v>38142</v>
          </cell>
          <cell r="DK143">
            <v>38142</v>
          </cell>
          <cell r="DL143">
            <v>38142</v>
          </cell>
          <cell r="DM143">
            <v>38142</v>
          </cell>
          <cell r="DN143">
            <v>38142</v>
          </cell>
          <cell r="DO143">
            <v>38142</v>
          </cell>
          <cell r="DP143">
            <v>38142</v>
          </cell>
          <cell r="DQ143">
            <v>38142</v>
          </cell>
          <cell r="DR143">
            <v>38142</v>
          </cell>
          <cell r="DS143">
            <v>38142</v>
          </cell>
          <cell r="DT143">
            <v>38142</v>
          </cell>
        </row>
        <row r="144">
          <cell r="A144">
            <v>603598</v>
          </cell>
          <cell r="B144" t="str">
            <v>EPIC 08/16 - Rev 3
EPIC 08/19 - Rev 3EPIC 
08/22 - Rev 4 Preliminary</v>
          </cell>
          <cell r="C144" t="str">
            <v>MECH</v>
          </cell>
          <cell r="D144" t="str">
            <v>G. Salzman</v>
          </cell>
          <cell r="E144" t="str">
            <v>N</v>
          </cell>
          <cell r="F144" t="str">
            <v>NEW</v>
          </cell>
          <cell r="G144" t="str">
            <v>N/A</v>
          </cell>
          <cell r="I144" t="str">
            <v>RECL BCK FRT DUAL PIVOT OB (TABLE RECL)</v>
          </cell>
          <cell r="J144" t="str">
            <v>LINDEN</v>
          </cell>
          <cell r="L144" t="str">
            <v>Murfreesboro - Metals</v>
          </cell>
          <cell r="M144" t="str">
            <v>1</v>
          </cell>
          <cell r="N144" t="str">
            <v>1</v>
          </cell>
          <cell r="O144" t="str">
            <v>YES</v>
          </cell>
          <cell r="Q144">
            <v>1114682</v>
          </cell>
          <cell r="R144">
            <v>37924</v>
          </cell>
          <cell r="S144" t="str">
            <v>00117879</v>
          </cell>
          <cell r="T144">
            <v>38019</v>
          </cell>
          <cell r="U144">
            <v>603598</v>
          </cell>
          <cell r="W144">
            <v>1198915</v>
          </cell>
          <cell r="X144">
            <v>38119</v>
          </cell>
          <cell r="Y144" t="str">
            <v>YES</v>
          </cell>
          <cell r="Z144" t="str">
            <v>3</v>
          </cell>
          <cell r="AA144" t="str">
            <v>3</v>
          </cell>
          <cell r="AB144" t="str">
            <v>YES</v>
          </cell>
          <cell r="AF144" t="str">
            <v>YES</v>
          </cell>
          <cell r="AG144" t="str">
            <v>4P</v>
          </cell>
          <cell r="AH144" t="str">
            <v>5</v>
          </cell>
          <cell r="AI144" t="str">
            <v>NO</v>
          </cell>
          <cell r="AJ144" t="str">
            <v>E-coating (see NTI List) - ECR needed from Mechs group
S. Pearse to verify training parts are in house and approve and reject
S. Flory-Wilson to follow up on Mfg approval for ECR</v>
          </cell>
          <cell r="AK144" t="str">
            <v>3</v>
          </cell>
          <cell r="AL144" t="str">
            <v>4 + DA</v>
          </cell>
          <cell r="AM144" t="str">
            <v>NO</v>
          </cell>
          <cell r="AN144">
            <v>38119</v>
          </cell>
          <cell r="AO144">
            <v>38245</v>
          </cell>
          <cell r="AP144" t="str">
            <v>SM</v>
          </cell>
          <cell r="AQ144" t="str">
            <v>Yes</v>
          </cell>
          <cell r="AR144">
            <v>1274260</v>
          </cell>
          <cell r="AS144">
            <v>1272786</v>
          </cell>
          <cell r="AT144">
            <v>1272786</v>
          </cell>
          <cell r="AU144">
            <v>1272786</v>
          </cell>
          <cell r="AV144">
            <v>1272786</v>
          </cell>
          <cell r="AW144">
            <v>1272786</v>
          </cell>
          <cell r="AX144" t="str">
            <v xml:space="preserve">May go from Rev 3 to Rev 4 for lazy back spring stiffness </v>
          </cell>
          <cell r="AY144" t="str">
            <v>A-20,33, B</v>
          </cell>
          <cell r="AZ144">
            <v>1272786</v>
          </cell>
          <cell r="BA144">
            <v>1272786</v>
          </cell>
          <cell r="BB144">
            <v>1272786</v>
          </cell>
          <cell r="BC144" t="str">
            <v>Yes</v>
          </cell>
          <cell r="BD144" t="str">
            <v>3</v>
          </cell>
          <cell r="BE144" t="str">
            <v>4</v>
          </cell>
          <cell r="BF144" t="str">
            <v>NO</v>
          </cell>
          <cell r="BG144">
            <v>1272786</v>
          </cell>
          <cell r="BH144">
            <v>1272786</v>
          </cell>
          <cell r="BJ144" t="str">
            <v>PRODUCTION</v>
          </cell>
          <cell r="BK144" t="str">
            <v>N/A</v>
          </cell>
          <cell r="BL144" t="str">
            <v>N/A</v>
          </cell>
          <cell r="BM144" t="str">
            <v>N/A</v>
          </cell>
          <cell r="BN144" t="str">
            <v>N/A</v>
          </cell>
          <cell r="BO144" t="str">
            <v>N/A</v>
          </cell>
          <cell r="BP144" t="str">
            <v>tbd</v>
          </cell>
          <cell r="BQ144" t="str">
            <v>tbd</v>
          </cell>
          <cell r="BR144" t="str">
            <v>tbd</v>
          </cell>
          <cell r="BS144" t="str">
            <v>tbd</v>
          </cell>
          <cell r="BT144" t="str">
            <v>N/A</v>
          </cell>
          <cell r="BU144" t="str">
            <v>tbd</v>
          </cell>
          <cell r="BV144" t="str">
            <v>tbd</v>
          </cell>
          <cell r="BW144" t="str">
            <v>tbd</v>
          </cell>
          <cell r="BX144" t="str">
            <v>N/A</v>
          </cell>
          <cell r="BY144" t="str">
            <v>N/A</v>
          </cell>
          <cell r="BZ144">
            <v>38030</v>
          </cell>
          <cell r="CA144">
            <v>38030</v>
          </cell>
          <cell r="CB144">
            <v>38114</v>
          </cell>
          <cell r="CC144">
            <v>38114</v>
          </cell>
          <cell r="CD144">
            <v>38051</v>
          </cell>
          <cell r="CE144" t="str">
            <v>McConchie</v>
          </cell>
          <cell r="CF144" t="str">
            <v>SOP Interim to DA's. Lazy seat spring issue driving late changes.</v>
          </cell>
          <cell r="CG144">
            <v>38051</v>
          </cell>
          <cell r="CH144">
            <v>38051</v>
          </cell>
          <cell r="CI144" t="str">
            <v>Interim</v>
          </cell>
          <cell r="CJ144">
            <v>38051</v>
          </cell>
          <cell r="CK144">
            <v>38055</v>
          </cell>
          <cell r="CL144" t="str">
            <v>I</v>
          </cell>
          <cell r="CM144">
            <v>38055</v>
          </cell>
          <cell r="CN144" t="str">
            <v>1</v>
          </cell>
          <cell r="CO144" t="str">
            <v>Interim</v>
          </cell>
          <cell r="CP144">
            <v>38145</v>
          </cell>
          <cell r="CQ144">
            <v>38142</v>
          </cell>
          <cell r="CR144" t="str">
            <v>I</v>
          </cell>
          <cell r="CS144">
            <v>38142</v>
          </cell>
          <cell r="CT144" t="str">
            <v>3</v>
          </cell>
          <cell r="CU144">
            <v>38222</v>
          </cell>
          <cell r="CV144" t="str">
            <v>Not rel.</v>
          </cell>
          <cell r="CW144">
            <v>38142</v>
          </cell>
          <cell r="CX144" t="str">
            <v>I</v>
          </cell>
          <cell r="CY144">
            <v>38142</v>
          </cell>
          <cell r="CZ144" t="str">
            <v>3</v>
          </cell>
          <cell r="DA144" t="str">
            <v>No</v>
          </cell>
          <cell r="DB144">
            <v>38142</v>
          </cell>
          <cell r="DC144" t="str">
            <v>3/9 - Email from Hande to verify MRD/Qty/PPAP</v>
          </cell>
          <cell r="DD144" t="e">
            <v>#N/A</v>
          </cell>
          <cell r="DE144">
            <v>38142</v>
          </cell>
          <cell r="DF144">
            <v>38142</v>
          </cell>
          <cell r="DG144">
            <v>38142</v>
          </cell>
          <cell r="DH144">
            <v>38142</v>
          </cell>
          <cell r="DI144">
            <v>38142</v>
          </cell>
          <cell r="DJ144">
            <v>38142</v>
          </cell>
          <cell r="DK144">
            <v>38142</v>
          </cell>
          <cell r="DL144">
            <v>38142</v>
          </cell>
          <cell r="DM144">
            <v>38142</v>
          </cell>
          <cell r="DN144">
            <v>38142</v>
          </cell>
          <cell r="DO144">
            <v>38142</v>
          </cell>
          <cell r="DP144">
            <v>38142</v>
          </cell>
          <cell r="DQ144">
            <v>38142</v>
          </cell>
          <cell r="DR144">
            <v>38142</v>
          </cell>
          <cell r="DS144">
            <v>38142</v>
          </cell>
          <cell r="DT144">
            <v>38142</v>
          </cell>
        </row>
        <row r="145">
          <cell r="A145">
            <v>603736</v>
          </cell>
          <cell r="C145" t="str">
            <v>METALS</v>
          </cell>
          <cell r="D145" t="str">
            <v>Murfreesboro Plant Buyer</v>
          </cell>
          <cell r="E145" t="str">
            <v>N</v>
          </cell>
          <cell r="F145" t="str">
            <v>C/O</v>
          </cell>
          <cell r="G145" t="str">
            <v>XX/TK</v>
          </cell>
          <cell r="H145" t="str">
            <v>87404 8J120</v>
          </cell>
          <cell r="I145" t="str">
            <v>TUBE, FORMED RECL DVC FRT SEAT</v>
          </cell>
          <cell r="J145" t="str">
            <v>KEIPER</v>
          </cell>
          <cell r="L145" t="str">
            <v>Murfreesboro - JIT</v>
          </cell>
          <cell r="M145" t="str">
            <v>00</v>
          </cell>
          <cell r="N145" t="str">
            <v>00</v>
          </cell>
          <cell r="O145" t="str">
            <v>YES</v>
          </cell>
          <cell r="P145" t="str">
            <v>00</v>
          </cell>
          <cell r="Q145">
            <v>112456</v>
          </cell>
          <cell r="R145">
            <v>37585</v>
          </cell>
          <cell r="S145" t="str">
            <v>Murfreesboro Plant Buyer</v>
          </cell>
          <cell r="T145" t="str">
            <v>Murfreesboro Plant Buyer</v>
          </cell>
          <cell r="U145">
            <v>748809</v>
          </cell>
          <cell r="V145" t="str">
            <v>Murfreesboro Plant Buyer</v>
          </cell>
          <cell r="W145" t="str">
            <v>same as PT-1</v>
          </cell>
          <cell r="X145" t="str">
            <v>same as PT-1</v>
          </cell>
          <cell r="Y145" t="str">
            <v>NO</v>
          </cell>
          <cell r="Z145" t="str">
            <v>00</v>
          </cell>
          <cell r="AA145" t="str">
            <v>00</v>
          </cell>
          <cell r="AB145" t="str">
            <v>YES</v>
          </cell>
          <cell r="AF145" t="str">
            <v>NO</v>
          </cell>
          <cell r="AG145" t="str">
            <v>00</v>
          </cell>
          <cell r="AH145" t="str">
            <v>00</v>
          </cell>
          <cell r="AI145" t="str">
            <v>YES</v>
          </cell>
          <cell r="AJ145">
            <v>748809</v>
          </cell>
          <cell r="AK145">
            <v>748809</v>
          </cell>
          <cell r="AL145">
            <v>748809</v>
          </cell>
          <cell r="AM145" t="str">
            <v>YES</v>
          </cell>
          <cell r="AN145">
            <v>748809</v>
          </cell>
          <cell r="AO145">
            <v>748809</v>
          </cell>
          <cell r="AP145">
            <v>748809</v>
          </cell>
          <cell r="AQ145">
            <v>748809</v>
          </cell>
          <cell r="AR145">
            <v>748809</v>
          </cell>
          <cell r="AS145">
            <v>748809</v>
          </cell>
          <cell r="AT145">
            <v>748809</v>
          </cell>
          <cell r="AU145">
            <v>748809</v>
          </cell>
          <cell r="AV145">
            <v>748809</v>
          </cell>
          <cell r="AW145">
            <v>748809</v>
          </cell>
          <cell r="AX145">
            <v>748809</v>
          </cell>
          <cell r="AY145">
            <v>748809</v>
          </cell>
          <cell r="AZ145">
            <v>748809</v>
          </cell>
          <cell r="BA145">
            <v>748809</v>
          </cell>
          <cell r="BB145">
            <v>748809</v>
          </cell>
          <cell r="BC145" t="str">
            <v>No</v>
          </cell>
          <cell r="BD145" t="str">
            <v>00</v>
          </cell>
          <cell r="BE145" t="str">
            <v>00</v>
          </cell>
          <cell r="BF145" t="str">
            <v>YES</v>
          </cell>
          <cell r="BG145">
            <v>748809</v>
          </cell>
          <cell r="BH145">
            <v>748809</v>
          </cell>
          <cell r="BJ145" t="str">
            <v>Carryover</v>
          </cell>
          <cell r="BK145" t="str">
            <v>C/O</v>
          </cell>
          <cell r="BL145" t="str">
            <v>C/O</v>
          </cell>
          <cell r="BM145" t="str">
            <v>C/O</v>
          </cell>
          <cell r="BN145" t="str">
            <v>C/O</v>
          </cell>
          <cell r="BO145" t="str">
            <v>N/A</v>
          </cell>
          <cell r="BP145" t="str">
            <v>C/O</v>
          </cell>
          <cell r="BQ145" t="str">
            <v>C/O</v>
          </cell>
          <cell r="BR145" t="str">
            <v>C/O</v>
          </cell>
          <cell r="BS145" t="str">
            <v>C/O</v>
          </cell>
          <cell r="BT145" t="str">
            <v>C/O</v>
          </cell>
          <cell r="BU145" t="str">
            <v>C/O</v>
          </cell>
          <cell r="BV145" t="str">
            <v>C/O</v>
          </cell>
          <cell r="BW145" t="str">
            <v>C/O</v>
          </cell>
          <cell r="BX145" t="str">
            <v>C/O</v>
          </cell>
          <cell r="BY145" t="str">
            <v>C/O</v>
          </cell>
          <cell r="BZ145">
            <v>38051</v>
          </cell>
          <cell r="CA145">
            <v>38051</v>
          </cell>
          <cell r="CB145">
            <v>38131</v>
          </cell>
          <cell r="CC145">
            <v>38131</v>
          </cell>
          <cell r="CD145">
            <v>38131</v>
          </cell>
          <cell r="CE145" t="str">
            <v>McConchie</v>
          </cell>
          <cell r="CF145">
            <v>38131</v>
          </cell>
          <cell r="CG145">
            <v>38131</v>
          </cell>
          <cell r="CH145">
            <v>38131</v>
          </cell>
          <cell r="CI145" t="str">
            <v>Interim</v>
          </cell>
          <cell r="CJ145">
            <v>38072</v>
          </cell>
          <cell r="CK145">
            <v>38082</v>
          </cell>
          <cell r="CL145" t="str">
            <v>I</v>
          </cell>
          <cell r="CM145">
            <v>38082</v>
          </cell>
          <cell r="CN145" t="str">
            <v>00</v>
          </cell>
          <cell r="CO145" t="str">
            <v>Interim</v>
          </cell>
          <cell r="CP145">
            <v>38072</v>
          </cell>
          <cell r="CQ145">
            <v>38082</v>
          </cell>
          <cell r="CR145" t="str">
            <v>I</v>
          </cell>
          <cell r="CS145">
            <v>38082</v>
          </cell>
          <cell r="CT145" t="str">
            <v>00</v>
          </cell>
          <cell r="CU145">
            <v>38142</v>
          </cell>
          <cell r="CV145">
            <v>38173</v>
          </cell>
          <cell r="CW145">
            <v>38173</v>
          </cell>
          <cell r="CX145" t="str">
            <v>F</v>
          </cell>
          <cell r="CY145">
            <v>38194</v>
          </cell>
          <cell r="CZ145" t="str">
            <v>0</v>
          </cell>
          <cell r="DA145" t="str">
            <v>No</v>
          </cell>
          <cell r="DB145">
            <v>38194</v>
          </cell>
          <cell r="DC145" t="str">
            <v>3/9 - Email from Hande to verify MRD/Qty/PPAP</v>
          </cell>
          <cell r="DD145" t="e">
            <v>#N/A</v>
          </cell>
          <cell r="DE145">
            <v>38194</v>
          </cell>
          <cell r="DF145">
            <v>38194</v>
          </cell>
          <cell r="DG145">
            <v>38194</v>
          </cell>
          <cell r="DH145">
            <v>38194</v>
          </cell>
          <cell r="DI145">
            <v>38194</v>
          </cell>
          <cell r="DJ145">
            <v>38194</v>
          </cell>
          <cell r="DK145">
            <v>38194</v>
          </cell>
          <cell r="DL145">
            <v>38194</v>
          </cell>
          <cell r="DM145">
            <v>38194</v>
          </cell>
          <cell r="DN145">
            <v>38194</v>
          </cell>
          <cell r="DO145">
            <v>38194</v>
          </cell>
          <cell r="DP145">
            <v>38194</v>
          </cell>
          <cell r="DQ145">
            <v>38194</v>
          </cell>
          <cell r="DR145">
            <v>38194</v>
          </cell>
          <cell r="DS145">
            <v>38194</v>
          </cell>
          <cell r="DT145">
            <v>38194</v>
          </cell>
        </row>
        <row r="146">
          <cell r="A146">
            <v>604947</v>
          </cell>
          <cell r="C146" t="str">
            <v>ASSEMBLY</v>
          </cell>
          <cell r="D146" t="str">
            <v>N/A - JIT Assembly</v>
          </cell>
          <cell r="E146" t="str">
            <v>Y</v>
          </cell>
          <cell r="F146" t="str">
            <v>NEW</v>
          </cell>
          <cell r="G146" t="str">
            <v>N/A</v>
          </cell>
          <cell r="H146" t="str">
            <v>87050 EA000</v>
          </cell>
          <cell r="I146" t="str">
            <v>SEAT ASSY-FR, LH XE MNL</v>
          </cell>
          <cell r="J146" t="str">
            <v>MURFREESBORO - JIT</v>
          </cell>
          <cell r="L146" t="str">
            <v>Nissan</v>
          </cell>
          <cell r="M146" t="str">
            <v>n/a</v>
          </cell>
          <cell r="N146" t="str">
            <v>n/a</v>
          </cell>
          <cell r="O146" t="str">
            <v>YES</v>
          </cell>
          <cell r="Q146" t="str">
            <v>n/a</v>
          </cell>
          <cell r="R146" t="str">
            <v>n/a</v>
          </cell>
          <cell r="S146" t="str">
            <v>N/A - JIT ASM</v>
          </cell>
          <cell r="T146" t="str">
            <v>N/A - JIT ASM</v>
          </cell>
          <cell r="U146" t="str">
            <v>NO DWG</v>
          </cell>
          <cell r="V146" t="str">
            <v>N/A - JIT ASM</v>
          </cell>
          <cell r="W146" t="str">
            <v>same as PT-1</v>
          </cell>
          <cell r="X146" t="str">
            <v>same as PT-1</v>
          </cell>
          <cell r="Y146" t="str">
            <v>NO</v>
          </cell>
          <cell r="Z146" t="str">
            <v>n/a</v>
          </cell>
          <cell r="AA146" t="str">
            <v>n/a</v>
          </cell>
          <cell r="AB146" t="str">
            <v>YES</v>
          </cell>
          <cell r="AF146" t="str">
            <v>NO</v>
          </cell>
          <cell r="AG146" t="str">
            <v>n/a</v>
          </cell>
          <cell r="AH146" t="str">
            <v>n/a</v>
          </cell>
          <cell r="AI146" t="str">
            <v>YES</v>
          </cell>
          <cell r="AJ146">
            <v>604947</v>
          </cell>
          <cell r="AK146">
            <v>604947</v>
          </cell>
          <cell r="AL146">
            <v>604947</v>
          </cell>
          <cell r="AM146" t="str">
            <v>YES</v>
          </cell>
          <cell r="AN146">
            <v>604947</v>
          </cell>
          <cell r="AO146">
            <v>604947</v>
          </cell>
          <cell r="AP146">
            <v>604947</v>
          </cell>
          <cell r="AQ146">
            <v>604947</v>
          </cell>
          <cell r="AR146">
            <v>604947</v>
          </cell>
          <cell r="AS146">
            <v>604947</v>
          </cell>
          <cell r="AT146">
            <v>604947</v>
          </cell>
          <cell r="AU146">
            <v>604947</v>
          </cell>
          <cell r="AV146">
            <v>604947</v>
          </cell>
          <cell r="AW146">
            <v>604947</v>
          </cell>
          <cell r="AX146">
            <v>604947</v>
          </cell>
          <cell r="AY146">
            <v>604947</v>
          </cell>
          <cell r="AZ146">
            <v>604947</v>
          </cell>
          <cell r="BA146">
            <v>604947</v>
          </cell>
          <cell r="BB146">
            <v>604947</v>
          </cell>
          <cell r="BC146" t="str">
            <v>No</v>
          </cell>
          <cell r="BD146" t="str">
            <v>n/a</v>
          </cell>
          <cell r="BE146" t="str">
            <v>n/a</v>
          </cell>
          <cell r="BF146" t="str">
            <v>YES</v>
          </cell>
          <cell r="BG146">
            <v>604947</v>
          </cell>
          <cell r="BH146">
            <v>604947</v>
          </cell>
          <cell r="BJ146" t="str">
            <v>ASSEMBLY</v>
          </cell>
          <cell r="BK146" t="str">
            <v>ASSEMBLY</v>
          </cell>
          <cell r="BL146" t="str">
            <v>ASSEMBLY</v>
          </cell>
          <cell r="BM146" t="str">
            <v>ASSEMBLY</v>
          </cell>
          <cell r="BN146" t="str">
            <v>ASSEMBLY</v>
          </cell>
          <cell r="BO146" t="str">
            <v>N/A</v>
          </cell>
          <cell r="BP146" t="str">
            <v>ASSEMBLY</v>
          </cell>
          <cell r="BQ146" t="str">
            <v>ASSEMBLY</v>
          </cell>
          <cell r="BR146" t="str">
            <v>ASSEMBLY</v>
          </cell>
          <cell r="BS146" t="str">
            <v>ASSEMBLY</v>
          </cell>
          <cell r="BT146" t="str">
            <v>ASSEMBLY</v>
          </cell>
          <cell r="BU146" t="str">
            <v>ASSEMBLY</v>
          </cell>
          <cell r="BV146" t="str">
            <v>ASSEMBLY</v>
          </cell>
          <cell r="BW146" t="str">
            <v>ASSEMBLY</v>
          </cell>
          <cell r="BX146" t="str">
            <v>ASSEMBLY</v>
          </cell>
          <cell r="BY146" t="str">
            <v>ASSEMBLY</v>
          </cell>
          <cell r="BZ146" t="str">
            <v>n/a</v>
          </cell>
          <cell r="CA146">
            <v>604947</v>
          </cell>
          <cell r="CB146" t="str">
            <v>n/a</v>
          </cell>
          <cell r="CC146">
            <v>604947</v>
          </cell>
          <cell r="CD146" t="str">
            <v>n/a</v>
          </cell>
          <cell r="CE146" t="str">
            <v>N/A</v>
          </cell>
          <cell r="CF146" t="str">
            <v>N/A</v>
          </cell>
          <cell r="CG146" t="str">
            <v>N/A</v>
          </cell>
          <cell r="CH146" t="str">
            <v>N/A</v>
          </cell>
          <cell r="CI146" t="str">
            <v>N/A</v>
          </cell>
          <cell r="CJ146" t="str">
            <v>N/A</v>
          </cell>
          <cell r="CK146" t="str">
            <v>N/A</v>
          </cell>
          <cell r="CL146" t="str">
            <v>N/A</v>
          </cell>
          <cell r="CM146" t="str">
            <v>N/A</v>
          </cell>
          <cell r="CN146" t="str">
            <v>N/A</v>
          </cell>
          <cell r="CO146" t="str">
            <v>N/A</v>
          </cell>
          <cell r="CP146" t="str">
            <v>N/A</v>
          </cell>
          <cell r="CQ146" t="str">
            <v>N/A</v>
          </cell>
          <cell r="CR146" t="str">
            <v>N/A</v>
          </cell>
          <cell r="CS146" t="str">
            <v>N/A</v>
          </cell>
          <cell r="CT146" t="str">
            <v>N/A</v>
          </cell>
          <cell r="CU146" t="str">
            <v>N/A</v>
          </cell>
          <cell r="CV146" t="str">
            <v>N/A</v>
          </cell>
          <cell r="CW146" t="str">
            <v>N/A</v>
          </cell>
          <cell r="CX146" t="str">
            <v>N/A</v>
          </cell>
          <cell r="CY146" t="str">
            <v>N/A</v>
          </cell>
          <cell r="CZ146" t="str">
            <v>N/A</v>
          </cell>
          <cell r="DA146" t="str">
            <v>N/A</v>
          </cell>
          <cell r="DB146">
            <v>604947</v>
          </cell>
          <cell r="DC146">
            <v>604947</v>
          </cell>
          <cell r="DD146" t="e">
            <v>#N/A</v>
          </cell>
          <cell r="DE146">
            <v>604947</v>
          </cell>
          <cell r="DF146">
            <v>604947</v>
          </cell>
          <cell r="DG146">
            <v>604947</v>
          </cell>
          <cell r="DH146">
            <v>604947</v>
          </cell>
          <cell r="DI146">
            <v>604947</v>
          </cell>
          <cell r="DJ146">
            <v>604947</v>
          </cell>
          <cell r="DK146">
            <v>604947</v>
          </cell>
          <cell r="DL146">
            <v>604947</v>
          </cell>
          <cell r="DM146">
            <v>604947</v>
          </cell>
          <cell r="DN146">
            <v>604947</v>
          </cell>
          <cell r="DO146">
            <v>604947</v>
          </cell>
          <cell r="DP146">
            <v>604947</v>
          </cell>
          <cell r="DQ146">
            <v>604947</v>
          </cell>
          <cell r="DR146">
            <v>604947</v>
          </cell>
          <cell r="DS146">
            <v>604947</v>
          </cell>
          <cell r="DT146">
            <v>604947</v>
          </cell>
        </row>
        <row r="147">
          <cell r="A147">
            <v>604989</v>
          </cell>
          <cell r="B147" t="str">
            <v>partition changes for pt-2</v>
          </cell>
          <cell r="C147" t="str">
            <v>FOAM</v>
          </cell>
          <cell r="D147" t="str">
            <v>Murfreesboro Plant Buyer</v>
          </cell>
          <cell r="E147" t="str">
            <v>N</v>
          </cell>
          <cell r="F147" t="str">
            <v>NEW</v>
          </cell>
          <cell r="G147" t="str">
            <v>N/A</v>
          </cell>
          <cell r="H147" t="str">
            <v>87361 EA000</v>
          </cell>
          <cell r="I147" t="str">
            <v>PAD-ASSY,FR CUSH LH</v>
          </cell>
          <cell r="J147" t="str">
            <v>PULASKI</v>
          </cell>
          <cell r="L147" t="str">
            <v>Murfreesboro - JIT</v>
          </cell>
          <cell r="M147" t="str">
            <v>1</v>
          </cell>
          <cell r="N147" t="str">
            <v>1</v>
          </cell>
          <cell r="O147" t="str">
            <v>YES</v>
          </cell>
          <cell r="Q147">
            <v>1129006</v>
          </cell>
          <cell r="R147">
            <v>37964</v>
          </cell>
          <cell r="S147" t="str">
            <v>Murfreesboro Plant Buyer</v>
          </cell>
          <cell r="T147" t="str">
            <v>Murfreesboro Plant Buyer</v>
          </cell>
          <cell r="U147">
            <v>751506</v>
          </cell>
          <cell r="V147" t="str">
            <v>Murfreesboro Plant Buyer</v>
          </cell>
          <cell r="W147">
            <v>1197118</v>
          </cell>
          <cell r="X147">
            <v>38135</v>
          </cell>
          <cell r="Y147" t="str">
            <v>YES</v>
          </cell>
          <cell r="Z147" t="str">
            <v>3</v>
          </cell>
          <cell r="AA147" t="str">
            <v>3</v>
          </cell>
          <cell r="AB147" t="str">
            <v>YES</v>
          </cell>
          <cell r="AD147">
            <v>1219898</v>
          </cell>
          <cell r="AE147">
            <v>38158</v>
          </cell>
          <cell r="AF147" t="str">
            <v>YES</v>
          </cell>
          <cell r="AG147" t="str">
            <v>4</v>
          </cell>
          <cell r="AH147" t="str">
            <v>4</v>
          </cell>
          <cell r="AI147" t="str">
            <v>YES</v>
          </cell>
          <cell r="AJ147">
            <v>38158</v>
          </cell>
          <cell r="AK147" t="str">
            <v>4</v>
          </cell>
          <cell r="AL147" t="str">
            <v>4</v>
          </cell>
          <cell r="AM147" t="str">
            <v>YES</v>
          </cell>
          <cell r="AN147">
            <v>4</v>
          </cell>
          <cell r="AO147">
            <v>4</v>
          </cell>
          <cell r="AP147" t="str">
            <v>PT</v>
          </cell>
          <cell r="AQ147" t="str">
            <v>Yes</v>
          </cell>
          <cell r="AR147">
            <v>4</v>
          </cell>
          <cell r="AS147">
            <v>4</v>
          </cell>
          <cell r="AT147">
            <v>4</v>
          </cell>
          <cell r="AU147">
            <v>4</v>
          </cell>
          <cell r="AV147">
            <v>4</v>
          </cell>
          <cell r="AW147">
            <v>4</v>
          </cell>
          <cell r="AX147">
            <v>4</v>
          </cell>
          <cell r="AY147">
            <v>4</v>
          </cell>
          <cell r="AZ147">
            <v>4</v>
          </cell>
          <cell r="BA147">
            <v>4</v>
          </cell>
          <cell r="BB147">
            <v>4</v>
          </cell>
          <cell r="BC147" t="str">
            <v>No</v>
          </cell>
          <cell r="BD147" t="str">
            <v>4</v>
          </cell>
          <cell r="BE147" t="str">
            <v>4</v>
          </cell>
          <cell r="BF147" t="str">
            <v>YES</v>
          </cell>
          <cell r="BG147">
            <v>4</v>
          </cell>
          <cell r="BH147">
            <v>4</v>
          </cell>
          <cell r="BJ147" t="str">
            <v>PRODUCTION</v>
          </cell>
          <cell r="BK147" t="str">
            <v>AM &amp; P</v>
          </cell>
          <cell r="BL147" t="str">
            <v>Toronto</v>
          </cell>
          <cell r="BM147" t="str">
            <v>Ted Zaharia</v>
          </cell>
          <cell r="BN147" t="str">
            <v>416-749-3000</v>
          </cell>
          <cell r="BO147" t="str">
            <v>N/A</v>
          </cell>
          <cell r="BP147">
            <v>4</v>
          </cell>
          <cell r="BQ147">
            <v>4</v>
          </cell>
          <cell r="BR147">
            <v>4</v>
          </cell>
          <cell r="BS147">
            <v>100</v>
          </cell>
          <cell r="BT147" t="str">
            <v>100%</v>
          </cell>
          <cell r="BU147">
            <v>100</v>
          </cell>
          <cell r="BV147">
            <v>100</v>
          </cell>
          <cell r="BW147">
            <v>100</v>
          </cell>
          <cell r="BX147">
            <v>37946</v>
          </cell>
          <cell r="BY147">
            <v>37942</v>
          </cell>
          <cell r="BZ147">
            <v>38051</v>
          </cell>
          <cell r="CA147">
            <v>38051</v>
          </cell>
          <cell r="CB147">
            <v>38131</v>
          </cell>
          <cell r="CC147">
            <v>38131</v>
          </cell>
          <cell r="CD147">
            <v>37685</v>
          </cell>
          <cell r="CE147" t="str">
            <v>Stachowski</v>
          </cell>
          <cell r="CF147" t="str">
            <v xml:space="preserve"> </v>
          </cell>
          <cell r="CG147">
            <v>37685</v>
          </cell>
          <cell r="CH147" t="str">
            <v>1</v>
          </cell>
          <cell r="CI147" t="str">
            <v>Interim</v>
          </cell>
          <cell r="CJ147">
            <v>38047</v>
          </cell>
          <cell r="CK147">
            <v>38048</v>
          </cell>
          <cell r="CL147" t="str">
            <v>I</v>
          </cell>
          <cell r="CM147">
            <v>38048</v>
          </cell>
          <cell r="CN147" t="str">
            <v>1</v>
          </cell>
          <cell r="CO147" t="str">
            <v>Interim</v>
          </cell>
          <cell r="CP147">
            <v>38142</v>
          </cell>
          <cell r="CQ147">
            <v>38198</v>
          </cell>
          <cell r="CR147" t="str">
            <v>I</v>
          </cell>
          <cell r="CS147">
            <v>38209</v>
          </cell>
          <cell r="CT147" t="str">
            <v>3</v>
          </cell>
          <cell r="CU147">
            <v>38163</v>
          </cell>
          <cell r="CV147">
            <v>38222</v>
          </cell>
          <cell r="CW147">
            <v>38230</v>
          </cell>
          <cell r="CX147" t="str">
            <v>I</v>
          </cell>
          <cell r="CY147">
            <v>38231</v>
          </cell>
          <cell r="CZ147" t="str">
            <v>4</v>
          </cell>
          <cell r="DA147" t="str">
            <v>Yes</v>
          </cell>
          <cell r="DB147">
            <v>38231</v>
          </cell>
          <cell r="DC147">
            <v>38231</v>
          </cell>
          <cell r="DD147" t="e">
            <v>#N/A</v>
          </cell>
          <cell r="DE147">
            <v>38231</v>
          </cell>
          <cell r="DF147">
            <v>38231</v>
          </cell>
          <cell r="DG147">
            <v>38231</v>
          </cell>
          <cell r="DH147">
            <v>38231</v>
          </cell>
          <cell r="DI147">
            <v>38231</v>
          </cell>
          <cell r="DJ147">
            <v>38231</v>
          </cell>
          <cell r="DK147">
            <v>38231</v>
          </cell>
          <cell r="DL147">
            <v>38231</v>
          </cell>
          <cell r="DM147">
            <v>38231</v>
          </cell>
          <cell r="DN147">
            <v>38231</v>
          </cell>
          <cell r="DO147">
            <v>38231</v>
          </cell>
          <cell r="DP147">
            <v>38231</v>
          </cell>
          <cell r="DQ147">
            <v>38231</v>
          </cell>
          <cell r="DR147">
            <v>38231</v>
          </cell>
          <cell r="DS147">
            <v>38231</v>
          </cell>
          <cell r="DT147">
            <v>38231</v>
          </cell>
        </row>
        <row r="148">
          <cell r="A148">
            <v>604999</v>
          </cell>
          <cell r="B148" t="str">
            <v>Drawings release to Trevor 08/19
EPIC 08/16 - Rev 5
EPIC 08/19 - Rev 5</v>
          </cell>
          <cell r="C148" t="str">
            <v>FOAM</v>
          </cell>
          <cell r="D148" t="str">
            <v>Murfreesboro Plant Buyer</v>
          </cell>
          <cell r="E148" t="str">
            <v>N</v>
          </cell>
          <cell r="F148" t="str">
            <v>NEW</v>
          </cell>
          <cell r="G148" t="str">
            <v>N/A</v>
          </cell>
          <cell r="H148" t="str">
            <v>87661 EA000</v>
          </cell>
          <cell r="I148" t="str">
            <v>PAD ASSY-FR BACK, LH(Pelvis &amp; Thorax)</v>
          </cell>
          <cell r="J148" t="str">
            <v>PULASKI</v>
          </cell>
          <cell r="L148" t="str">
            <v>Murfreesboro - JIT</v>
          </cell>
          <cell r="M148" t="str">
            <v>4</v>
          </cell>
          <cell r="N148" t="str">
            <v>4</v>
          </cell>
          <cell r="O148" t="str">
            <v>YES</v>
          </cell>
          <cell r="Q148">
            <v>1153635</v>
          </cell>
          <cell r="R148">
            <v>38040</v>
          </cell>
          <cell r="S148" t="str">
            <v>Murfreesboro Plant Buyer</v>
          </cell>
          <cell r="T148" t="str">
            <v>Murfreesboro Plant Buyer</v>
          </cell>
          <cell r="U148">
            <v>751501</v>
          </cell>
          <cell r="V148" t="str">
            <v>Murfreesboro Plant Buyer</v>
          </cell>
          <cell r="W148">
            <v>1197118</v>
          </cell>
          <cell r="X148">
            <v>38135</v>
          </cell>
          <cell r="Y148" t="str">
            <v>YES</v>
          </cell>
          <cell r="Z148" t="str">
            <v>5</v>
          </cell>
          <cell r="AA148" t="str">
            <v>5</v>
          </cell>
          <cell r="AB148" t="str">
            <v>YES</v>
          </cell>
          <cell r="AD148">
            <v>1283142</v>
          </cell>
          <cell r="AE148">
            <v>38226</v>
          </cell>
          <cell r="AF148" t="str">
            <v>YES</v>
          </cell>
          <cell r="AG148" t="str">
            <v>6</v>
          </cell>
          <cell r="AH148" t="str">
            <v>6</v>
          </cell>
          <cell r="AI148" t="str">
            <v>YES</v>
          </cell>
          <cell r="AJ148">
            <v>38226</v>
          </cell>
          <cell r="AK148" t="str">
            <v>5</v>
          </cell>
          <cell r="AL148" t="str">
            <v>?</v>
          </cell>
          <cell r="AM148" t="str">
            <v>NO</v>
          </cell>
          <cell r="AN148">
            <v>6</v>
          </cell>
          <cell r="AO148">
            <v>38250</v>
          </cell>
          <cell r="AP148" t="str">
            <v>RW</v>
          </cell>
          <cell r="AQ148" t="str">
            <v>No</v>
          </cell>
          <cell r="AR148">
            <v>38250</v>
          </cell>
          <cell r="AS148">
            <v>38250</v>
          </cell>
          <cell r="AT148">
            <v>38250</v>
          </cell>
          <cell r="AU148">
            <v>38250</v>
          </cell>
          <cell r="AV148">
            <v>38250</v>
          </cell>
          <cell r="AW148">
            <v>38250</v>
          </cell>
          <cell r="AX148">
            <v>38250</v>
          </cell>
          <cell r="AY148">
            <v>38250</v>
          </cell>
          <cell r="AZ148">
            <v>38250</v>
          </cell>
          <cell r="BA148">
            <v>38250</v>
          </cell>
          <cell r="BB148">
            <v>38250</v>
          </cell>
          <cell r="BC148" t="str">
            <v>Yes</v>
          </cell>
          <cell r="BD148" t="str">
            <v>5</v>
          </cell>
          <cell r="BE148" t="str">
            <v>6</v>
          </cell>
          <cell r="BF148" t="str">
            <v>NO</v>
          </cell>
          <cell r="BG148">
            <v>38250</v>
          </cell>
          <cell r="BH148">
            <v>38250</v>
          </cell>
          <cell r="BJ148" t="str">
            <v>PRODUCTION</v>
          </cell>
          <cell r="BK148" t="str">
            <v>Dundee Castings</v>
          </cell>
          <cell r="BL148" t="str">
            <v>Dundee</v>
          </cell>
          <cell r="BM148" t="str">
            <v>Edgar Crawley</v>
          </cell>
          <cell r="BN148" t="str">
            <v>734-529-2455</v>
          </cell>
          <cell r="BO148" t="str">
            <v>N/A</v>
          </cell>
          <cell r="BP148">
            <v>38250</v>
          </cell>
          <cell r="BQ148">
            <v>38250</v>
          </cell>
          <cell r="BR148">
            <v>38250</v>
          </cell>
          <cell r="BS148">
            <v>25</v>
          </cell>
          <cell r="BT148" t="str">
            <v>30%</v>
          </cell>
          <cell r="BU148">
            <v>25</v>
          </cell>
          <cell r="BV148">
            <v>25</v>
          </cell>
          <cell r="BW148">
            <v>25</v>
          </cell>
          <cell r="BX148">
            <v>37648</v>
          </cell>
          <cell r="BY148">
            <v>37648</v>
          </cell>
          <cell r="BZ148">
            <v>38051</v>
          </cell>
          <cell r="CA148">
            <v>38051</v>
          </cell>
          <cell r="CB148">
            <v>38122</v>
          </cell>
          <cell r="CC148">
            <v>38122</v>
          </cell>
          <cell r="CD148">
            <v>37685</v>
          </cell>
          <cell r="CE148" t="str">
            <v>Stachowski</v>
          </cell>
          <cell r="CF148" t="str">
            <v xml:space="preserve"> </v>
          </cell>
          <cell r="CG148">
            <v>37685</v>
          </cell>
          <cell r="CH148" t="str">
            <v>2</v>
          </cell>
          <cell r="CI148" t="str">
            <v>Interim</v>
          </cell>
          <cell r="CJ148">
            <v>38049</v>
          </cell>
          <cell r="CK148" t="str">
            <v>I</v>
          </cell>
          <cell r="CL148" t="str">
            <v>3/3/04</v>
          </cell>
          <cell r="CM148" t="str">
            <v>4</v>
          </cell>
          <cell r="CN148" t="str">
            <v xml:space="preserve"> </v>
          </cell>
          <cell r="CO148" t="str">
            <v>Interim</v>
          </cell>
          <cell r="CP148">
            <v>38142</v>
          </cell>
          <cell r="CQ148">
            <v>38148</v>
          </cell>
          <cell r="CR148" t="str">
            <v>I</v>
          </cell>
          <cell r="CS148">
            <v>38180</v>
          </cell>
          <cell r="CT148" t="str">
            <v>5</v>
          </cell>
          <cell r="CU148">
            <v>38222</v>
          </cell>
          <cell r="CV148" t="str">
            <v>TBD</v>
          </cell>
          <cell r="CW148">
            <v>38148</v>
          </cell>
          <cell r="CX148" t="str">
            <v>I</v>
          </cell>
          <cell r="CY148">
            <v>38180</v>
          </cell>
          <cell r="CZ148" t="str">
            <v>5</v>
          </cell>
          <cell r="DA148" t="str">
            <v>No</v>
          </cell>
          <cell r="DB148">
            <v>38180</v>
          </cell>
          <cell r="DC148">
            <v>38180</v>
          </cell>
          <cell r="DD148" t="e">
            <v>#N/A</v>
          </cell>
          <cell r="DE148">
            <v>38180</v>
          </cell>
          <cell r="DF148">
            <v>38180</v>
          </cell>
          <cell r="DG148" t="str">
            <v>342AW-90993-1</v>
          </cell>
          <cell r="DH148">
            <v>38180</v>
          </cell>
          <cell r="DI148">
            <v>38180</v>
          </cell>
          <cell r="DJ148">
            <v>38180</v>
          </cell>
          <cell r="DK148">
            <v>38180</v>
          </cell>
          <cell r="DL148">
            <v>38180</v>
          </cell>
          <cell r="DM148">
            <v>38180</v>
          </cell>
          <cell r="DN148">
            <v>38180</v>
          </cell>
          <cell r="DO148">
            <v>38180</v>
          </cell>
          <cell r="DP148">
            <v>38180</v>
          </cell>
          <cell r="DQ148">
            <v>38180</v>
          </cell>
          <cell r="DR148">
            <v>38180</v>
          </cell>
          <cell r="DS148">
            <v>38180</v>
          </cell>
          <cell r="DT148">
            <v>38180</v>
          </cell>
        </row>
        <row r="149">
          <cell r="A149">
            <v>605002</v>
          </cell>
          <cell r="C149" t="str">
            <v>SAFETY</v>
          </cell>
          <cell r="D149" t="str">
            <v>M. Lacy</v>
          </cell>
          <cell r="E149" t="str">
            <v>N</v>
          </cell>
          <cell r="F149" t="str">
            <v>NEW</v>
          </cell>
          <cell r="G149" t="str">
            <v>N/A</v>
          </cell>
          <cell r="H149" t="str">
            <v>985H1 EA000</v>
          </cell>
          <cell r="I149" t="str">
            <v>MODULE ASSY-SAB ,LH(Pelvis)</v>
          </cell>
          <cell r="J149" t="str">
            <v>AUTOLIV</v>
          </cell>
          <cell r="L149" t="str">
            <v>Murfreesboro - JIT</v>
          </cell>
          <cell r="M149" t="str">
            <v>1</v>
          </cell>
          <cell r="N149" t="str">
            <v>1</v>
          </cell>
          <cell r="O149" t="str">
            <v>YES</v>
          </cell>
          <cell r="Q149">
            <v>1127133</v>
          </cell>
          <cell r="R149">
            <v>37963</v>
          </cell>
          <cell r="U149">
            <v>1111983</v>
          </cell>
          <cell r="W149">
            <v>1207858</v>
          </cell>
          <cell r="X149">
            <v>38135</v>
          </cell>
          <cell r="Y149" t="str">
            <v>YES</v>
          </cell>
          <cell r="Z149" t="str">
            <v>2</v>
          </cell>
          <cell r="AA149" t="str">
            <v>2</v>
          </cell>
          <cell r="AB149" t="str">
            <v>YES</v>
          </cell>
          <cell r="AF149" t="str">
            <v>NO</v>
          </cell>
          <cell r="AG149" t="str">
            <v>2</v>
          </cell>
          <cell r="AH149" t="str">
            <v>2</v>
          </cell>
          <cell r="AI149" t="str">
            <v>YES</v>
          </cell>
          <cell r="AJ149">
            <v>38135</v>
          </cell>
          <cell r="AK149">
            <v>38135</v>
          </cell>
          <cell r="AL149">
            <v>38135</v>
          </cell>
          <cell r="AM149" t="str">
            <v>YES</v>
          </cell>
          <cell r="AN149">
            <v>38135</v>
          </cell>
          <cell r="AO149">
            <v>38135</v>
          </cell>
          <cell r="AP149">
            <v>38135</v>
          </cell>
          <cell r="AQ149">
            <v>38135</v>
          </cell>
          <cell r="AR149">
            <v>38135</v>
          </cell>
          <cell r="AS149">
            <v>38135</v>
          </cell>
          <cell r="AT149">
            <v>38135</v>
          </cell>
          <cell r="AU149">
            <v>38135</v>
          </cell>
          <cell r="AV149">
            <v>38135</v>
          </cell>
          <cell r="AW149">
            <v>38135</v>
          </cell>
          <cell r="AX149">
            <v>38135</v>
          </cell>
          <cell r="AY149" t="str">
            <v>A-20, B-39</v>
          </cell>
          <cell r="AZ149">
            <v>38135</v>
          </cell>
          <cell r="BA149">
            <v>38135</v>
          </cell>
          <cell r="BB149">
            <v>38135</v>
          </cell>
          <cell r="BC149" t="str">
            <v>No</v>
          </cell>
          <cell r="BD149" t="str">
            <v>2</v>
          </cell>
          <cell r="BE149" t="str">
            <v>2</v>
          </cell>
          <cell r="BF149" t="str">
            <v>YES</v>
          </cell>
          <cell r="BG149">
            <v>38135</v>
          </cell>
          <cell r="BH149">
            <v>38135</v>
          </cell>
          <cell r="BJ149" t="str">
            <v>PRODUCTION</v>
          </cell>
          <cell r="BK149" t="str">
            <v>tbd</v>
          </cell>
          <cell r="BL149" t="str">
            <v>tbd</v>
          </cell>
          <cell r="BM149" t="str">
            <v>tbd</v>
          </cell>
          <cell r="BN149" t="str">
            <v>tbd</v>
          </cell>
          <cell r="BO149" t="str">
            <v>tbd</v>
          </cell>
          <cell r="BP149" t="str">
            <v>tbd</v>
          </cell>
          <cell r="BQ149" t="str">
            <v>tbd</v>
          </cell>
          <cell r="BR149" t="str">
            <v>tbd</v>
          </cell>
          <cell r="BS149" t="str">
            <v>tbd</v>
          </cell>
          <cell r="BT149" t="str">
            <v>tbd</v>
          </cell>
          <cell r="BU149" t="str">
            <v>tbd</v>
          </cell>
          <cell r="BV149" t="str">
            <v>tbd</v>
          </cell>
          <cell r="BW149" t="str">
            <v>tbd</v>
          </cell>
          <cell r="BX149" t="str">
            <v>tbd</v>
          </cell>
          <cell r="BY149" t="str">
            <v>tbd</v>
          </cell>
          <cell r="BZ149">
            <v>38051</v>
          </cell>
          <cell r="CA149">
            <v>38051</v>
          </cell>
          <cell r="CB149">
            <v>38131</v>
          </cell>
          <cell r="CC149">
            <v>38131</v>
          </cell>
          <cell r="CD149">
            <v>38057</v>
          </cell>
          <cell r="CE149" t="str">
            <v>McConchie</v>
          </cell>
          <cell r="CF149" t="str">
            <v>I send bi-weekly e-mails &amp; and call almost daily - still no response.</v>
          </cell>
          <cell r="CG149">
            <v>37964</v>
          </cell>
          <cell r="CH149" t="str">
            <v>01</v>
          </cell>
          <cell r="CI149" t="str">
            <v>Interim</v>
          </cell>
          <cell r="CJ149">
            <v>38051</v>
          </cell>
          <cell r="CK149">
            <v>38070</v>
          </cell>
          <cell r="CL149" t="str">
            <v>I</v>
          </cell>
          <cell r="CM149">
            <v>38070</v>
          </cell>
          <cell r="CN149" t="str">
            <v>1</v>
          </cell>
          <cell r="CO149" t="str">
            <v>Interim</v>
          </cell>
          <cell r="CP149">
            <v>38142</v>
          </cell>
          <cell r="CQ149">
            <v>38142</v>
          </cell>
          <cell r="CR149" t="str">
            <v>I</v>
          </cell>
          <cell r="CS149">
            <v>38142</v>
          </cell>
          <cell r="CT149" t="str">
            <v>2</v>
          </cell>
          <cell r="CU149">
            <v>38174</v>
          </cell>
          <cell r="CV149">
            <v>38174</v>
          </cell>
          <cell r="CW149">
            <v>38142</v>
          </cell>
          <cell r="CX149" t="str">
            <v>I</v>
          </cell>
          <cell r="CY149">
            <v>38142</v>
          </cell>
          <cell r="CZ149" t="str">
            <v>2</v>
          </cell>
          <cell r="DA149" t="str">
            <v>Yes</v>
          </cell>
          <cell r="DB149">
            <v>38142</v>
          </cell>
          <cell r="DC149">
            <v>38142</v>
          </cell>
          <cell r="DD149" t="e">
            <v>#N/A</v>
          </cell>
          <cell r="DE149">
            <v>38142</v>
          </cell>
          <cell r="DF149">
            <v>38142</v>
          </cell>
          <cell r="DG149">
            <v>38142</v>
          </cell>
          <cell r="DH149">
            <v>38142</v>
          </cell>
          <cell r="DI149">
            <v>38142</v>
          </cell>
          <cell r="DJ149">
            <v>38142</v>
          </cell>
          <cell r="DK149">
            <v>38142</v>
          </cell>
          <cell r="DL149">
            <v>38142</v>
          </cell>
          <cell r="DM149">
            <v>38142</v>
          </cell>
          <cell r="DN149">
            <v>38142</v>
          </cell>
          <cell r="DO149">
            <v>38142</v>
          </cell>
          <cell r="DP149">
            <v>38142</v>
          </cell>
          <cell r="DQ149">
            <v>38142</v>
          </cell>
          <cell r="DR149">
            <v>38142</v>
          </cell>
          <cell r="DS149">
            <v>38142</v>
          </cell>
          <cell r="DT149">
            <v>38142</v>
          </cell>
        </row>
        <row r="150">
          <cell r="A150">
            <v>605006</v>
          </cell>
          <cell r="C150" t="str">
            <v>ASSEMBLY</v>
          </cell>
          <cell r="D150" t="str">
            <v>N/A - JIT Assembly</v>
          </cell>
          <cell r="E150" t="str">
            <v>N</v>
          </cell>
          <cell r="F150" t="str">
            <v>NEW</v>
          </cell>
          <cell r="G150" t="str">
            <v>N/A</v>
          </cell>
          <cell r="H150" t="str">
            <v>87450 EA080</v>
          </cell>
          <cell r="I150" t="str">
            <v>ADJ ASSY, MNL, 8-WAY, LH</v>
          </cell>
          <cell r="J150" t="str">
            <v>Murfreesboro - Metals</v>
          </cell>
          <cell r="L150" t="str">
            <v>Murfreesboro - JIT</v>
          </cell>
          <cell r="M150" t="str">
            <v>4</v>
          </cell>
          <cell r="N150" t="str">
            <v>4</v>
          </cell>
          <cell r="O150" t="str">
            <v>YES</v>
          </cell>
          <cell r="Q150">
            <v>1150342</v>
          </cell>
          <cell r="R150">
            <v>38016</v>
          </cell>
          <cell r="S150" t="str">
            <v>N/A - JIT ASM</v>
          </cell>
          <cell r="T150" t="str">
            <v>N/A - JIT ASM</v>
          </cell>
          <cell r="U150">
            <v>752475</v>
          </cell>
          <cell r="V150" t="str">
            <v>N/A - JIT ASM</v>
          </cell>
          <cell r="W150">
            <v>1177244</v>
          </cell>
          <cell r="X150">
            <v>38106</v>
          </cell>
          <cell r="Y150" t="str">
            <v>YES</v>
          </cell>
          <cell r="Z150" t="str">
            <v>5</v>
          </cell>
          <cell r="AA150" t="str">
            <v>5</v>
          </cell>
          <cell r="AB150" t="str">
            <v>YES</v>
          </cell>
          <cell r="AF150" t="str">
            <v>NO</v>
          </cell>
          <cell r="AG150" t="str">
            <v>5</v>
          </cell>
          <cell r="AH150" t="str">
            <v>5</v>
          </cell>
          <cell r="AI150" t="str">
            <v>YES</v>
          </cell>
          <cell r="AJ150">
            <v>38106</v>
          </cell>
          <cell r="AK150">
            <v>38106</v>
          </cell>
          <cell r="AL150">
            <v>38106</v>
          </cell>
          <cell r="AM150" t="str">
            <v>YES</v>
          </cell>
          <cell r="AN150">
            <v>38106</v>
          </cell>
          <cell r="AO150">
            <v>38106</v>
          </cell>
          <cell r="AP150">
            <v>38106</v>
          </cell>
          <cell r="AQ150">
            <v>38106</v>
          </cell>
          <cell r="AR150">
            <v>38106</v>
          </cell>
          <cell r="AS150">
            <v>38106</v>
          </cell>
          <cell r="AT150">
            <v>38106</v>
          </cell>
          <cell r="AU150">
            <v>38106</v>
          </cell>
          <cell r="AV150">
            <v>38106</v>
          </cell>
          <cell r="AW150">
            <v>38106</v>
          </cell>
          <cell r="AX150">
            <v>38106</v>
          </cell>
          <cell r="AY150">
            <v>38106</v>
          </cell>
          <cell r="AZ150">
            <v>38106</v>
          </cell>
          <cell r="BA150">
            <v>38106</v>
          </cell>
          <cell r="BB150">
            <v>38106</v>
          </cell>
          <cell r="BC150" t="str">
            <v>No</v>
          </cell>
          <cell r="BD150" t="str">
            <v>5</v>
          </cell>
          <cell r="BE150" t="str">
            <v>5</v>
          </cell>
          <cell r="BF150" t="str">
            <v>YES</v>
          </cell>
          <cell r="BG150">
            <v>38106</v>
          </cell>
          <cell r="BH150">
            <v>38106</v>
          </cell>
          <cell r="BJ150" t="str">
            <v>PRODUCTION</v>
          </cell>
          <cell r="BK150" t="str">
            <v>ASSEMBLY</v>
          </cell>
          <cell r="BL150" t="str">
            <v>ASSEMBLY</v>
          </cell>
          <cell r="BM150" t="str">
            <v>ASSEMBLY</v>
          </cell>
          <cell r="BN150" t="str">
            <v>ASSEMBLY</v>
          </cell>
          <cell r="BO150" t="str">
            <v>N/A</v>
          </cell>
          <cell r="BP150" t="str">
            <v>ASSEMBLY</v>
          </cell>
          <cell r="BQ150" t="str">
            <v>ASSEMBLY</v>
          </cell>
          <cell r="BR150" t="str">
            <v>ASSEMBLY</v>
          </cell>
          <cell r="BS150" t="str">
            <v>ASSEMBLY</v>
          </cell>
          <cell r="BT150" t="str">
            <v>ASSEMBLY</v>
          </cell>
          <cell r="BU150" t="str">
            <v>ASSEMBLY</v>
          </cell>
          <cell r="BV150" t="str">
            <v>ASSEMBLY</v>
          </cell>
          <cell r="BW150" t="str">
            <v>ASSEMBLY</v>
          </cell>
          <cell r="BX150" t="str">
            <v>ASSEMBLY</v>
          </cell>
          <cell r="BY150" t="str">
            <v>ASSEMBLY</v>
          </cell>
          <cell r="BZ150">
            <v>38051</v>
          </cell>
          <cell r="CA150">
            <v>38051</v>
          </cell>
          <cell r="CB150">
            <v>38131</v>
          </cell>
          <cell r="CC150">
            <v>38131</v>
          </cell>
          <cell r="CD150">
            <v>38131</v>
          </cell>
          <cell r="CE150" t="str">
            <v>N/A</v>
          </cell>
          <cell r="CF150" t="str">
            <v>N/A</v>
          </cell>
          <cell r="CG150" t="str">
            <v>N/A</v>
          </cell>
          <cell r="CH150" t="str">
            <v>N/A</v>
          </cell>
          <cell r="CI150" t="str">
            <v>N/A</v>
          </cell>
          <cell r="CJ150" t="str">
            <v>N/A</v>
          </cell>
          <cell r="CK150" t="str">
            <v>N/A</v>
          </cell>
          <cell r="CL150" t="str">
            <v>N/A</v>
          </cell>
          <cell r="CM150" t="str">
            <v>N/A</v>
          </cell>
          <cell r="CN150" t="str">
            <v>N/A</v>
          </cell>
          <cell r="CO150" t="str">
            <v>N/A</v>
          </cell>
          <cell r="CP150" t="str">
            <v>N/A</v>
          </cell>
          <cell r="CQ150" t="str">
            <v>N/A</v>
          </cell>
          <cell r="CR150" t="str">
            <v>N/A</v>
          </cell>
          <cell r="CS150" t="str">
            <v>N/A</v>
          </cell>
          <cell r="CT150" t="str">
            <v>N/A</v>
          </cell>
          <cell r="CU150" t="str">
            <v>N/A</v>
          </cell>
          <cell r="CV150" t="str">
            <v>N/A</v>
          </cell>
          <cell r="CW150" t="str">
            <v>N/A</v>
          </cell>
          <cell r="CX150" t="str">
            <v>N/A</v>
          </cell>
          <cell r="CY150" t="str">
            <v>N/A</v>
          </cell>
          <cell r="CZ150" t="str">
            <v>N/A</v>
          </cell>
          <cell r="DA150" t="str">
            <v>N/A</v>
          </cell>
          <cell r="DB150">
            <v>38131</v>
          </cell>
          <cell r="DC150" t="str">
            <v>3/9 - Hande email to verify MRD/Qty/PPAP</v>
          </cell>
          <cell r="DD150" t="e">
            <v>#N/A</v>
          </cell>
          <cell r="DE150">
            <v>38131</v>
          </cell>
          <cell r="DF150">
            <v>38131</v>
          </cell>
          <cell r="DG150">
            <v>38131</v>
          </cell>
          <cell r="DH150">
            <v>38131</v>
          </cell>
          <cell r="DI150">
            <v>38131</v>
          </cell>
          <cell r="DJ150">
            <v>38131</v>
          </cell>
          <cell r="DK150">
            <v>38131</v>
          </cell>
          <cell r="DL150">
            <v>38131</v>
          </cell>
          <cell r="DM150">
            <v>38131</v>
          </cell>
          <cell r="DN150">
            <v>38131</v>
          </cell>
          <cell r="DO150">
            <v>38131</v>
          </cell>
          <cell r="DP150">
            <v>38131</v>
          </cell>
          <cell r="DQ150">
            <v>38131</v>
          </cell>
          <cell r="DR150">
            <v>38131</v>
          </cell>
          <cell r="DS150">
            <v>38131</v>
          </cell>
          <cell r="DT150">
            <v>38131</v>
          </cell>
        </row>
        <row r="151">
          <cell r="A151">
            <v>605185</v>
          </cell>
          <cell r="C151" t="str">
            <v>ASSEMBLY</v>
          </cell>
          <cell r="D151" t="str">
            <v>N/A - JIT Assembly</v>
          </cell>
          <cell r="E151" t="str">
            <v>Y</v>
          </cell>
          <cell r="F151" t="str">
            <v>NEW</v>
          </cell>
          <cell r="G151" t="str">
            <v>N/A</v>
          </cell>
          <cell r="H151" t="str">
            <v>87000 EA000</v>
          </cell>
          <cell r="I151" t="str">
            <v>SEAT ASSY-FR, RH XE MNL</v>
          </cell>
          <cell r="J151" t="str">
            <v>MURFREESBORO - JIT</v>
          </cell>
          <cell r="L151" t="str">
            <v>Nissan</v>
          </cell>
          <cell r="M151" t="str">
            <v>n/a</v>
          </cell>
          <cell r="N151" t="str">
            <v>n/a</v>
          </cell>
          <cell r="O151" t="str">
            <v>YES</v>
          </cell>
          <cell r="Q151" t="str">
            <v>n/a</v>
          </cell>
          <cell r="R151" t="str">
            <v>n/a</v>
          </cell>
          <cell r="S151" t="str">
            <v>N/A - JIT ASM</v>
          </cell>
          <cell r="T151" t="str">
            <v>N/A - JIT ASM</v>
          </cell>
          <cell r="U151" t="str">
            <v>NO DWG</v>
          </cell>
          <cell r="V151" t="str">
            <v>N/A - JIT ASM</v>
          </cell>
          <cell r="W151" t="str">
            <v>same as PT-1</v>
          </cell>
          <cell r="X151" t="str">
            <v>same as PT-1</v>
          </cell>
          <cell r="Y151" t="str">
            <v>NO</v>
          </cell>
          <cell r="Z151" t="str">
            <v>n/a</v>
          </cell>
          <cell r="AA151" t="str">
            <v>n/a</v>
          </cell>
          <cell r="AB151" t="str">
            <v>YES</v>
          </cell>
          <cell r="AF151" t="str">
            <v>NO</v>
          </cell>
          <cell r="AG151" t="str">
            <v>n/a</v>
          </cell>
          <cell r="AH151" t="str">
            <v>n/a</v>
          </cell>
          <cell r="AI151" t="str">
            <v>YES</v>
          </cell>
          <cell r="AJ151">
            <v>605185</v>
          </cell>
          <cell r="AK151">
            <v>605185</v>
          </cell>
          <cell r="AL151">
            <v>605185</v>
          </cell>
          <cell r="AM151" t="str">
            <v>YES</v>
          </cell>
          <cell r="AN151">
            <v>605185</v>
          </cell>
          <cell r="AO151">
            <v>605185</v>
          </cell>
          <cell r="AP151">
            <v>605185</v>
          </cell>
          <cell r="AQ151">
            <v>605185</v>
          </cell>
          <cell r="AR151">
            <v>605185</v>
          </cell>
          <cell r="AS151">
            <v>605185</v>
          </cell>
          <cell r="AT151">
            <v>605185</v>
          </cell>
          <cell r="AU151">
            <v>605185</v>
          </cell>
          <cell r="AV151">
            <v>605185</v>
          </cell>
          <cell r="AW151">
            <v>605185</v>
          </cell>
          <cell r="AX151">
            <v>605185</v>
          </cell>
          <cell r="AY151">
            <v>605185</v>
          </cell>
          <cell r="AZ151">
            <v>605185</v>
          </cell>
          <cell r="BA151">
            <v>605185</v>
          </cell>
          <cell r="BB151">
            <v>605185</v>
          </cell>
          <cell r="BC151" t="str">
            <v>No</v>
          </cell>
          <cell r="BD151" t="str">
            <v>n/a</v>
          </cell>
          <cell r="BE151" t="str">
            <v>n/a</v>
          </cell>
          <cell r="BF151" t="str">
            <v>YES</v>
          </cell>
          <cell r="BG151">
            <v>605185</v>
          </cell>
          <cell r="BH151">
            <v>605185</v>
          </cell>
          <cell r="BJ151" t="str">
            <v>ASSEMBLY</v>
          </cell>
          <cell r="BK151" t="str">
            <v>ASSEMBLY</v>
          </cell>
          <cell r="BL151" t="str">
            <v>ASSEMBLY</v>
          </cell>
          <cell r="BM151" t="str">
            <v>ASSEMBLY</v>
          </cell>
          <cell r="BN151" t="str">
            <v>ASSEMBLY</v>
          </cell>
          <cell r="BO151" t="str">
            <v>N/A</v>
          </cell>
          <cell r="BP151" t="str">
            <v>ASSEMBLY</v>
          </cell>
          <cell r="BQ151" t="str">
            <v>ASSEMBLY</v>
          </cell>
          <cell r="BR151" t="str">
            <v>ASSEMBLY</v>
          </cell>
          <cell r="BS151" t="str">
            <v>ASSEMBLY</v>
          </cell>
          <cell r="BT151" t="str">
            <v>ASSEMBLY</v>
          </cell>
          <cell r="BU151" t="str">
            <v>ASSEMBLY</v>
          </cell>
          <cell r="BV151" t="str">
            <v>ASSEMBLY</v>
          </cell>
          <cell r="BW151" t="str">
            <v>ASSEMBLY</v>
          </cell>
          <cell r="BX151" t="str">
            <v>ASSEMBLY</v>
          </cell>
          <cell r="BY151" t="str">
            <v>ASSEMBLY</v>
          </cell>
          <cell r="BZ151" t="str">
            <v>n/a</v>
          </cell>
          <cell r="CA151">
            <v>605185</v>
          </cell>
          <cell r="CB151" t="str">
            <v>n/a</v>
          </cell>
          <cell r="CC151">
            <v>605185</v>
          </cell>
          <cell r="CD151" t="str">
            <v>n/a</v>
          </cell>
          <cell r="CE151" t="str">
            <v>N/A</v>
          </cell>
          <cell r="CF151" t="str">
            <v>N/A</v>
          </cell>
          <cell r="CG151" t="str">
            <v>N/A</v>
          </cell>
          <cell r="CH151" t="str">
            <v>N/A</v>
          </cell>
          <cell r="CI151" t="str">
            <v>N/A</v>
          </cell>
          <cell r="CJ151" t="str">
            <v>N/A</v>
          </cell>
          <cell r="CK151" t="str">
            <v>N/A</v>
          </cell>
          <cell r="CL151" t="str">
            <v>N/A</v>
          </cell>
          <cell r="CM151" t="str">
            <v>N/A</v>
          </cell>
          <cell r="CN151" t="str">
            <v>N/A</v>
          </cell>
          <cell r="CO151" t="str">
            <v>N/A</v>
          </cell>
          <cell r="CP151" t="str">
            <v>N/A</v>
          </cell>
          <cell r="CQ151" t="str">
            <v>N/A</v>
          </cell>
          <cell r="CR151" t="str">
            <v>N/A</v>
          </cell>
          <cell r="CS151" t="str">
            <v>N/A</v>
          </cell>
          <cell r="CT151" t="str">
            <v>N/A</v>
          </cell>
          <cell r="CU151" t="str">
            <v>N/A</v>
          </cell>
          <cell r="CV151" t="str">
            <v>N/A</v>
          </cell>
          <cell r="CW151" t="str">
            <v>N/A</v>
          </cell>
          <cell r="CX151" t="str">
            <v>N/A</v>
          </cell>
          <cell r="CY151" t="str">
            <v>N/A</v>
          </cell>
          <cell r="CZ151" t="str">
            <v>N/A</v>
          </cell>
          <cell r="DA151" t="str">
            <v>N/A</v>
          </cell>
          <cell r="DB151">
            <v>605185</v>
          </cell>
          <cell r="DC151">
            <v>605185</v>
          </cell>
          <cell r="DD151" t="e">
            <v>#N/A</v>
          </cell>
          <cell r="DE151">
            <v>605185</v>
          </cell>
          <cell r="DF151">
            <v>605185</v>
          </cell>
          <cell r="DG151">
            <v>605185</v>
          </cell>
          <cell r="DH151">
            <v>605185</v>
          </cell>
          <cell r="DI151">
            <v>605185</v>
          </cell>
          <cell r="DJ151">
            <v>605185</v>
          </cell>
          <cell r="DK151">
            <v>605185</v>
          </cell>
          <cell r="DL151">
            <v>605185</v>
          </cell>
          <cell r="DM151">
            <v>605185</v>
          </cell>
          <cell r="DN151">
            <v>605185</v>
          </cell>
          <cell r="DO151">
            <v>605185</v>
          </cell>
          <cell r="DP151">
            <v>605185</v>
          </cell>
          <cell r="DQ151">
            <v>605185</v>
          </cell>
          <cell r="DR151">
            <v>605185</v>
          </cell>
          <cell r="DS151">
            <v>605185</v>
          </cell>
          <cell r="DT151">
            <v>605185</v>
          </cell>
        </row>
        <row r="152">
          <cell r="A152">
            <v>605191</v>
          </cell>
          <cell r="C152" t="str">
            <v>HEATER</v>
          </cell>
          <cell r="D152" t="str">
            <v>D. Roussey</v>
          </cell>
          <cell r="E152" t="str">
            <v>N</v>
          </cell>
          <cell r="F152" t="str">
            <v>NEW</v>
          </cell>
          <cell r="G152" t="str">
            <v>N/A</v>
          </cell>
          <cell r="I152" t="str">
            <v>HEATER FR BACK</v>
          </cell>
          <cell r="J152" t="str">
            <v>WET</v>
          </cell>
          <cell r="L152" t="str">
            <v>Murfreesboro - JIT</v>
          </cell>
          <cell r="M152" t="str">
            <v>1</v>
          </cell>
          <cell r="N152" t="str">
            <v>1</v>
          </cell>
          <cell r="O152" t="str">
            <v>YES</v>
          </cell>
          <cell r="Q152">
            <v>116404</v>
          </cell>
          <cell r="R152">
            <v>37938</v>
          </cell>
          <cell r="S152" t="str">
            <v>00117836</v>
          </cell>
          <cell r="T152">
            <v>38016</v>
          </cell>
          <cell r="U152">
            <v>750604</v>
          </cell>
          <cell r="V152" t="str">
            <v>00117836</v>
          </cell>
          <cell r="W152" t="str">
            <v>same as PT-1</v>
          </cell>
          <cell r="X152" t="str">
            <v>same as PT-1</v>
          </cell>
          <cell r="Y152" t="str">
            <v>NO</v>
          </cell>
          <cell r="Z152" t="str">
            <v>1</v>
          </cell>
          <cell r="AA152" t="str">
            <v>1</v>
          </cell>
          <cell r="AB152" t="str">
            <v>YES</v>
          </cell>
          <cell r="AF152" t="str">
            <v>NO</v>
          </cell>
          <cell r="AG152" t="str">
            <v>1</v>
          </cell>
          <cell r="AH152" t="str">
            <v>1</v>
          </cell>
          <cell r="AI152" t="str">
            <v>YES</v>
          </cell>
          <cell r="AJ152">
            <v>750604</v>
          </cell>
          <cell r="AK152">
            <v>750604</v>
          </cell>
          <cell r="AL152">
            <v>750604</v>
          </cell>
          <cell r="AM152" t="str">
            <v>YES</v>
          </cell>
          <cell r="AN152">
            <v>750604</v>
          </cell>
          <cell r="AO152">
            <v>750604</v>
          </cell>
          <cell r="AP152">
            <v>750604</v>
          </cell>
          <cell r="AQ152">
            <v>750604</v>
          </cell>
          <cell r="AR152">
            <v>750604</v>
          </cell>
          <cell r="AS152">
            <v>750604</v>
          </cell>
          <cell r="AT152">
            <v>750604</v>
          </cell>
          <cell r="AU152">
            <v>750604</v>
          </cell>
          <cell r="AV152">
            <v>750604</v>
          </cell>
          <cell r="AW152">
            <v>750604</v>
          </cell>
          <cell r="AX152">
            <v>750604</v>
          </cell>
          <cell r="AY152">
            <v>750604</v>
          </cell>
          <cell r="AZ152">
            <v>750604</v>
          </cell>
          <cell r="BA152">
            <v>750604</v>
          </cell>
          <cell r="BB152">
            <v>750604</v>
          </cell>
          <cell r="BC152" t="str">
            <v>No</v>
          </cell>
          <cell r="BD152" t="str">
            <v>1</v>
          </cell>
          <cell r="BE152" t="str">
            <v>1</v>
          </cell>
          <cell r="BF152" t="str">
            <v>YES</v>
          </cell>
          <cell r="BG152">
            <v>750604</v>
          </cell>
          <cell r="BH152">
            <v>750604</v>
          </cell>
          <cell r="BJ152" t="str">
            <v>PRODUCTION</v>
          </cell>
          <cell r="BK152" t="str">
            <v>N/A</v>
          </cell>
          <cell r="BL152" t="str">
            <v>N/A</v>
          </cell>
          <cell r="BM152" t="str">
            <v>N/A</v>
          </cell>
          <cell r="BN152" t="str">
            <v>N/A</v>
          </cell>
          <cell r="BO152" t="str">
            <v>N/A</v>
          </cell>
          <cell r="BP152" t="str">
            <v>tbd</v>
          </cell>
          <cell r="BQ152" t="str">
            <v>tbd</v>
          </cell>
          <cell r="BR152" t="str">
            <v>tbd</v>
          </cell>
          <cell r="BS152" t="str">
            <v>tbd</v>
          </cell>
          <cell r="BT152" t="str">
            <v>N/A</v>
          </cell>
          <cell r="BU152" t="str">
            <v>tbd</v>
          </cell>
          <cell r="BV152" t="str">
            <v>tbd</v>
          </cell>
          <cell r="BW152" t="str">
            <v>tbd</v>
          </cell>
          <cell r="BX152">
            <v>37995</v>
          </cell>
          <cell r="BY152" t="str">
            <v>N/A</v>
          </cell>
          <cell r="BZ152">
            <v>38051</v>
          </cell>
          <cell r="CA152">
            <v>38051</v>
          </cell>
          <cell r="CB152">
            <v>38131</v>
          </cell>
          <cell r="CC152">
            <v>38131</v>
          </cell>
          <cell r="CD152">
            <v>38050</v>
          </cell>
          <cell r="CE152" t="str">
            <v>McConchie</v>
          </cell>
          <cell r="CF152">
            <v>38050</v>
          </cell>
          <cell r="CG152" t="str">
            <v>12\22\03</v>
          </cell>
          <cell r="CH152" t="str">
            <v>01</v>
          </cell>
          <cell r="CI152" t="str">
            <v>Interim</v>
          </cell>
          <cell r="CJ152">
            <v>38040</v>
          </cell>
          <cell r="CK152">
            <v>38036</v>
          </cell>
          <cell r="CL152" t="str">
            <v>I</v>
          </cell>
          <cell r="CM152">
            <v>38040</v>
          </cell>
          <cell r="CN152" t="str">
            <v>01A</v>
          </cell>
          <cell r="CO152" t="str">
            <v>Interim</v>
          </cell>
          <cell r="CP152">
            <v>38040</v>
          </cell>
          <cell r="CQ152">
            <v>38036</v>
          </cell>
          <cell r="CR152" t="str">
            <v>I</v>
          </cell>
          <cell r="CS152">
            <v>38040</v>
          </cell>
          <cell r="CT152" t="str">
            <v>01A</v>
          </cell>
          <cell r="CU152">
            <v>38141</v>
          </cell>
          <cell r="CV152">
            <v>38184</v>
          </cell>
          <cell r="CW152">
            <v>38182</v>
          </cell>
          <cell r="CX152" t="str">
            <v>F</v>
          </cell>
          <cell r="CY152">
            <v>38182</v>
          </cell>
          <cell r="CZ152">
            <v>1</v>
          </cell>
          <cell r="DA152" t="str">
            <v>No</v>
          </cell>
          <cell r="DB152">
            <v>1</v>
          </cell>
          <cell r="DC152">
            <v>1</v>
          </cell>
          <cell r="DD152" t="e">
            <v>#N/A</v>
          </cell>
          <cell r="DE152">
            <v>1</v>
          </cell>
          <cell r="DF152">
            <v>1</v>
          </cell>
          <cell r="DG152">
            <v>1</v>
          </cell>
          <cell r="DH152">
            <v>1</v>
          </cell>
          <cell r="DI152">
            <v>1</v>
          </cell>
          <cell r="DJ152">
            <v>1</v>
          </cell>
          <cell r="DK152">
            <v>1</v>
          </cell>
          <cell r="DL152">
            <v>1</v>
          </cell>
          <cell r="DM152">
            <v>1</v>
          </cell>
          <cell r="DN152">
            <v>1</v>
          </cell>
          <cell r="DO152">
            <v>1</v>
          </cell>
          <cell r="DP152">
            <v>1</v>
          </cell>
          <cell r="DQ152">
            <v>1</v>
          </cell>
          <cell r="DR152">
            <v>1</v>
          </cell>
          <cell r="DS152">
            <v>1</v>
          </cell>
          <cell r="DT152">
            <v>1</v>
          </cell>
        </row>
        <row r="153">
          <cell r="A153">
            <v>605192</v>
          </cell>
          <cell r="C153" t="str">
            <v>SAFETY</v>
          </cell>
          <cell r="D153" t="str">
            <v>M. Lacy</v>
          </cell>
          <cell r="E153" t="str">
            <v>N</v>
          </cell>
          <cell r="F153" t="str">
            <v>NEW</v>
          </cell>
          <cell r="G153" t="str">
            <v>N/A</v>
          </cell>
          <cell r="H153" t="str">
            <v>985H0 EA000</v>
          </cell>
          <cell r="I153" t="str">
            <v>MODULE ASSY-SAB ,RH(Pelvis)</v>
          </cell>
          <cell r="J153" t="str">
            <v>AUTOLIV</v>
          </cell>
          <cell r="L153" t="str">
            <v>Murfreesboro - JIT</v>
          </cell>
          <cell r="M153" t="str">
            <v>1</v>
          </cell>
          <cell r="N153" t="str">
            <v>1</v>
          </cell>
          <cell r="O153" t="str">
            <v>YES</v>
          </cell>
          <cell r="Q153">
            <v>1127133</v>
          </cell>
          <cell r="R153">
            <v>37963</v>
          </cell>
          <cell r="U153">
            <v>1111983</v>
          </cell>
          <cell r="W153">
            <v>1207858</v>
          </cell>
          <cell r="X153">
            <v>38135</v>
          </cell>
          <cell r="Y153" t="str">
            <v>YES</v>
          </cell>
          <cell r="Z153" t="str">
            <v>2</v>
          </cell>
          <cell r="AA153" t="str">
            <v>2</v>
          </cell>
          <cell r="AB153" t="str">
            <v>YES</v>
          </cell>
          <cell r="AF153" t="str">
            <v>NO</v>
          </cell>
          <cell r="AG153" t="str">
            <v>2</v>
          </cell>
          <cell r="AH153" t="str">
            <v>2</v>
          </cell>
          <cell r="AI153" t="str">
            <v>YES</v>
          </cell>
          <cell r="AJ153">
            <v>38135</v>
          </cell>
          <cell r="AK153">
            <v>38135</v>
          </cell>
          <cell r="AL153">
            <v>38135</v>
          </cell>
          <cell r="AM153" t="str">
            <v>YES</v>
          </cell>
          <cell r="AN153">
            <v>38135</v>
          </cell>
          <cell r="AO153">
            <v>38135</v>
          </cell>
          <cell r="AP153">
            <v>38135</v>
          </cell>
          <cell r="AQ153">
            <v>38135</v>
          </cell>
          <cell r="AR153">
            <v>38135</v>
          </cell>
          <cell r="AS153">
            <v>38135</v>
          </cell>
          <cell r="AT153">
            <v>38135</v>
          </cell>
          <cell r="AU153">
            <v>38135</v>
          </cell>
          <cell r="AV153">
            <v>38135</v>
          </cell>
          <cell r="AW153">
            <v>38135</v>
          </cell>
          <cell r="AX153">
            <v>38135</v>
          </cell>
          <cell r="AY153" t="str">
            <v>A-20, B-39</v>
          </cell>
          <cell r="AZ153">
            <v>38135</v>
          </cell>
          <cell r="BA153">
            <v>38135</v>
          </cell>
          <cell r="BB153">
            <v>38135</v>
          </cell>
          <cell r="BC153" t="str">
            <v>No</v>
          </cell>
          <cell r="BD153" t="str">
            <v>2</v>
          </cell>
          <cell r="BE153" t="str">
            <v>2</v>
          </cell>
          <cell r="BF153" t="str">
            <v>YES</v>
          </cell>
          <cell r="BG153">
            <v>38135</v>
          </cell>
          <cell r="BH153">
            <v>38135</v>
          </cell>
          <cell r="BJ153" t="str">
            <v>PRODUCTION</v>
          </cell>
          <cell r="BK153" t="str">
            <v>tbd</v>
          </cell>
          <cell r="BL153" t="str">
            <v>tbd</v>
          </cell>
          <cell r="BM153" t="str">
            <v>tbd</v>
          </cell>
          <cell r="BN153" t="str">
            <v>tbd</v>
          </cell>
          <cell r="BO153" t="str">
            <v>N/A</v>
          </cell>
          <cell r="BP153" t="str">
            <v>tbd</v>
          </cell>
          <cell r="BQ153" t="str">
            <v>tbd</v>
          </cell>
          <cell r="BR153" t="str">
            <v>tbd</v>
          </cell>
          <cell r="BS153" t="str">
            <v>tbd</v>
          </cell>
          <cell r="BT153" t="str">
            <v>tbd</v>
          </cell>
          <cell r="BU153" t="str">
            <v>tbd</v>
          </cell>
          <cell r="BV153" t="str">
            <v>tbd</v>
          </cell>
          <cell r="BW153" t="str">
            <v>tbd</v>
          </cell>
          <cell r="BX153" t="str">
            <v>tbd</v>
          </cell>
          <cell r="BY153" t="str">
            <v>tbd</v>
          </cell>
          <cell r="BZ153">
            <v>38051</v>
          </cell>
          <cell r="CA153">
            <v>38051</v>
          </cell>
          <cell r="CB153">
            <v>38131</v>
          </cell>
          <cell r="CC153">
            <v>38131</v>
          </cell>
          <cell r="CD153">
            <v>38057</v>
          </cell>
          <cell r="CE153" t="str">
            <v>McConchie</v>
          </cell>
          <cell r="CF153" t="str">
            <v>I send bi-weekly e-mails &amp; and call almost daily - still no response.</v>
          </cell>
          <cell r="CG153">
            <v>37964</v>
          </cell>
          <cell r="CH153" t="str">
            <v>01</v>
          </cell>
          <cell r="CI153" t="str">
            <v>Interim</v>
          </cell>
          <cell r="CJ153">
            <v>38051</v>
          </cell>
          <cell r="CK153">
            <v>38070</v>
          </cell>
          <cell r="CL153" t="str">
            <v>I</v>
          </cell>
          <cell r="CM153">
            <v>38070</v>
          </cell>
          <cell r="CN153" t="str">
            <v>1</v>
          </cell>
          <cell r="CO153" t="str">
            <v>Interim</v>
          </cell>
          <cell r="CP153">
            <v>38142</v>
          </cell>
          <cell r="CQ153">
            <v>38142</v>
          </cell>
          <cell r="CR153" t="str">
            <v>I</v>
          </cell>
          <cell r="CS153">
            <v>38142</v>
          </cell>
          <cell r="CT153" t="str">
            <v>2</v>
          </cell>
          <cell r="CU153">
            <v>38174</v>
          </cell>
          <cell r="CV153">
            <v>38174</v>
          </cell>
          <cell r="CW153">
            <v>38142</v>
          </cell>
          <cell r="CX153" t="str">
            <v>I</v>
          </cell>
          <cell r="CY153">
            <v>38142</v>
          </cell>
          <cell r="CZ153" t="str">
            <v>2</v>
          </cell>
          <cell r="DA153" t="str">
            <v>Yes</v>
          </cell>
          <cell r="DB153">
            <v>38142</v>
          </cell>
          <cell r="DC153">
            <v>38142</v>
          </cell>
          <cell r="DD153" t="e">
            <v>#N/A</v>
          </cell>
          <cell r="DE153">
            <v>38142</v>
          </cell>
          <cell r="DF153">
            <v>38142</v>
          </cell>
          <cell r="DG153">
            <v>38142</v>
          </cell>
          <cell r="DH153">
            <v>38142</v>
          </cell>
          <cell r="DI153">
            <v>38142</v>
          </cell>
          <cell r="DJ153">
            <v>38142</v>
          </cell>
          <cell r="DK153">
            <v>38142</v>
          </cell>
          <cell r="DL153">
            <v>38142</v>
          </cell>
          <cell r="DM153">
            <v>38142</v>
          </cell>
          <cell r="DN153">
            <v>38142</v>
          </cell>
          <cell r="DO153">
            <v>38142</v>
          </cell>
          <cell r="DP153">
            <v>38142</v>
          </cell>
          <cell r="DQ153">
            <v>38142</v>
          </cell>
          <cell r="DR153">
            <v>38142</v>
          </cell>
          <cell r="DS153">
            <v>38142</v>
          </cell>
          <cell r="DT153">
            <v>38142</v>
          </cell>
        </row>
        <row r="154">
          <cell r="A154">
            <v>605193</v>
          </cell>
          <cell r="B154" t="str">
            <v>This will be replaced by 583804</v>
          </cell>
          <cell r="C154" t="str">
            <v>SAFETY</v>
          </cell>
          <cell r="D154" t="str">
            <v>M. Lacy</v>
          </cell>
          <cell r="E154" t="str">
            <v>N</v>
          </cell>
          <cell r="F154" t="str">
            <v>NEW</v>
          </cell>
          <cell r="G154" t="str">
            <v>N/A</v>
          </cell>
          <cell r="H154" t="str">
            <v>985H0 EA010</v>
          </cell>
          <cell r="I154" t="str">
            <v>MODULE ASSY-SAB ,RH(Thorax)</v>
          </cell>
          <cell r="J154" t="str">
            <v>AUTOLIV</v>
          </cell>
          <cell r="L154" t="str">
            <v>Murfreesboro - JIT</v>
          </cell>
          <cell r="M154" t="str">
            <v>1</v>
          </cell>
          <cell r="N154" t="str">
            <v>1</v>
          </cell>
          <cell r="O154" t="str">
            <v>YES</v>
          </cell>
          <cell r="Q154">
            <v>1127133</v>
          </cell>
          <cell r="R154">
            <v>37963</v>
          </cell>
          <cell r="U154">
            <v>1111981</v>
          </cell>
          <cell r="W154">
            <v>1207858</v>
          </cell>
          <cell r="X154">
            <v>38135</v>
          </cell>
          <cell r="Y154" t="str">
            <v>YES</v>
          </cell>
          <cell r="Z154" t="str">
            <v>2</v>
          </cell>
          <cell r="AA154" t="str">
            <v>2</v>
          </cell>
          <cell r="AB154" t="str">
            <v>YES</v>
          </cell>
          <cell r="AF154" t="str">
            <v>NO</v>
          </cell>
          <cell r="AG154" t="str">
            <v>2</v>
          </cell>
          <cell r="AH154" t="str">
            <v>2</v>
          </cell>
          <cell r="AI154" t="str">
            <v>YES</v>
          </cell>
          <cell r="AJ154">
            <v>38135</v>
          </cell>
          <cell r="AK154">
            <v>38135</v>
          </cell>
          <cell r="AL154">
            <v>38135</v>
          </cell>
          <cell r="AM154" t="str">
            <v>YES</v>
          </cell>
          <cell r="AN154">
            <v>38135</v>
          </cell>
          <cell r="AO154">
            <v>38135</v>
          </cell>
          <cell r="AP154">
            <v>38135</v>
          </cell>
          <cell r="AQ154">
            <v>38135</v>
          </cell>
          <cell r="AR154">
            <v>38135</v>
          </cell>
          <cell r="AS154">
            <v>38135</v>
          </cell>
          <cell r="AT154">
            <v>38135</v>
          </cell>
          <cell r="AU154">
            <v>38135</v>
          </cell>
          <cell r="AV154">
            <v>38135</v>
          </cell>
          <cell r="AW154">
            <v>38135</v>
          </cell>
          <cell r="AX154">
            <v>38135</v>
          </cell>
          <cell r="AY154" t="str">
            <v>A-20, B-15,39</v>
          </cell>
          <cell r="AZ154">
            <v>38135</v>
          </cell>
          <cell r="BA154">
            <v>38135</v>
          </cell>
          <cell r="BB154">
            <v>38135</v>
          </cell>
          <cell r="BC154" t="str">
            <v>No</v>
          </cell>
          <cell r="BD154" t="str">
            <v>2</v>
          </cell>
          <cell r="BE154" t="str">
            <v>2</v>
          </cell>
          <cell r="BF154" t="str">
            <v>YES</v>
          </cell>
          <cell r="BG154">
            <v>38135</v>
          </cell>
          <cell r="BH154">
            <v>38135</v>
          </cell>
          <cell r="BJ154" t="str">
            <v>PRODUCTION</v>
          </cell>
          <cell r="BK154" t="str">
            <v>tbd</v>
          </cell>
          <cell r="BL154" t="str">
            <v>tbd</v>
          </cell>
          <cell r="BM154" t="str">
            <v>tbd</v>
          </cell>
          <cell r="BN154" t="str">
            <v>tbd</v>
          </cell>
          <cell r="BO154" t="str">
            <v>N/A</v>
          </cell>
          <cell r="BP154" t="str">
            <v>tbd</v>
          </cell>
          <cell r="BQ154" t="str">
            <v>tbd</v>
          </cell>
          <cell r="BR154" t="str">
            <v>tbd</v>
          </cell>
          <cell r="BS154" t="str">
            <v>tbd</v>
          </cell>
          <cell r="BT154" t="str">
            <v>tbd</v>
          </cell>
          <cell r="BU154" t="str">
            <v>tbd</v>
          </cell>
          <cell r="BV154" t="str">
            <v>tbd</v>
          </cell>
          <cell r="BW154" t="str">
            <v>tbd</v>
          </cell>
          <cell r="BX154" t="str">
            <v>tbd</v>
          </cell>
          <cell r="BY154" t="str">
            <v>tbd</v>
          </cell>
          <cell r="BZ154">
            <v>38051</v>
          </cell>
          <cell r="CA154">
            <v>38051</v>
          </cell>
          <cell r="CB154">
            <v>38131</v>
          </cell>
          <cell r="CC154">
            <v>38131</v>
          </cell>
          <cell r="CD154">
            <v>38057</v>
          </cell>
          <cell r="CE154" t="str">
            <v>McConchie</v>
          </cell>
          <cell r="CF154" t="str">
            <v>I send bi-weekly e-mails &amp; and call almost daily - still no response.</v>
          </cell>
          <cell r="CG154">
            <v>37964</v>
          </cell>
          <cell r="CH154" t="str">
            <v>01</v>
          </cell>
          <cell r="CI154" t="str">
            <v>Interim</v>
          </cell>
          <cell r="CJ154">
            <v>38051</v>
          </cell>
          <cell r="CK154">
            <v>38070</v>
          </cell>
          <cell r="CL154" t="str">
            <v>I</v>
          </cell>
          <cell r="CM154">
            <v>38070</v>
          </cell>
          <cell r="CN154" t="str">
            <v>1</v>
          </cell>
          <cell r="CO154" t="str">
            <v>Interim</v>
          </cell>
          <cell r="CP154">
            <v>38142</v>
          </cell>
          <cell r="CQ154">
            <v>38142</v>
          </cell>
          <cell r="CR154" t="str">
            <v>I</v>
          </cell>
          <cell r="CS154">
            <v>38142</v>
          </cell>
          <cell r="CT154" t="str">
            <v>2</v>
          </cell>
          <cell r="CU154">
            <v>38174</v>
          </cell>
          <cell r="CV154">
            <v>38174</v>
          </cell>
          <cell r="CW154">
            <v>38142</v>
          </cell>
          <cell r="CX154" t="str">
            <v>I</v>
          </cell>
          <cell r="CY154">
            <v>38142</v>
          </cell>
          <cell r="CZ154" t="str">
            <v>2</v>
          </cell>
          <cell r="DA154" t="str">
            <v>Yes</v>
          </cell>
          <cell r="DB154">
            <v>38142</v>
          </cell>
          <cell r="DC154">
            <v>38142</v>
          </cell>
          <cell r="DD154" t="e">
            <v>#N/A</v>
          </cell>
          <cell r="DE154">
            <v>38142</v>
          </cell>
          <cell r="DF154">
            <v>38142</v>
          </cell>
          <cell r="DG154">
            <v>38142</v>
          </cell>
          <cell r="DH154">
            <v>38142</v>
          </cell>
          <cell r="DI154">
            <v>38142</v>
          </cell>
          <cell r="DJ154">
            <v>38142</v>
          </cell>
          <cell r="DK154">
            <v>38142</v>
          </cell>
          <cell r="DL154">
            <v>38142</v>
          </cell>
          <cell r="DM154">
            <v>38142</v>
          </cell>
          <cell r="DN154">
            <v>38142</v>
          </cell>
          <cell r="DO154">
            <v>38142</v>
          </cell>
          <cell r="DP154">
            <v>38142</v>
          </cell>
          <cell r="DQ154">
            <v>38142</v>
          </cell>
          <cell r="DR154">
            <v>38142</v>
          </cell>
          <cell r="DS154">
            <v>38142</v>
          </cell>
          <cell r="DT154">
            <v>38142</v>
          </cell>
        </row>
        <row r="155">
          <cell r="A155">
            <v>605195</v>
          </cell>
          <cell r="B155" t="str">
            <v>Drawings release to Trevor 08/19
EPIC 08/16 - Rev 5
EPIC 08/19 - Rev 5</v>
          </cell>
          <cell r="C155" t="str">
            <v>FOAM</v>
          </cell>
          <cell r="D155" t="str">
            <v>Murfreesboro Plant Buyer</v>
          </cell>
          <cell r="E155" t="str">
            <v>N</v>
          </cell>
          <cell r="F155" t="str">
            <v>NEW</v>
          </cell>
          <cell r="G155" t="str">
            <v>N/A</v>
          </cell>
          <cell r="H155" t="str">
            <v>87611 EA000</v>
          </cell>
          <cell r="I155" t="str">
            <v>PAD ASSY-FR BACK, RH (WITH AIRBAG)</v>
          </cell>
          <cell r="J155" t="str">
            <v>PULASKI</v>
          </cell>
          <cell r="L155" t="str">
            <v>Murfreesboro - JIT</v>
          </cell>
          <cell r="M155" t="str">
            <v>4</v>
          </cell>
          <cell r="N155" t="str">
            <v>4</v>
          </cell>
          <cell r="O155" t="str">
            <v>YES</v>
          </cell>
          <cell r="Q155">
            <v>1153635</v>
          </cell>
          <cell r="R155">
            <v>38040</v>
          </cell>
          <cell r="S155" t="str">
            <v>Murfreesboro Plant Buyer</v>
          </cell>
          <cell r="T155" t="str">
            <v>Murfreesboro Plant Buyer</v>
          </cell>
          <cell r="U155">
            <v>751501</v>
          </cell>
          <cell r="V155" t="str">
            <v>Murfreesboro Plant Buyer</v>
          </cell>
          <cell r="W155">
            <v>1197118</v>
          </cell>
          <cell r="X155">
            <v>38135</v>
          </cell>
          <cell r="Y155" t="str">
            <v>YES</v>
          </cell>
          <cell r="Z155" t="str">
            <v>5</v>
          </cell>
          <cell r="AA155" t="str">
            <v>5</v>
          </cell>
          <cell r="AB155" t="str">
            <v>YES</v>
          </cell>
          <cell r="AD155">
            <v>1283142</v>
          </cell>
          <cell r="AE155">
            <v>38226</v>
          </cell>
          <cell r="AF155" t="str">
            <v>YES</v>
          </cell>
          <cell r="AG155" t="str">
            <v>6</v>
          </cell>
          <cell r="AH155" t="str">
            <v>6</v>
          </cell>
          <cell r="AI155" t="str">
            <v>YES</v>
          </cell>
          <cell r="AJ155" t="str">
            <v>50 pcs of wire due into Pulaski 08/19 to cover all 3 conventionals
Dawn to follow up with B. Hicks re: skive drawing, ECR, and DA</v>
          </cell>
          <cell r="AK155" t="str">
            <v>5</v>
          </cell>
          <cell r="AL155" t="str">
            <v>?</v>
          </cell>
          <cell r="AM155" t="str">
            <v>NO</v>
          </cell>
          <cell r="AN155">
            <v>38226</v>
          </cell>
          <cell r="AO155">
            <v>38250</v>
          </cell>
          <cell r="AP155" t="str">
            <v>RW</v>
          </cell>
          <cell r="AQ155" t="str">
            <v>No</v>
          </cell>
          <cell r="AR155">
            <v>38250</v>
          </cell>
          <cell r="AS155">
            <v>38250</v>
          </cell>
          <cell r="AT155">
            <v>38250</v>
          </cell>
          <cell r="AU155">
            <v>38250</v>
          </cell>
          <cell r="AV155">
            <v>38250</v>
          </cell>
          <cell r="AW155">
            <v>38250</v>
          </cell>
          <cell r="AX155">
            <v>38250</v>
          </cell>
          <cell r="AY155">
            <v>38250</v>
          </cell>
          <cell r="AZ155">
            <v>38250</v>
          </cell>
          <cell r="BA155">
            <v>38250</v>
          </cell>
          <cell r="BB155">
            <v>38250</v>
          </cell>
          <cell r="BC155" t="str">
            <v>Yes</v>
          </cell>
          <cell r="BD155" t="str">
            <v>5</v>
          </cell>
          <cell r="BE155" t="str">
            <v>6</v>
          </cell>
          <cell r="BF155" t="str">
            <v>NO</v>
          </cell>
          <cell r="BG155">
            <v>38250</v>
          </cell>
          <cell r="BH155">
            <v>38250</v>
          </cell>
          <cell r="BJ155" t="str">
            <v>PRODUCTION</v>
          </cell>
          <cell r="BK155" t="str">
            <v>Dundee Castings</v>
          </cell>
          <cell r="BL155" t="str">
            <v>Dundee</v>
          </cell>
          <cell r="BM155" t="str">
            <v>Edgar Crawley</v>
          </cell>
          <cell r="BN155" t="str">
            <v>734-529-2455</v>
          </cell>
          <cell r="BO155" t="str">
            <v>N/A</v>
          </cell>
          <cell r="BP155">
            <v>38250</v>
          </cell>
          <cell r="BQ155">
            <v>38250</v>
          </cell>
          <cell r="BR155">
            <v>38250</v>
          </cell>
          <cell r="BS155">
            <v>25</v>
          </cell>
          <cell r="BT155" t="str">
            <v>30%</v>
          </cell>
          <cell r="BU155">
            <v>25</v>
          </cell>
          <cell r="BV155">
            <v>25</v>
          </cell>
          <cell r="BW155">
            <v>25</v>
          </cell>
          <cell r="BX155">
            <v>37648</v>
          </cell>
          <cell r="BY155">
            <v>37648</v>
          </cell>
          <cell r="BZ155">
            <v>38051</v>
          </cell>
          <cell r="CA155">
            <v>38051</v>
          </cell>
          <cell r="CB155">
            <v>38122</v>
          </cell>
          <cell r="CC155">
            <v>38122</v>
          </cell>
          <cell r="CD155">
            <v>37685</v>
          </cell>
          <cell r="CE155" t="str">
            <v>Stachowski</v>
          </cell>
          <cell r="CF155" t="str">
            <v xml:space="preserve"> </v>
          </cell>
          <cell r="CG155">
            <v>38009</v>
          </cell>
          <cell r="CH155" t="str">
            <v>3</v>
          </cell>
          <cell r="CI155" t="str">
            <v>Interim</v>
          </cell>
          <cell r="CJ155">
            <v>38049</v>
          </cell>
          <cell r="CK155">
            <v>38049</v>
          </cell>
          <cell r="CL155" t="str">
            <v>I</v>
          </cell>
          <cell r="CM155">
            <v>38049</v>
          </cell>
          <cell r="CN155" t="str">
            <v>4</v>
          </cell>
          <cell r="CO155" t="str">
            <v>Interim</v>
          </cell>
          <cell r="CP155">
            <v>38135</v>
          </cell>
          <cell r="CQ155">
            <v>38148</v>
          </cell>
          <cell r="CR155" t="str">
            <v>I</v>
          </cell>
          <cell r="CS155">
            <v>38142</v>
          </cell>
          <cell r="CT155" t="str">
            <v>5</v>
          </cell>
          <cell r="CU155">
            <v>38222</v>
          </cell>
          <cell r="CV155" t="str">
            <v>TBD</v>
          </cell>
          <cell r="CW155">
            <v>38148</v>
          </cell>
          <cell r="CX155" t="str">
            <v>I</v>
          </cell>
          <cell r="CY155">
            <v>38142</v>
          </cell>
          <cell r="CZ155" t="str">
            <v>5</v>
          </cell>
          <cell r="DA155" t="str">
            <v>No</v>
          </cell>
          <cell r="DB155">
            <v>38142</v>
          </cell>
          <cell r="DC155">
            <v>38142</v>
          </cell>
          <cell r="DD155" t="e">
            <v>#N/A</v>
          </cell>
          <cell r="DE155">
            <v>38142</v>
          </cell>
          <cell r="DF155">
            <v>38142</v>
          </cell>
          <cell r="DG155" t="str">
            <v>342AW-90993-1</v>
          </cell>
          <cell r="DH155">
            <v>38142</v>
          </cell>
          <cell r="DI155">
            <v>38142</v>
          </cell>
          <cell r="DJ155">
            <v>38142</v>
          </cell>
          <cell r="DK155">
            <v>38142</v>
          </cell>
          <cell r="DL155">
            <v>38142</v>
          </cell>
          <cell r="DM155">
            <v>38142</v>
          </cell>
          <cell r="DN155">
            <v>38142</v>
          </cell>
          <cell r="DO155">
            <v>38142</v>
          </cell>
          <cell r="DP155">
            <v>38142</v>
          </cell>
          <cell r="DQ155">
            <v>38142</v>
          </cell>
          <cell r="DR155">
            <v>38142</v>
          </cell>
          <cell r="DS155">
            <v>38142</v>
          </cell>
          <cell r="DT155">
            <v>38142</v>
          </cell>
        </row>
        <row r="156">
          <cell r="A156">
            <v>605196</v>
          </cell>
          <cell r="B156" t="str">
            <v>Replaced with 1122821 per ECO 1158808</v>
          </cell>
          <cell r="C156" t="str">
            <v>FOAM</v>
          </cell>
          <cell r="D156" t="str">
            <v>Murfreesboro Plant Buyer</v>
          </cell>
          <cell r="E156" t="str">
            <v>N</v>
          </cell>
          <cell r="F156" t="str">
            <v>NEW</v>
          </cell>
          <cell r="G156" t="str">
            <v>N/A</v>
          </cell>
          <cell r="H156" t="str">
            <v>87611 EA100</v>
          </cell>
          <cell r="I156" t="str">
            <v>PAD ASSY-FR BACK, RH TABLE (WITH AIRBAG)</v>
          </cell>
          <cell r="J156" t="str">
            <v>PULASKI</v>
          </cell>
          <cell r="L156" t="str">
            <v>Murfreesboro - JIT</v>
          </cell>
          <cell r="M156" t="str">
            <v>4</v>
          </cell>
          <cell r="N156" t="str">
            <v>4</v>
          </cell>
          <cell r="O156" t="str">
            <v>YES</v>
          </cell>
          <cell r="Q156">
            <v>1153635</v>
          </cell>
          <cell r="R156">
            <v>38040</v>
          </cell>
          <cell r="S156" t="str">
            <v>Murfreesboro Plant Buyer</v>
          </cell>
          <cell r="T156" t="str">
            <v>Murfreesboro Plant Buyer</v>
          </cell>
          <cell r="U156">
            <v>751502</v>
          </cell>
          <cell r="V156" t="str">
            <v>Murfreesboro Plant Buyer</v>
          </cell>
          <cell r="W156">
            <v>1197118</v>
          </cell>
          <cell r="X156">
            <v>38135</v>
          </cell>
          <cell r="Y156" t="str">
            <v>YES</v>
          </cell>
          <cell r="Z156" t="str">
            <v>5</v>
          </cell>
          <cell r="AA156" t="str">
            <v>5</v>
          </cell>
          <cell r="AB156" t="str">
            <v>YES</v>
          </cell>
          <cell r="AF156" t="str">
            <v>NO</v>
          </cell>
          <cell r="AG156" t="str">
            <v>5</v>
          </cell>
          <cell r="AH156" t="str">
            <v>5</v>
          </cell>
          <cell r="AI156" t="str">
            <v>YES</v>
          </cell>
          <cell r="AJ156">
            <v>38135</v>
          </cell>
          <cell r="AK156">
            <v>38135</v>
          </cell>
          <cell r="AL156">
            <v>38135</v>
          </cell>
          <cell r="AM156" t="str">
            <v>YES</v>
          </cell>
          <cell r="AN156">
            <v>38135</v>
          </cell>
          <cell r="AO156">
            <v>38135</v>
          </cell>
          <cell r="AP156">
            <v>38135</v>
          </cell>
          <cell r="AQ156">
            <v>38135</v>
          </cell>
          <cell r="AR156">
            <v>38135</v>
          </cell>
          <cell r="AS156">
            <v>38135</v>
          </cell>
          <cell r="AT156">
            <v>38135</v>
          </cell>
          <cell r="AU156">
            <v>38135</v>
          </cell>
          <cell r="AV156">
            <v>38135</v>
          </cell>
          <cell r="AW156">
            <v>38135</v>
          </cell>
          <cell r="AX156">
            <v>38135</v>
          </cell>
          <cell r="AY156">
            <v>38135</v>
          </cell>
          <cell r="AZ156">
            <v>38135</v>
          </cell>
          <cell r="BA156">
            <v>38135</v>
          </cell>
          <cell r="BB156">
            <v>38135</v>
          </cell>
          <cell r="BC156" t="str">
            <v>No</v>
          </cell>
          <cell r="BD156" t="str">
            <v>5</v>
          </cell>
          <cell r="BE156" t="str">
            <v>5</v>
          </cell>
          <cell r="BF156" t="str">
            <v>YES</v>
          </cell>
          <cell r="BG156">
            <v>38135</v>
          </cell>
          <cell r="BH156">
            <v>38135</v>
          </cell>
          <cell r="BJ156" t="str">
            <v>PRODUCTION</v>
          </cell>
          <cell r="BK156" t="str">
            <v>Dundee Castings</v>
          </cell>
          <cell r="BL156" t="str">
            <v>Dundee</v>
          </cell>
          <cell r="BM156" t="str">
            <v>Edgar Crawley</v>
          </cell>
          <cell r="BN156" t="str">
            <v>734-529-2455</v>
          </cell>
          <cell r="BO156" t="str">
            <v>N/A</v>
          </cell>
          <cell r="BP156">
            <v>38135</v>
          </cell>
          <cell r="BQ156">
            <v>38135</v>
          </cell>
          <cell r="BR156">
            <v>38135</v>
          </cell>
          <cell r="BS156">
            <v>25</v>
          </cell>
          <cell r="BT156" t="str">
            <v>30%</v>
          </cell>
          <cell r="BU156">
            <v>25</v>
          </cell>
          <cell r="BV156">
            <v>25</v>
          </cell>
          <cell r="BW156">
            <v>25</v>
          </cell>
          <cell r="BX156">
            <v>37648</v>
          </cell>
          <cell r="BY156">
            <v>37648</v>
          </cell>
          <cell r="BZ156">
            <v>38051</v>
          </cell>
          <cell r="CA156">
            <v>38051</v>
          </cell>
          <cell r="CB156">
            <v>38131</v>
          </cell>
          <cell r="CC156">
            <v>38131</v>
          </cell>
          <cell r="CD156">
            <v>38131</v>
          </cell>
          <cell r="CE156" t="str">
            <v>Stachowski</v>
          </cell>
          <cell r="CF156" t="str">
            <v>Deleted for PT-2.</v>
          </cell>
          <cell r="CG156">
            <v>38009</v>
          </cell>
          <cell r="CH156" t="str">
            <v>3</v>
          </cell>
          <cell r="CI156" t="str">
            <v>Interim</v>
          </cell>
          <cell r="CJ156">
            <v>38047</v>
          </cell>
          <cell r="CK156">
            <v>38048</v>
          </cell>
          <cell r="CL156" t="str">
            <v>I</v>
          </cell>
          <cell r="CM156">
            <v>38049</v>
          </cell>
          <cell r="CN156" t="str">
            <v>4</v>
          </cell>
          <cell r="CO156" t="str">
            <v>Production</v>
          </cell>
          <cell r="CP156">
            <v>38097</v>
          </cell>
          <cell r="CQ156">
            <v>38096</v>
          </cell>
          <cell r="CR156" t="str">
            <v>F</v>
          </cell>
          <cell r="CS156">
            <v>38096</v>
          </cell>
          <cell r="CT156" t="str">
            <v>4</v>
          </cell>
          <cell r="CU156" t="str">
            <v>N/A</v>
          </cell>
          <cell r="CV156" t="str">
            <v>N/A</v>
          </cell>
          <cell r="CW156" t="str">
            <v>N/A</v>
          </cell>
          <cell r="CX156" t="str">
            <v>N/A</v>
          </cell>
          <cell r="CY156" t="str">
            <v>N/A</v>
          </cell>
          <cell r="CZ156" t="str">
            <v>N/A</v>
          </cell>
          <cell r="DA156" t="str">
            <v>N/A</v>
          </cell>
          <cell r="DB156" t="str">
            <v>N/A</v>
          </cell>
          <cell r="DC156">
            <v>38096</v>
          </cell>
          <cell r="DD156" t="e">
            <v>#N/A</v>
          </cell>
          <cell r="DE156">
            <v>38096</v>
          </cell>
          <cell r="DF156">
            <v>38096</v>
          </cell>
          <cell r="DG156">
            <v>38096</v>
          </cell>
          <cell r="DH156">
            <v>38096</v>
          </cell>
          <cell r="DI156">
            <v>38096</v>
          </cell>
          <cell r="DJ156">
            <v>38096</v>
          </cell>
          <cell r="DK156">
            <v>38096</v>
          </cell>
          <cell r="DL156">
            <v>38096</v>
          </cell>
          <cell r="DM156">
            <v>38096</v>
          </cell>
          <cell r="DN156">
            <v>38096</v>
          </cell>
          <cell r="DO156">
            <v>38096</v>
          </cell>
          <cell r="DP156">
            <v>38096</v>
          </cell>
          <cell r="DQ156">
            <v>38096</v>
          </cell>
          <cell r="DR156">
            <v>38096</v>
          </cell>
          <cell r="DS156">
            <v>38096</v>
          </cell>
          <cell r="DT156">
            <v>38096</v>
          </cell>
        </row>
        <row r="157">
          <cell r="A157">
            <v>605204</v>
          </cell>
          <cell r="C157" t="str">
            <v>HEATER</v>
          </cell>
          <cell r="D157" t="str">
            <v>D. Roussey</v>
          </cell>
          <cell r="E157" t="str">
            <v>N</v>
          </cell>
          <cell r="F157" t="str">
            <v>NEW</v>
          </cell>
          <cell r="G157" t="str">
            <v>N/A</v>
          </cell>
          <cell r="I157" t="str">
            <v>HEATER FR CUSH</v>
          </cell>
          <cell r="J157" t="str">
            <v>WET</v>
          </cell>
          <cell r="L157" t="str">
            <v>Murfreesboro - JIT</v>
          </cell>
          <cell r="M157" t="str">
            <v>1</v>
          </cell>
          <cell r="N157" t="str">
            <v>1</v>
          </cell>
          <cell r="O157" t="str">
            <v>YES</v>
          </cell>
          <cell r="Q157">
            <v>116404</v>
          </cell>
          <cell r="R157">
            <v>37938</v>
          </cell>
          <cell r="S157" t="str">
            <v>00117836</v>
          </cell>
          <cell r="T157">
            <v>38016</v>
          </cell>
          <cell r="U157">
            <v>750605</v>
          </cell>
          <cell r="V157" t="str">
            <v>00117836</v>
          </cell>
          <cell r="W157" t="str">
            <v>same as PT-1</v>
          </cell>
          <cell r="X157" t="str">
            <v>same as PT-1</v>
          </cell>
          <cell r="Y157" t="str">
            <v>NO</v>
          </cell>
          <cell r="Z157" t="str">
            <v>1</v>
          </cell>
          <cell r="AA157" t="str">
            <v>1</v>
          </cell>
          <cell r="AB157" t="str">
            <v>YES</v>
          </cell>
          <cell r="AF157" t="str">
            <v>NO</v>
          </cell>
          <cell r="AG157" t="str">
            <v>1</v>
          </cell>
          <cell r="AH157" t="str">
            <v>1</v>
          </cell>
          <cell r="AI157" t="str">
            <v>YES</v>
          </cell>
          <cell r="AJ157">
            <v>750605</v>
          </cell>
          <cell r="AK157">
            <v>750605</v>
          </cell>
          <cell r="AL157">
            <v>750605</v>
          </cell>
          <cell r="AM157" t="str">
            <v>YES</v>
          </cell>
          <cell r="AN157">
            <v>750605</v>
          </cell>
          <cell r="AO157">
            <v>750605</v>
          </cell>
          <cell r="AP157">
            <v>750605</v>
          </cell>
          <cell r="AQ157">
            <v>750605</v>
          </cell>
          <cell r="AR157">
            <v>750605</v>
          </cell>
          <cell r="AS157">
            <v>750605</v>
          </cell>
          <cell r="AT157">
            <v>750605</v>
          </cell>
          <cell r="AU157">
            <v>750605</v>
          </cell>
          <cell r="AV157">
            <v>750605</v>
          </cell>
          <cell r="AW157">
            <v>750605</v>
          </cell>
          <cell r="AX157">
            <v>750605</v>
          </cell>
          <cell r="AY157">
            <v>750605</v>
          </cell>
          <cell r="AZ157">
            <v>750605</v>
          </cell>
          <cell r="BA157">
            <v>750605</v>
          </cell>
          <cell r="BB157">
            <v>750605</v>
          </cell>
          <cell r="BC157" t="str">
            <v>No</v>
          </cell>
          <cell r="BD157" t="str">
            <v>1</v>
          </cell>
          <cell r="BE157" t="str">
            <v>1</v>
          </cell>
          <cell r="BF157" t="str">
            <v>YES</v>
          </cell>
          <cell r="BG157">
            <v>750605</v>
          </cell>
          <cell r="BH157">
            <v>750605</v>
          </cell>
          <cell r="BJ157" t="str">
            <v>PRODUCTION</v>
          </cell>
          <cell r="BK157" t="str">
            <v>N/A</v>
          </cell>
          <cell r="BL157" t="str">
            <v>N/A</v>
          </cell>
          <cell r="BM157" t="str">
            <v>N/A</v>
          </cell>
          <cell r="BN157" t="str">
            <v>N/A</v>
          </cell>
          <cell r="BO157" t="str">
            <v>N/A</v>
          </cell>
          <cell r="BP157" t="str">
            <v>tbd</v>
          </cell>
          <cell r="BQ157" t="str">
            <v>tbd</v>
          </cell>
          <cell r="BR157" t="str">
            <v>tbd</v>
          </cell>
          <cell r="BS157" t="str">
            <v>tbd</v>
          </cell>
          <cell r="BT157" t="str">
            <v>N/A</v>
          </cell>
          <cell r="BU157" t="str">
            <v>tbd</v>
          </cell>
          <cell r="BV157" t="str">
            <v>tbd</v>
          </cell>
          <cell r="BW157" t="str">
            <v>tbd</v>
          </cell>
          <cell r="BX157">
            <v>37995</v>
          </cell>
          <cell r="BY157" t="str">
            <v>N/A</v>
          </cell>
          <cell r="BZ157">
            <v>38051</v>
          </cell>
          <cell r="CA157">
            <v>38051</v>
          </cell>
          <cell r="CB157">
            <v>38131</v>
          </cell>
          <cell r="CC157">
            <v>38131</v>
          </cell>
          <cell r="CD157">
            <v>38050</v>
          </cell>
          <cell r="CE157" t="str">
            <v>McConchie</v>
          </cell>
          <cell r="CF157">
            <v>38050</v>
          </cell>
          <cell r="CG157" t="str">
            <v>12\22\03</v>
          </cell>
          <cell r="CH157" t="str">
            <v>01</v>
          </cell>
          <cell r="CI157" t="str">
            <v>Interim</v>
          </cell>
          <cell r="CJ157">
            <v>38040</v>
          </cell>
          <cell r="CK157">
            <v>38036</v>
          </cell>
          <cell r="CL157" t="str">
            <v>I</v>
          </cell>
          <cell r="CM157">
            <v>38040</v>
          </cell>
          <cell r="CN157" t="str">
            <v>01A</v>
          </cell>
          <cell r="CO157" t="str">
            <v>Interim</v>
          </cell>
          <cell r="CP157">
            <v>38040</v>
          </cell>
          <cell r="CQ157">
            <v>38036</v>
          </cell>
          <cell r="CR157" t="str">
            <v>I</v>
          </cell>
          <cell r="CS157">
            <v>38040</v>
          </cell>
          <cell r="CT157" t="str">
            <v>01A</v>
          </cell>
          <cell r="CU157">
            <v>38141</v>
          </cell>
          <cell r="CV157">
            <v>38184</v>
          </cell>
          <cell r="CW157">
            <v>38182</v>
          </cell>
          <cell r="CX157" t="str">
            <v>F</v>
          </cell>
          <cell r="CY157">
            <v>38182</v>
          </cell>
          <cell r="CZ157">
            <v>1</v>
          </cell>
          <cell r="DA157" t="str">
            <v>No</v>
          </cell>
          <cell r="DB157">
            <v>1</v>
          </cell>
          <cell r="DC157">
            <v>1</v>
          </cell>
          <cell r="DD157" t="e">
            <v>#N/A</v>
          </cell>
          <cell r="DE157">
            <v>1</v>
          </cell>
          <cell r="DF157">
            <v>1</v>
          </cell>
          <cell r="DG157">
            <v>1</v>
          </cell>
          <cell r="DH157">
            <v>1</v>
          </cell>
          <cell r="DI157">
            <v>1</v>
          </cell>
          <cell r="DJ157">
            <v>1</v>
          </cell>
          <cell r="DK157">
            <v>1</v>
          </cell>
          <cell r="DL157">
            <v>1</v>
          </cell>
          <cell r="DM157">
            <v>1</v>
          </cell>
          <cell r="DN157">
            <v>1</v>
          </cell>
          <cell r="DO157">
            <v>1</v>
          </cell>
          <cell r="DP157">
            <v>1</v>
          </cell>
          <cell r="DQ157">
            <v>1</v>
          </cell>
          <cell r="DR157">
            <v>1</v>
          </cell>
          <cell r="DS157">
            <v>1</v>
          </cell>
          <cell r="DT157">
            <v>1</v>
          </cell>
        </row>
        <row r="158">
          <cell r="A158">
            <v>605241</v>
          </cell>
          <cell r="C158" t="str">
            <v>MECH</v>
          </cell>
          <cell r="D158" t="str">
            <v>S. Faraci</v>
          </cell>
          <cell r="E158" t="str">
            <v>N</v>
          </cell>
          <cell r="F158" t="str">
            <v>NEW</v>
          </cell>
          <cell r="G158" t="str">
            <v>N/A</v>
          </cell>
          <cell r="I158" t="str">
            <v>ASM, TRACK MANUAL RH OTR</v>
          </cell>
          <cell r="J158" t="str">
            <v>SMF</v>
          </cell>
          <cell r="L158" t="str">
            <v>Murfreesboro - Metals</v>
          </cell>
          <cell r="M158" t="str">
            <v>2</v>
          </cell>
          <cell r="N158" t="str">
            <v>2</v>
          </cell>
          <cell r="O158" t="str">
            <v>YES</v>
          </cell>
          <cell r="Q158">
            <v>1129823</v>
          </cell>
          <cell r="R158">
            <v>38006</v>
          </cell>
          <cell r="S158" t="str">
            <v>00117876</v>
          </cell>
          <cell r="T158">
            <v>38013</v>
          </cell>
          <cell r="U158">
            <v>750601</v>
          </cell>
          <cell r="V158" t="str">
            <v>00117876</v>
          </cell>
          <cell r="W158" t="str">
            <v>same as PT-1</v>
          </cell>
          <cell r="X158" t="str">
            <v>same as PT-1</v>
          </cell>
          <cell r="Y158" t="str">
            <v>NO</v>
          </cell>
          <cell r="Z158" t="str">
            <v>2</v>
          </cell>
          <cell r="AA158" t="str">
            <v>2</v>
          </cell>
          <cell r="AB158" t="str">
            <v>YES</v>
          </cell>
          <cell r="AC158" t="str">
            <v>Part replaced by 610489</v>
          </cell>
          <cell r="AF158" t="str">
            <v>NO</v>
          </cell>
          <cell r="AG158" t="str">
            <v>2</v>
          </cell>
          <cell r="AH158" t="str">
            <v>2</v>
          </cell>
          <cell r="AI158" t="str">
            <v>YES</v>
          </cell>
          <cell r="AJ158">
            <v>750601</v>
          </cell>
          <cell r="AK158">
            <v>750601</v>
          </cell>
          <cell r="AL158">
            <v>750601</v>
          </cell>
          <cell r="AM158" t="str">
            <v>YES</v>
          </cell>
          <cell r="AN158">
            <v>750601</v>
          </cell>
          <cell r="AO158">
            <v>750601</v>
          </cell>
          <cell r="AP158">
            <v>750601</v>
          </cell>
          <cell r="AQ158">
            <v>750601</v>
          </cell>
          <cell r="AR158">
            <v>750601</v>
          </cell>
          <cell r="AS158">
            <v>750601</v>
          </cell>
          <cell r="AT158">
            <v>750601</v>
          </cell>
          <cell r="AU158">
            <v>750601</v>
          </cell>
          <cell r="AV158">
            <v>750601</v>
          </cell>
          <cell r="AW158">
            <v>750601</v>
          </cell>
          <cell r="AX158">
            <v>750601</v>
          </cell>
          <cell r="AY158" t="str">
            <v>A-23</v>
          </cell>
          <cell r="AZ158">
            <v>750601</v>
          </cell>
          <cell r="BA158">
            <v>750601</v>
          </cell>
          <cell r="BB158">
            <v>750601</v>
          </cell>
          <cell r="BC158" t="str">
            <v>No</v>
          </cell>
          <cell r="BD158" t="str">
            <v>2</v>
          </cell>
          <cell r="BE158" t="str">
            <v>2</v>
          </cell>
          <cell r="BF158" t="str">
            <v>YES</v>
          </cell>
          <cell r="BG158">
            <v>750601</v>
          </cell>
          <cell r="BH158">
            <v>750601</v>
          </cell>
          <cell r="BI158">
            <v>750601</v>
          </cell>
          <cell r="BJ158" t="str">
            <v>PRODUCTION</v>
          </cell>
          <cell r="BK158" t="str">
            <v>TBD</v>
          </cell>
          <cell r="BL158" t="str">
            <v>TBD</v>
          </cell>
          <cell r="BM158" t="str">
            <v>TBD</v>
          </cell>
          <cell r="BN158" t="str">
            <v>TBD</v>
          </cell>
          <cell r="BO158" t="str">
            <v>TBD</v>
          </cell>
          <cell r="BP158" t="str">
            <v>TBD</v>
          </cell>
          <cell r="BQ158" t="str">
            <v>TBD</v>
          </cell>
          <cell r="BR158" t="str">
            <v>TBD</v>
          </cell>
          <cell r="BS158" t="str">
            <v>TBD</v>
          </cell>
          <cell r="BT158" t="str">
            <v>TBD</v>
          </cell>
          <cell r="BU158" t="str">
            <v>TBD</v>
          </cell>
          <cell r="BV158" t="str">
            <v>TBD</v>
          </cell>
          <cell r="BW158" t="str">
            <v>TBD</v>
          </cell>
          <cell r="BX158" t="str">
            <v>TBD</v>
          </cell>
          <cell r="BY158" t="str">
            <v>TBD</v>
          </cell>
          <cell r="BZ158">
            <v>38030</v>
          </cell>
          <cell r="CA158">
            <v>38030</v>
          </cell>
          <cell r="CB158">
            <v>38114</v>
          </cell>
          <cell r="CC158">
            <v>38114</v>
          </cell>
          <cell r="CD158">
            <v>38114</v>
          </cell>
          <cell r="CE158" t="str">
            <v>McConchie</v>
          </cell>
          <cell r="CF158" t="str">
            <v>Part replaced by 610489</v>
          </cell>
          <cell r="CG158" t="str">
            <v>N/A</v>
          </cell>
          <cell r="CH158" t="str">
            <v>N/A</v>
          </cell>
          <cell r="CI158" t="str">
            <v>Interim</v>
          </cell>
          <cell r="CJ158">
            <v>38051</v>
          </cell>
          <cell r="CK158">
            <v>38051</v>
          </cell>
          <cell r="CL158" t="str">
            <v>I</v>
          </cell>
          <cell r="CM158">
            <v>38064</v>
          </cell>
          <cell r="CN158" t="str">
            <v>2</v>
          </cell>
          <cell r="CO158" t="str">
            <v>N/A</v>
          </cell>
          <cell r="CP158" t="str">
            <v>N/A</v>
          </cell>
          <cell r="CQ158" t="str">
            <v>N/A</v>
          </cell>
          <cell r="CR158" t="str">
            <v>N/A</v>
          </cell>
          <cell r="CS158" t="str">
            <v>N/A</v>
          </cell>
          <cell r="CT158" t="str">
            <v>N/A</v>
          </cell>
          <cell r="CU158" t="str">
            <v>N/A</v>
          </cell>
          <cell r="CV158" t="str">
            <v>N/A</v>
          </cell>
          <cell r="CW158" t="str">
            <v>N/A</v>
          </cell>
          <cell r="CX158" t="str">
            <v>N/A</v>
          </cell>
          <cell r="CY158" t="str">
            <v>N/A</v>
          </cell>
          <cell r="CZ158" t="str">
            <v>N/A</v>
          </cell>
          <cell r="DA158" t="str">
            <v>N/A</v>
          </cell>
          <cell r="DB158">
            <v>38064</v>
          </cell>
          <cell r="DC158" t="str">
            <v>3/9 - Hande email to verify MRD/Qty/PPAP</v>
          </cell>
          <cell r="DD158" t="e">
            <v>#N/A</v>
          </cell>
          <cell r="DE158">
            <v>38064</v>
          </cell>
          <cell r="DF158">
            <v>38064</v>
          </cell>
          <cell r="DG158">
            <v>38064</v>
          </cell>
          <cell r="DH158">
            <v>38064</v>
          </cell>
          <cell r="DI158">
            <v>38064</v>
          </cell>
          <cell r="DJ158">
            <v>38064</v>
          </cell>
          <cell r="DK158">
            <v>38064</v>
          </cell>
          <cell r="DL158">
            <v>38064</v>
          </cell>
          <cell r="DM158">
            <v>38064</v>
          </cell>
          <cell r="DN158">
            <v>38064</v>
          </cell>
          <cell r="DO158">
            <v>38064</v>
          </cell>
          <cell r="DP158">
            <v>38064</v>
          </cell>
          <cell r="DQ158">
            <v>38064</v>
          </cell>
          <cell r="DR158">
            <v>38064</v>
          </cell>
          <cell r="DS158">
            <v>38064</v>
          </cell>
          <cell r="DT158">
            <v>38064</v>
          </cell>
          <cell r="DU158">
            <v>38064</v>
          </cell>
        </row>
        <row r="159">
          <cell r="A159">
            <v>605242</v>
          </cell>
          <cell r="B159" t="str">
            <v>Replacing P/N 1111195 for PT2, per ECO# 1189789
EPIC 08/16 - Rev 2
EPIC 08/19 - Rev 2 
EPIC 08/22 - Rev 3</v>
          </cell>
          <cell r="C159" t="str">
            <v>PLASTICS</v>
          </cell>
          <cell r="D159" t="str">
            <v>Joanie Thomas</v>
          </cell>
          <cell r="E159" t="str">
            <v>Y</v>
          </cell>
          <cell r="F159" t="str">
            <v>NEW</v>
          </cell>
          <cell r="G159" t="str">
            <v>N/A</v>
          </cell>
          <cell r="H159" t="str">
            <v>87406</v>
          </cell>
          <cell r="I159" t="str">
            <v>ASM COVER-RCL DVC,FR SEAT MANUAL RH</v>
          </cell>
          <cell r="J159" t="str">
            <v>PLASTECH</v>
          </cell>
          <cell r="L159" t="str">
            <v>Murfreesboro - JIT</v>
          </cell>
          <cell r="M159" t="str">
            <v>1</v>
          </cell>
          <cell r="N159" t="str">
            <v>1</v>
          </cell>
          <cell r="O159" t="str">
            <v>YES</v>
          </cell>
          <cell r="Q159">
            <v>1124104</v>
          </cell>
          <cell r="R159">
            <v>37938</v>
          </cell>
          <cell r="S159" t="str">
            <v>7002483</v>
          </cell>
          <cell r="T159">
            <v>38016</v>
          </cell>
          <cell r="U159">
            <v>1111169</v>
          </cell>
          <cell r="W159">
            <v>1189789</v>
          </cell>
          <cell r="X159">
            <v>38125</v>
          </cell>
          <cell r="Y159" t="str">
            <v>YES</v>
          </cell>
          <cell r="Z159" t="str">
            <v>2</v>
          </cell>
          <cell r="AA159" t="str">
            <v>2</v>
          </cell>
          <cell r="AB159" t="str">
            <v>YES</v>
          </cell>
          <cell r="AD159">
            <v>1277100</v>
          </cell>
          <cell r="AE159">
            <v>38218</v>
          </cell>
          <cell r="AF159" t="str">
            <v>YES</v>
          </cell>
          <cell r="AG159" t="str">
            <v>3</v>
          </cell>
          <cell r="AH159" t="str">
            <v>3</v>
          </cell>
          <cell r="AI159" t="str">
            <v>YES</v>
          </cell>
          <cell r="AJ159">
            <v>38218</v>
          </cell>
          <cell r="AK159" t="str">
            <v>2</v>
          </cell>
          <cell r="AL159" t="str">
            <v>3</v>
          </cell>
          <cell r="AM159" t="str">
            <v>NO</v>
          </cell>
          <cell r="AN159">
            <v>5</v>
          </cell>
          <cell r="AO159">
            <v>38260</v>
          </cell>
          <cell r="AP159" t="str">
            <v>PT</v>
          </cell>
          <cell r="AQ159" t="str">
            <v>No - 9/30</v>
          </cell>
          <cell r="AR159">
            <v>38260</v>
          </cell>
          <cell r="AS159">
            <v>38260</v>
          </cell>
          <cell r="AT159">
            <v>38260</v>
          </cell>
          <cell r="AU159">
            <v>38260</v>
          </cell>
          <cell r="AV159">
            <v>38260</v>
          </cell>
          <cell r="AW159">
            <v>38260</v>
          </cell>
          <cell r="AX159">
            <v>38260</v>
          </cell>
          <cell r="AY159" t="str">
            <v>A-38,46,64,75,77,66,71,74, B-16</v>
          </cell>
          <cell r="AZ159">
            <v>38260</v>
          </cell>
          <cell r="BA159">
            <v>38260</v>
          </cell>
          <cell r="BB159">
            <v>38260</v>
          </cell>
          <cell r="BC159" t="str">
            <v>Yes</v>
          </cell>
          <cell r="BD159" t="str">
            <v>2</v>
          </cell>
          <cell r="BE159" t="str">
            <v>3</v>
          </cell>
          <cell r="BF159" t="str">
            <v>NO</v>
          </cell>
          <cell r="BG159">
            <v>38260</v>
          </cell>
          <cell r="BH159">
            <v>38260</v>
          </cell>
          <cell r="BJ159" t="str">
            <v>PRODUCTION</v>
          </cell>
          <cell r="BK159" t="str">
            <v>CIRCLE 5</v>
          </cell>
          <cell r="BM159" t="str">
            <v>Keith Lavergne</v>
          </cell>
          <cell r="BN159" t="str">
            <v>519-727-6400</v>
          </cell>
          <cell r="BO159">
            <v>37939</v>
          </cell>
          <cell r="BS159">
            <v>0.3</v>
          </cell>
          <cell r="BY159">
            <v>38040</v>
          </cell>
          <cell r="BZ159">
            <v>38051</v>
          </cell>
          <cell r="CB159">
            <v>38131</v>
          </cell>
          <cell r="CD159">
            <v>38082</v>
          </cell>
          <cell r="CE159" t="str">
            <v>Stachowski</v>
          </cell>
          <cell r="CF159" t="str">
            <v xml:space="preserve"> </v>
          </cell>
          <cell r="CG159">
            <v>37644</v>
          </cell>
          <cell r="CH159" t="str">
            <v>1</v>
          </cell>
          <cell r="CI159" t="str">
            <v>Interim</v>
          </cell>
          <cell r="CJ159">
            <v>38044</v>
          </cell>
          <cell r="CK159">
            <v>38050</v>
          </cell>
          <cell r="CL159" t="str">
            <v>I</v>
          </cell>
          <cell r="CM159">
            <v>38051</v>
          </cell>
          <cell r="CN159" t="str">
            <v>1</v>
          </cell>
          <cell r="CO159" t="str">
            <v>Interim</v>
          </cell>
          <cell r="CP159">
            <v>38142</v>
          </cell>
          <cell r="CQ159">
            <v>38152</v>
          </cell>
          <cell r="CR159" t="str">
            <v>I</v>
          </cell>
          <cell r="CS159">
            <v>38157</v>
          </cell>
          <cell r="CT159" t="str">
            <v>3</v>
          </cell>
          <cell r="CU159">
            <v>38231</v>
          </cell>
          <cell r="CV159">
            <v>38292</v>
          </cell>
          <cell r="CW159">
            <v>38152</v>
          </cell>
          <cell r="CX159" t="str">
            <v>I</v>
          </cell>
          <cell r="CY159">
            <v>38157</v>
          </cell>
          <cell r="CZ159" t="str">
            <v>3</v>
          </cell>
          <cell r="DA159" t="str">
            <v>Yes</v>
          </cell>
          <cell r="DB159">
            <v>38157</v>
          </cell>
          <cell r="DC159">
            <v>38157</v>
          </cell>
          <cell r="DD159" t="e">
            <v>#N/A</v>
          </cell>
          <cell r="DE159">
            <v>38157</v>
          </cell>
          <cell r="DF159">
            <v>38157</v>
          </cell>
          <cell r="DG159">
            <v>38157</v>
          </cell>
          <cell r="DH159">
            <v>38157</v>
          </cell>
          <cell r="DI159">
            <v>38157</v>
          </cell>
          <cell r="DJ159">
            <v>38157</v>
          </cell>
          <cell r="DK159">
            <v>38157</v>
          </cell>
          <cell r="DL159">
            <v>38157</v>
          </cell>
          <cell r="DM159">
            <v>38157</v>
          </cell>
          <cell r="DN159">
            <v>38157</v>
          </cell>
          <cell r="DO159">
            <v>38157</v>
          </cell>
          <cell r="DP159">
            <v>38157</v>
          </cell>
          <cell r="DQ159">
            <v>38157</v>
          </cell>
          <cell r="DR159">
            <v>38157</v>
          </cell>
          <cell r="DS159">
            <v>38157</v>
          </cell>
          <cell r="DT159">
            <v>38157</v>
          </cell>
          <cell r="DU159">
            <v>38157</v>
          </cell>
          <cell r="DV159">
            <v>38157</v>
          </cell>
          <cell r="DW159">
            <v>38157</v>
          </cell>
        </row>
        <row r="160">
          <cell r="A160">
            <v>605245</v>
          </cell>
          <cell r="C160" t="str">
            <v>MECH</v>
          </cell>
          <cell r="D160" t="str">
            <v>S. Faraci</v>
          </cell>
          <cell r="E160" t="str">
            <v>N</v>
          </cell>
          <cell r="F160" t="str">
            <v>NEW</v>
          </cell>
          <cell r="G160" t="str">
            <v>N/A</v>
          </cell>
          <cell r="I160" t="str">
            <v>ASM, TRACK MANUAL RH INR</v>
          </cell>
          <cell r="J160" t="str">
            <v>SMF</v>
          </cell>
          <cell r="L160" t="str">
            <v>Murfreesboro - Metals</v>
          </cell>
          <cell r="M160" t="str">
            <v>3</v>
          </cell>
          <cell r="N160" t="str">
            <v>3</v>
          </cell>
          <cell r="O160" t="str">
            <v>YES</v>
          </cell>
          <cell r="Q160">
            <v>1129823</v>
          </cell>
          <cell r="R160">
            <v>38006</v>
          </cell>
          <cell r="S160" t="str">
            <v>00117876</v>
          </cell>
          <cell r="T160">
            <v>38013</v>
          </cell>
          <cell r="U160">
            <v>752150</v>
          </cell>
          <cell r="V160" t="str">
            <v>00117876</v>
          </cell>
          <cell r="W160" t="str">
            <v>same as PT-1</v>
          </cell>
          <cell r="X160" t="str">
            <v>same as PT-1</v>
          </cell>
          <cell r="Y160" t="str">
            <v>NO</v>
          </cell>
          <cell r="Z160" t="str">
            <v>3</v>
          </cell>
          <cell r="AA160" t="str">
            <v>3</v>
          </cell>
          <cell r="AB160" t="str">
            <v>YES</v>
          </cell>
          <cell r="AC160" t="str">
            <v>Replaces 610490</v>
          </cell>
          <cell r="AF160" t="str">
            <v>NO</v>
          </cell>
          <cell r="AG160" t="str">
            <v>3</v>
          </cell>
          <cell r="AH160" t="str">
            <v>3</v>
          </cell>
          <cell r="AI160" t="str">
            <v>YES</v>
          </cell>
          <cell r="AJ160">
            <v>752150</v>
          </cell>
          <cell r="AK160">
            <v>752150</v>
          </cell>
          <cell r="AL160">
            <v>752150</v>
          </cell>
          <cell r="AM160" t="str">
            <v>YES</v>
          </cell>
          <cell r="AN160">
            <v>752150</v>
          </cell>
          <cell r="AO160">
            <v>752150</v>
          </cell>
          <cell r="AP160">
            <v>752150</v>
          </cell>
          <cell r="AQ160">
            <v>752150</v>
          </cell>
          <cell r="AR160">
            <v>752150</v>
          </cell>
          <cell r="AS160">
            <v>752150</v>
          </cell>
          <cell r="AT160">
            <v>752150</v>
          </cell>
          <cell r="AU160">
            <v>752150</v>
          </cell>
          <cell r="AV160">
            <v>752150</v>
          </cell>
          <cell r="AW160">
            <v>752150</v>
          </cell>
          <cell r="AX160">
            <v>752150</v>
          </cell>
          <cell r="AY160">
            <v>752150</v>
          </cell>
          <cell r="AZ160">
            <v>752150</v>
          </cell>
          <cell r="BA160">
            <v>752150</v>
          </cell>
          <cell r="BB160">
            <v>752150</v>
          </cell>
          <cell r="BC160" t="str">
            <v>No</v>
          </cell>
          <cell r="BD160" t="str">
            <v>3</v>
          </cell>
          <cell r="BE160" t="str">
            <v>3</v>
          </cell>
          <cell r="BF160" t="str">
            <v>YES</v>
          </cell>
          <cell r="BG160">
            <v>752150</v>
          </cell>
          <cell r="BH160">
            <v>752150</v>
          </cell>
          <cell r="BI160">
            <v>752150</v>
          </cell>
          <cell r="BJ160" t="str">
            <v>PRODUCTION</v>
          </cell>
          <cell r="BK160" t="str">
            <v>TBD</v>
          </cell>
          <cell r="BL160" t="str">
            <v>TBD</v>
          </cell>
          <cell r="BM160" t="str">
            <v>TBD</v>
          </cell>
          <cell r="BN160" t="str">
            <v>TBD</v>
          </cell>
          <cell r="BO160" t="str">
            <v>TBD</v>
          </cell>
          <cell r="BP160" t="str">
            <v>TBD</v>
          </cell>
          <cell r="BQ160" t="str">
            <v>TBD</v>
          </cell>
          <cell r="BR160" t="str">
            <v>TBD</v>
          </cell>
          <cell r="BS160" t="str">
            <v>TBD</v>
          </cell>
          <cell r="BT160" t="str">
            <v>TBD</v>
          </cell>
          <cell r="BU160" t="str">
            <v>TBD</v>
          </cell>
          <cell r="BV160" t="str">
            <v>TBD</v>
          </cell>
          <cell r="BW160" t="str">
            <v>TBD</v>
          </cell>
          <cell r="BX160" t="str">
            <v>TBD</v>
          </cell>
          <cell r="BY160" t="str">
            <v>TBD</v>
          </cell>
          <cell r="BZ160">
            <v>38030</v>
          </cell>
          <cell r="CA160">
            <v>38030</v>
          </cell>
          <cell r="CB160">
            <v>38114</v>
          </cell>
          <cell r="CC160">
            <v>38114</v>
          </cell>
          <cell r="CD160">
            <v>38114</v>
          </cell>
          <cell r="CE160" t="str">
            <v>McConchie</v>
          </cell>
          <cell r="CF160" t="str">
            <v>PPAP sent to M-Boro, new package sent to me on 7/19 to receive 7/20.</v>
          </cell>
          <cell r="CG160">
            <v>38114</v>
          </cell>
          <cell r="CH160" t="str">
            <v xml:space="preserve"> </v>
          </cell>
          <cell r="CI160" t="str">
            <v>Interim</v>
          </cell>
          <cell r="CJ160">
            <v>38051</v>
          </cell>
          <cell r="CK160">
            <v>38051</v>
          </cell>
          <cell r="CL160" t="str">
            <v>I</v>
          </cell>
          <cell r="CM160">
            <v>38064</v>
          </cell>
          <cell r="CN160" t="str">
            <v>3</v>
          </cell>
          <cell r="CO160" t="str">
            <v>Interim</v>
          </cell>
          <cell r="CP160">
            <v>38051</v>
          </cell>
          <cell r="CQ160">
            <v>38051</v>
          </cell>
          <cell r="CR160" t="str">
            <v>I</v>
          </cell>
          <cell r="CS160">
            <v>38064</v>
          </cell>
          <cell r="CT160" t="str">
            <v>3</v>
          </cell>
          <cell r="CU160">
            <v>38168</v>
          </cell>
          <cell r="CV160">
            <v>38188</v>
          </cell>
          <cell r="CW160">
            <v>38191</v>
          </cell>
          <cell r="CX160" t="str">
            <v>F</v>
          </cell>
          <cell r="CY160">
            <v>38201</v>
          </cell>
          <cell r="CZ160" t="str">
            <v>3</v>
          </cell>
          <cell r="DA160" t="str">
            <v>Yes</v>
          </cell>
          <cell r="DB160">
            <v>38201</v>
          </cell>
          <cell r="DC160" t="str">
            <v>3/9 - Hande email to verify MRD/Qty/PPAP</v>
          </cell>
          <cell r="DD160" t="e">
            <v>#N/A</v>
          </cell>
          <cell r="DE160">
            <v>38201</v>
          </cell>
          <cell r="DF160">
            <v>38201</v>
          </cell>
          <cell r="DG160">
            <v>38201</v>
          </cell>
          <cell r="DH160">
            <v>38201</v>
          </cell>
          <cell r="DI160">
            <v>38201</v>
          </cell>
          <cell r="DJ160">
            <v>38201</v>
          </cell>
          <cell r="DK160">
            <v>38201</v>
          </cell>
          <cell r="DL160">
            <v>38201</v>
          </cell>
          <cell r="DM160">
            <v>38201</v>
          </cell>
          <cell r="DN160">
            <v>38201</v>
          </cell>
          <cell r="DO160">
            <v>38201</v>
          </cell>
          <cell r="DP160">
            <v>38201</v>
          </cell>
          <cell r="DQ160">
            <v>38201</v>
          </cell>
          <cell r="DR160">
            <v>38201</v>
          </cell>
          <cell r="DS160">
            <v>38201</v>
          </cell>
          <cell r="DT160">
            <v>38201</v>
          </cell>
          <cell r="DU160">
            <v>38201</v>
          </cell>
        </row>
        <row r="161">
          <cell r="A161">
            <v>605246</v>
          </cell>
          <cell r="B161" t="str">
            <v>Replacing P/N 1111168 for PT2, per ECO# 1189789
EPIC 08/16 - Rev 2
EPIC 08/19 - Rev 2
EPIC 08/22 - Rev 3</v>
          </cell>
          <cell r="C161" t="str">
            <v>PLASTICS</v>
          </cell>
          <cell r="D161" t="str">
            <v>Joanie Thomas</v>
          </cell>
          <cell r="E161" t="str">
            <v>Y</v>
          </cell>
          <cell r="F161" t="str">
            <v>NEW</v>
          </cell>
          <cell r="G161" t="str">
            <v>N/A</v>
          </cell>
          <cell r="H161" t="str">
            <v>87456</v>
          </cell>
          <cell r="I161" t="str">
            <v>ASM COVER-RCL DVC,FR SEAT MANUAL LH</v>
          </cell>
          <cell r="J161" t="str">
            <v>PLASTECH</v>
          </cell>
          <cell r="L161" t="str">
            <v>Murfreesboro - JIT</v>
          </cell>
          <cell r="M161" t="str">
            <v>1</v>
          </cell>
          <cell r="N161" t="str">
            <v>1</v>
          </cell>
          <cell r="O161" t="str">
            <v>YES</v>
          </cell>
          <cell r="Q161">
            <v>1124104</v>
          </cell>
          <cell r="R161">
            <v>37944</v>
          </cell>
          <cell r="S161" t="str">
            <v>7002483</v>
          </cell>
          <cell r="T161">
            <v>38016</v>
          </cell>
          <cell r="U161">
            <v>1111169</v>
          </cell>
          <cell r="W161">
            <v>1189789</v>
          </cell>
          <cell r="X161">
            <v>38125</v>
          </cell>
          <cell r="Y161" t="str">
            <v>YES</v>
          </cell>
          <cell r="Z161" t="str">
            <v>2</v>
          </cell>
          <cell r="AA161" t="str">
            <v>2</v>
          </cell>
          <cell r="AB161" t="str">
            <v>YES</v>
          </cell>
          <cell r="AC161" t="str">
            <v>Part no longer an asm.</v>
          </cell>
          <cell r="AD161">
            <v>1277100</v>
          </cell>
          <cell r="AE161">
            <v>38218</v>
          </cell>
          <cell r="AF161" t="str">
            <v>YES</v>
          </cell>
          <cell r="AG161" t="str">
            <v>3</v>
          </cell>
          <cell r="AH161" t="str">
            <v>3</v>
          </cell>
          <cell r="AI161" t="str">
            <v>YES</v>
          </cell>
          <cell r="AJ161">
            <v>38218</v>
          </cell>
          <cell r="AK161" t="str">
            <v>2</v>
          </cell>
          <cell r="AL161" t="str">
            <v>3</v>
          </cell>
          <cell r="AM161" t="str">
            <v>NO</v>
          </cell>
          <cell r="AN161">
            <v>5</v>
          </cell>
          <cell r="AO161">
            <v>38260</v>
          </cell>
          <cell r="AP161" t="str">
            <v>PT</v>
          </cell>
          <cell r="AQ161" t="str">
            <v>No - 9/30</v>
          </cell>
          <cell r="AR161">
            <v>38260</v>
          </cell>
          <cell r="AS161">
            <v>38260</v>
          </cell>
          <cell r="AT161">
            <v>38260</v>
          </cell>
          <cell r="AU161">
            <v>38260</v>
          </cell>
          <cell r="AV161">
            <v>38260</v>
          </cell>
          <cell r="AW161">
            <v>38260</v>
          </cell>
          <cell r="AX161">
            <v>38260</v>
          </cell>
          <cell r="AY161" t="str">
            <v>A-38,46,64,75,77,66,71,74, B-16</v>
          </cell>
          <cell r="AZ161">
            <v>38260</v>
          </cell>
          <cell r="BA161">
            <v>38260</v>
          </cell>
          <cell r="BC161" t="str">
            <v>Yes</v>
          </cell>
          <cell r="BD161" t="str">
            <v>2</v>
          </cell>
          <cell r="BE161" t="str">
            <v>3</v>
          </cell>
          <cell r="BF161" t="str">
            <v>NO</v>
          </cell>
          <cell r="BJ161" t="str">
            <v>PRODUCTION</v>
          </cell>
          <cell r="BK161" t="str">
            <v>CIRCLE 5</v>
          </cell>
          <cell r="BM161" t="str">
            <v>Keith Lavergne</v>
          </cell>
          <cell r="BN161" t="str">
            <v>519-727-6400</v>
          </cell>
          <cell r="BO161">
            <v>37939</v>
          </cell>
          <cell r="BS161">
            <v>0.3</v>
          </cell>
          <cell r="BY161">
            <v>38040</v>
          </cell>
          <cell r="BZ161">
            <v>38051</v>
          </cell>
          <cell r="CB161">
            <v>38131</v>
          </cell>
          <cell r="CD161">
            <v>38082</v>
          </cell>
          <cell r="CE161" t="str">
            <v>Stachowski</v>
          </cell>
          <cell r="CF161" t="str">
            <v>I have received no SOP documentation - Plastech now wants funds to send PPAP.  MQR scheduled for 9/14/04 at 10:00 AM.</v>
          </cell>
          <cell r="CG161">
            <v>37644</v>
          </cell>
          <cell r="CH161" t="str">
            <v>1</v>
          </cell>
          <cell r="CI161" t="str">
            <v>Interim</v>
          </cell>
          <cell r="CJ161">
            <v>38044</v>
          </cell>
          <cell r="CK161">
            <v>38050</v>
          </cell>
          <cell r="CL161" t="str">
            <v>I</v>
          </cell>
          <cell r="CM161">
            <v>38051</v>
          </cell>
          <cell r="CN161" t="str">
            <v>1</v>
          </cell>
          <cell r="CO161" t="str">
            <v>Interim</v>
          </cell>
          <cell r="CP161">
            <v>38142</v>
          </cell>
          <cell r="CQ161">
            <v>38151</v>
          </cell>
          <cell r="CR161" t="str">
            <v>I</v>
          </cell>
          <cell r="CS161">
            <v>38157</v>
          </cell>
          <cell r="CT161" t="str">
            <v>3</v>
          </cell>
          <cell r="CU161">
            <v>38231</v>
          </cell>
          <cell r="CV161">
            <v>38292</v>
          </cell>
          <cell r="CW161">
            <v>38152</v>
          </cell>
          <cell r="CX161" t="str">
            <v>I</v>
          </cell>
          <cell r="CY161">
            <v>38157</v>
          </cell>
          <cell r="CZ161" t="str">
            <v>3</v>
          </cell>
          <cell r="DA161" t="str">
            <v>Yes</v>
          </cell>
          <cell r="DB161">
            <v>38157</v>
          </cell>
          <cell r="DC161">
            <v>38157</v>
          </cell>
          <cell r="DD161" t="e">
            <v>#N/A</v>
          </cell>
          <cell r="DE161">
            <v>38157</v>
          </cell>
          <cell r="DF161">
            <v>38157</v>
          </cell>
          <cell r="DG161">
            <v>38157</v>
          </cell>
          <cell r="DH161">
            <v>38157</v>
          </cell>
          <cell r="DI161">
            <v>38157</v>
          </cell>
          <cell r="DJ161">
            <v>38157</v>
          </cell>
          <cell r="DK161">
            <v>38157</v>
          </cell>
          <cell r="DL161">
            <v>38157</v>
          </cell>
          <cell r="DM161">
            <v>38157</v>
          </cell>
          <cell r="DN161">
            <v>38157</v>
          </cell>
          <cell r="DO161">
            <v>38157</v>
          </cell>
          <cell r="DP161">
            <v>38157</v>
          </cell>
          <cell r="DQ161">
            <v>38157</v>
          </cell>
          <cell r="DR161">
            <v>38157</v>
          </cell>
          <cell r="DS161">
            <v>38157</v>
          </cell>
          <cell r="DT161">
            <v>38157</v>
          </cell>
          <cell r="DU161">
            <v>38157</v>
          </cell>
          <cell r="DV161">
            <v>38157</v>
          </cell>
          <cell r="DW161">
            <v>38157</v>
          </cell>
        </row>
        <row r="162">
          <cell r="A162">
            <v>605274</v>
          </cell>
          <cell r="C162" t="str">
            <v>MECH</v>
          </cell>
          <cell r="D162" t="str">
            <v>S. Faraci</v>
          </cell>
          <cell r="E162" t="str">
            <v>N</v>
          </cell>
          <cell r="F162" t="str">
            <v>NEW</v>
          </cell>
          <cell r="G162" t="str">
            <v>N/A</v>
          </cell>
          <cell r="I162" t="str">
            <v>ASM, TRACK POWER RH OTR</v>
          </cell>
          <cell r="J162" t="str">
            <v>SMF</v>
          </cell>
          <cell r="L162" t="str">
            <v>Murfreesboro - Metals</v>
          </cell>
          <cell r="M162" t="str">
            <v>3</v>
          </cell>
          <cell r="N162" t="str">
            <v>3</v>
          </cell>
          <cell r="O162" t="str">
            <v>YES</v>
          </cell>
          <cell r="Q162">
            <v>1150342</v>
          </cell>
          <cell r="R162">
            <v>38016</v>
          </cell>
          <cell r="S162" t="str">
            <v>00117876</v>
          </cell>
          <cell r="T162">
            <v>38013</v>
          </cell>
          <cell r="U162">
            <v>752427</v>
          </cell>
          <cell r="V162" t="str">
            <v>00117876</v>
          </cell>
          <cell r="W162">
            <v>1210366</v>
          </cell>
          <cell r="X162">
            <v>38096</v>
          </cell>
          <cell r="Y162" t="str">
            <v>YES</v>
          </cell>
          <cell r="Z162" t="str">
            <v>4</v>
          </cell>
          <cell r="AA162" t="str">
            <v>4</v>
          </cell>
          <cell r="AB162" t="str">
            <v>YES</v>
          </cell>
          <cell r="AF162" t="str">
            <v>NO</v>
          </cell>
          <cell r="AG162" t="str">
            <v>4</v>
          </cell>
          <cell r="AH162" t="str">
            <v>4</v>
          </cell>
          <cell r="AI162" t="str">
            <v>YES</v>
          </cell>
          <cell r="AJ162">
            <v>38096</v>
          </cell>
          <cell r="AK162">
            <v>38096</v>
          </cell>
          <cell r="AL162">
            <v>38096</v>
          </cell>
          <cell r="AM162" t="str">
            <v>YES</v>
          </cell>
          <cell r="AN162">
            <v>38096</v>
          </cell>
          <cell r="AO162">
            <v>38096</v>
          </cell>
          <cell r="AP162">
            <v>38096</v>
          </cell>
          <cell r="AQ162">
            <v>38096</v>
          </cell>
          <cell r="AR162">
            <v>38096</v>
          </cell>
          <cell r="AS162">
            <v>38096</v>
          </cell>
          <cell r="AT162">
            <v>38096</v>
          </cell>
          <cell r="AU162">
            <v>38096</v>
          </cell>
          <cell r="AV162">
            <v>38096</v>
          </cell>
          <cell r="AW162">
            <v>38096</v>
          </cell>
          <cell r="AX162">
            <v>38096</v>
          </cell>
          <cell r="AY162" t="str">
            <v>A-23</v>
          </cell>
          <cell r="AZ162">
            <v>38096</v>
          </cell>
          <cell r="BA162">
            <v>38096</v>
          </cell>
          <cell r="BB162">
            <v>38096</v>
          </cell>
          <cell r="BC162" t="str">
            <v>No</v>
          </cell>
          <cell r="BD162" t="str">
            <v>4</v>
          </cell>
          <cell r="BE162" t="str">
            <v>4</v>
          </cell>
          <cell r="BF162" t="str">
            <v>YES</v>
          </cell>
          <cell r="BG162">
            <v>38096</v>
          </cell>
          <cell r="BH162">
            <v>38096</v>
          </cell>
          <cell r="BJ162" t="str">
            <v>PRODUCTION</v>
          </cell>
          <cell r="BK162" t="str">
            <v>TBD</v>
          </cell>
          <cell r="BL162" t="str">
            <v>TBD</v>
          </cell>
          <cell r="BM162" t="str">
            <v>TBD</v>
          </cell>
          <cell r="BN162" t="str">
            <v>TBD</v>
          </cell>
          <cell r="BO162" t="str">
            <v>TBD</v>
          </cell>
          <cell r="BP162" t="str">
            <v>TBD</v>
          </cell>
          <cell r="BQ162" t="str">
            <v>TBD</v>
          </cell>
          <cell r="BR162" t="str">
            <v>TBD</v>
          </cell>
          <cell r="BS162" t="str">
            <v>TBD</v>
          </cell>
          <cell r="BT162" t="str">
            <v>TBD</v>
          </cell>
          <cell r="BU162" t="str">
            <v>TBD</v>
          </cell>
          <cell r="BV162" t="str">
            <v>TBD</v>
          </cell>
          <cell r="BW162" t="str">
            <v>TBD</v>
          </cell>
          <cell r="BX162" t="str">
            <v>TBD</v>
          </cell>
          <cell r="BY162" t="str">
            <v>TBD</v>
          </cell>
          <cell r="BZ162">
            <v>38030</v>
          </cell>
          <cell r="CA162">
            <v>38030</v>
          </cell>
          <cell r="CB162">
            <v>38114</v>
          </cell>
          <cell r="CC162">
            <v>38114</v>
          </cell>
          <cell r="CD162">
            <v>38114</v>
          </cell>
          <cell r="CE162" t="str">
            <v>McConchie</v>
          </cell>
          <cell r="CF162" t="str">
            <v>PPAP sent to M-Boro, new package sent to me on 7/19 to receive 7/20.</v>
          </cell>
          <cell r="CG162">
            <v>38114</v>
          </cell>
          <cell r="CH162" t="str">
            <v xml:space="preserve"> </v>
          </cell>
          <cell r="CI162" t="str">
            <v>Interim</v>
          </cell>
          <cell r="CJ162">
            <v>38051</v>
          </cell>
          <cell r="CK162">
            <v>38051</v>
          </cell>
          <cell r="CL162" t="str">
            <v>I</v>
          </cell>
          <cell r="CM162">
            <v>38064</v>
          </cell>
          <cell r="CN162" t="str">
            <v>3</v>
          </cell>
          <cell r="CO162" t="str">
            <v>Interim</v>
          </cell>
          <cell r="CP162">
            <v>38105</v>
          </cell>
          <cell r="CQ162">
            <v>38127</v>
          </cell>
          <cell r="CR162" t="str">
            <v>I</v>
          </cell>
          <cell r="CS162">
            <v>38128</v>
          </cell>
          <cell r="CT162" t="str">
            <v>4</v>
          </cell>
          <cell r="CU162">
            <v>38168</v>
          </cell>
          <cell r="CV162">
            <v>38188</v>
          </cell>
          <cell r="CW162">
            <v>38191</v>
          </cell>
          <cell r="CX162" t="str">
            <v>F</v>
          </cell>
          <cell r="CY162">
            <v>38201</v>
          </cell>
          <cell r="CZ162" t="str">
            <v>4</v>
          </cell>
          <cell r="DA162" t="str">
            <v>Yes</v>
          </cell>
          <cell r="DB162">
            <v>38201</v>
          </cell>
          <cell r="DC162" t="str">
            <v>3/9 - Hande email to verify MRD/Qty/PPAP</v>
          </cell>
          <cell r="DD162" t="e">
            <v>#N/A</v>
          </cell>
          <cell r="DE162">
            <v>38201</v>
          </cell>
          <cell r="DF162">
            <v>38201</v>
          </cell>
          <cell r="DG162">
            <v>38201</v>
          </cell>
          <cell r="DH162">
            <v>38201</v>
          </cell>
          <cell r="DI162">
            <v>38201</v>
          </cell>
          <cell r="DJ162">
            <v>38201</v>
          </cell>
          <cell r="DK162">
            <v>38201</v>
          </cell>
          <cell r="DL162">
            <v>38201</v>
          </cell>
          <cell r="DM162">
            <v>38201</v>
          </cell>
          <cell r="DN162">
            <v>38201</v>
          </cell>
          <cell r="DO162">
            <v>38201</v>
          </cell>
          <cell r="DP162">
            <v>38201</v>
          </cell>
          <cell r="DQ162">
            <v>38201</v>
          </cell>
          <cell r="DR162">
            <v>38201</v>
          </cell>
          <cell r="DS162">
            <v>38201</v>
          </cell>
          <cell r="DT162">
            <v>38201</v>
          </cell>
        </row>
        <row r="163">
          <cell r="A163">
            <v>605275</v>
          </cell>
          <cell r="C163" t="str">
            <v>MECH</v>
          </cell>
          <cell r="D163" t="str">
            <v>S. Faraci</v>
          </cell>
          <cell r="E163" t="str">
            <v>N</v>
          </cell>
          <cell r="F163" t="str">
            <v>NEW</v>
          </cell>
          <cell r="G163" t="str">
            <v>N/A</v>
          </cell>
          <cell r="I163" t="str">
            <v>ASM, TRACK POWER RH INR</v>
          </cell>
          <cell r="J163" t="str">
            <v>SMF</v>
          </cell>
          <cell r="L163" t="str">
            <v>Murfreesboro - Metals</v>
          </cell>
          <cell r="M163" t="str">
            <v>3</v>
          </cell>
          <cell r="N163" t="str">
            <v>3</v>
          </cell>
          <cell r="O163" t="str">
            <v>YES</v>
          </cell>
          <cell r="Q163">
            <v>1150342</v>
          </cell>
          <cell r="R163">
            <v>38016</v>
          </cell>
          <cell r="S163" t="str">
            <v>00117876</v>
          </cell>
          <cell r="T163">
            <v>38013</v>
          </cell>
          <cell r="U163">
            <v>752435</v>
          </cell>
          <cell r="V163" t="str">
            <v>00117876</v>
          </cell>
          <cell r="W163" t="str">
            <v>same as PT-1</v>
          </cell>
          <cell r="X163" t="str">
            <v>same as PT-1</v>
          </cell>
          <cell r="Y163" t="str">
            <v>NO</v>
          </cell>
          <cell r="Z163" t="str">
            <v>3</v>
          </cell>
          <cell r="AA163" t="str">
            <v>3</v>
          </cell>
          <cell r="AB163" t="str">
            <v>YES</v>
          </cell>
          <cell r="AF163" t="str">
            <v>NO</v>
          </cell>
          <cell r="AG163" t="str">
            <v>3</v>
          </cell>
          <cell r="AH163" t="str">
            <v>3</v>
          </cell>
          <cell r="AI163" t="str">
            <v>YES</v>
          </cell>
          <cell r="AJ163">
            <v>752435</v>
          </cell>
          <cell r="AK163">
            <v>752435</v>
          </cell>
          <cell r="AL163">
            <v>752435</v>
          </cell>
          <cell r="AM163" t="str">
            <v>YES</v>
          </cell>
          <cell r="AN163">
            <v>752435</v>
          </cell>
          <cell r="AO163">
            <v>752435</v>
          </cell>
          <cell r="AP163">
            <v>752435</v>
          </cell>
          <cell r="AQ163">
            <v>752435</v>
          </cell>
          <cell r="AR163">
            <v>752435</v>
          </cell>
          <cell r="AS163">
            <v>752435</v>
          </cell>
          <cell r="AT163">
            <v>752435</v>
          </cell>
          <cell r="AU163">
            <v>752435</v>
          </cell>
          <cell r="AV163">
            <v>752435</v>
          </cell>
          <cell r="AW163">
            <v>752435</v>
          </cell>
          <cell r="AX163">
            <v>752435</v>
          </cell>
          <cell r="AY163">
            <v>752435</v>
          </cell>
          <cell r="AZ163">
            <v>752435</v>
          </cell>
          <cell r="BA163">
            <v>752435</v>
          </cell>
          <cell r="BB163">
            <v>752435</v>
          </cell>
          <cell r="BC163" t="str">
            <v>No</v>
          </cell>
          <cell r="BD163" t="str">
            <v>3</v>
          </cell>
          <cell r="BE163" t="str">
            <v>3</v>
          </cell>
          <cell r="BF163" t="str">
            <v>YES</v>
          </cell>
          <cell r="BG163">
            <v>752435</v>
          </cell>
          <cell r="BH163">
            <v>752435</v>
          </cell>
          <cell r="BJ163" t="str">
            <v>PRODUCTION</v>
          </cell>
          <cell r="BK163" t="str">
            <v>TBD</v>
          </cell>
          <cell r="BL163" t="str">
            <v>TBD</v>
          </cell>
          <cell r="BM163" t="str">
            <v>TBD</v>
          </cell>
          <cell r="BN163" t="str">
            <v>TBD</v>
          </cell>
          <cell r="BO163" t="str">
            <v>TBD</v>
          </cell>
          <cell r="BP163" t="str">
            <v>TBD</v>
          </cell>
          <cell r="BQ163" t="str">
            <v>TBD</v>
          </cell>
          <cell r="BR163" t="str">
            <v>TBD</v>
          </cell>
          <cell r="BS163" t="str">
            <v>TBD</v>
          </cell>
          <cell r="BT163" t="str">
            <v>TBD</v>
          </cell>
          <cell r="BU163" t="str">
            <v>TBD</v>
          </cell>
          <cell r="BV163" t="str">
            <v>TBD</v>
          </cell>
          <cell r="BW163" t="str">
            <v>TBD</v>
          </cell>
          <cell r="BX163" t="str">
            <v>TBD</v>
          </cell>
          <cell r="BY163" t="str">
            <v>TBD</v>
          </cell>
          <cell r="BZ163">
            <v>38030</v>
          </cell>
          <cell r="CA163">
            <v>38030</v>
          </cell>
          <cell r="CB163">
            <v>38114</v>
          </cell>
          <cell r="CC163">
            <v>38114</v>
          </cell>
          <cell r="CD163">
            <v>38114</v>
          </cell>
          <cell r="CE163" t="str">
            <v>McConchie</v>
          </cell>
          <cell r="CF163" t="str">
            <v>PPAP sent to M-Boro, new package sent to me on 7/19 to receive 7/20.</v>
          </cell>
          <cell r="CG163">
            <v>38114</v>
          </cell>
          <cell r="CH163" t="str">
            <v xml:space="preserve"> </v>
          </cell>
          <cell r="CI163" t="str">
            <v>Interim</v>
          </cell>
          <cell r="CJ163">
            <v>38051</v>
          </cell>
          <cell r="CK163">
            <v>38051</v>
          </cell>
          <cell r="CL163" t="str">
            <v>I</v>
          </cell>
          <cell r="CM163">
            <v>38064</v>
          </cell>
          <cell r="CN163" t="str">
            <v>3</v>
          </cell>
          <cell r="CO163" t="str">
            <v>Interim</v>
          </cell>
          <cell r="CP163">
            <v>38051</v>
          </cell>
          <cell r="CQ163">
            <v>38051</v>
          </cell>
          <cell r="CR163" t="str">
            <v>I</v>
          </cell>
          <cell r="CS163">
            <v>38064</v>
          </cell>
          <cell r="CT163" t="str">
            <v>3</v>
          </cell>
          <cell r="CU163">
            <v>38168</v>
          </cell>
          <cell r="CV163">
            <v>38188</v>
          </cell>
          <cell r="CW163">
            <v>38191</v>
          </cell>
          <cell r="CX163" t="str">
            <v>F</v>
          </cell>
          <cell r="CY163">
            <v>38201</v>
          </cell>
          <cell r="CZ163" t="str">
            <v>3</v>
          </cell>
          <cell r="DA163" t="str">
            <v>Yes</v>
          </cell>
          <cell r="DB163">
            <v>38201</v>
          </cell>
          <cell r="DC163" t="str">
            <v>3/9 - Hande email to verify MRD/Qty/PPAP</v>
          </cell>
          <cell r="DD163" t="e">
            <v>#N/A</v>
          </cell>
          <cell r="DE163">
            <v>38201</v>
          </cell>
          <cell r="DF163">
            <v>38201</v>
          </cell>
          <cell r="DG163">
            <v>38201</v>
          </cell>
          <cell r="DH163">
            <v>38201</v>
          </cell>
          <cell r="DI163">
            <v>38201</v>
          </cell>
          <cell r="DJ163">
            <v>38201</v>
          </cell>
          <cell r="DK163">
            <v>38201</v>
          </cell>
          <cell r="DL163">
            <v>38201</v>
          </cell>
          <cell r="DM163">
            <v>38201</v>
          </cell>
          <cell r="DN163">
            <v>38201</v>
          </cell>
          <cell r="DO163">
            <v>38201</v>
          </cell>
          <cell r="DP163">
            <v>38201</v>
          </cell>
          <cell r="DQ163">
            <v>38201</v>
          </cell>
          <cell r="DR163">
            <v>38201</v>
          </cell>
          <cell r="DS163">
            <v>38201</v>
          </cell>
          <cell r="DT163">
            <v>38201</v>
          </cell>
        </row>
        <row r="164">
          <cell r="A164">
            <v>605276</v>
          </cell>
          <cell r="B164" t="str">
            <v>PT2 parts from RCO Eng.</v>
          </cell>
          <cell r="C164" t="str">
            <v>METALS</v>
          </cell>
          <cell r="D164" t="str">
            <v>M. Belkowski</v>
          </cell>
          <cell r="E164" t="str">
            <v>N</v>
          </cell>
          <cell r="F164" t="str">
            <v>NEW</v>
          </cell>
          <cell r="G164" t="str">
            <v>N/A</v>
          </cell>
          <cell r="I164" t="str">
            <v>NVH GUSSET</v>
          </cell>
          <cell r="J164" t="str">
            <v>GILL</v>
          </cell>
          <cell r="L164" t="str">
            <v>Murfreesboro - JIT</v>
          </cell>
          <cell r="M164" t="str">
            <v>1</v>
          </cell>
          <cell r="N164" t="str">
            <v>1</v>
          </cell>
          <cell r="O164" t="str">
            <v>YES</v>
          </cell>
          <cell r="Q164">
            <v>1124692</v>
          </cell>
          <cell r="R164">
            <v>37944</v>
          </cell>
          <cell r="S164" t="str">
            <v>00117876</v>
          </cell>
          <cell r="T164">
            <v>38013</v>
          </cell>
          <cell r="U164">
            <v>750608</v>
          </cell>
          <cell r="W164">
            <v>1177244</v>
          </cell>
          <cell r="X164">
            <v>38106</v>
          </cell>
          <cell r="Y164" t="str">
            <v>YES</v>
          </cell>
          <cell r="Z164" t="str">
            <v>2</v>
          </cell>
          <cell r="AA164" t="str">
            <v>2</v>
          </cell>
          <cell r="AB164" t="str">
            <v>YES</v>
          </cell>
          <cell r="AC164" t="str">
            <v>Special Means for PT2 - RCO to make for PT2</v>
          </cell>
          <cell r="AF164" t="str">
            <v>NO</v>
          </cell>
          <cell r="AG164" t="str">
            <v>2</v>
          </cell>
          <cell r="AH164" t="str">
            <v>2</v>
          </cell>
          <cell r="AI164" t="str">
            <v>YES</v>
          </cell>
          <cell r="AJ164">
            <v>38106</v>
          </cell>
          <cell r="AK164">
            <v>38106</v>
          </cell>
          <cell r="AL164">
            <v>38106</v>
          </cell>
          <cell r="AM164" t="str">
            <v>YES</v>
          </cell>
          <cell r="AN164">
            <v>38106</v>
          </cell>
          <cell r="AO164">
            <v>38106</v>
          </cell>
          <cell r="AP164">
            <v>38106</v>
          </cell>
          <cell r="AQ164">
            <v>38106</v>
          </cell>
          <cell r="AR164">
            <v>38106</v>
          </cell>
          <cell r="AS164">
            <v>38106</v>
          </cell>
          <cell r="AT164">
            <v>38106</v>
          </cell>
          <cell r="AU164">
            <v>38106</v>
          </cell>
          <cell r="AV164">
            <v>38106</v>
          </cell>
          <cell r="AW164">
            <v>38106</v>
          </cell>
          <cell r="AX164">
            <v>38106</v>
          </cell>
          <cell r="AY164">
            <v>38106</v>
          </cell>
          <cell r="AZ164">
            <v>38106</v>
          </cell>
          <cell r="BA164">
            <v>38106</v>
          </cell>
          <cell r="BB164">
            <v>38106</v>
          </cell>
          <cell r="BC164" t="str">
            <v>No</v>
          </cell>
          <cell r="BD164" t="str">
            <v>2</v>
          </cell>
          <cell r="BE164" t="str">
            <v>2</v>
          </cell>
          <cell r="BF164" t="str">
            <v>YES</v>
          </cell>
          <cell r="BG164">
            <v>38106</v>
          </cell>
          <cell r="BH164">
            <v>38106</v>
          </cell>
          <cell r="BI164">
            <v>38106</v>
          </cell>
          <cell r="BJ164" t="str">
            <v>PRODUCTION</v>
          </cell>
          <cell r="BK164" t="str">
            <v>Gill Tool &amp; Die</v>
          </cell>
          <cell r="BL164" t="str">
            <v>Grand Rapids</v>
          </cell>
          <cell r="BM164" t="str">
            <v>Tom Sculley</v>
          </cell>
          <cell r="BN164" t="str">
            <v>616-559-2917</v>
          </cell>
          <cell r="BO164" t="str">
            <v>N/A</v>
          </cell>
          <cell r="BP164" t="str">
            <v>tbd</v>
          </cell>
          <cell r="BQ164" t="str">
            <v>tbd</v>
          </cell>
          <cell r="BR164" t="str">
            <v>tbd</v>
          </cell>
          <cell r="BS164" t="str">
            <v>tbd</v>
          </cell>
          <cell r="BT164" t="str">
            <v>100%</v>
          </cell>
          <cell r="BU164" t="str">
            <v>tbd</v>
          </cell>
          <cell r="BV164" t="str">
            <v>tbd</v>
          </cell>
          <cell r="BW164" t="str">
            <v>tbd</v>
          </cell>
          <cell r="BX164" t="str">
            <v>12/23/04</v>
          </cell>
          <cell r="BY164">
            <v>38002</v>
          </cell>
          <cell r="BZ164">
            <v>38051</v>
          </cell>
          <cell r="CA164">
            <v>38051</v>
          </cell>
          <cell r="CB164">
            <v>38131</v>
          </cell>
          <cell r="CC164">
            <v>38131</v>
          </cell>
          <cell r="CD164" t="str">
            <v>TBD - will have 4/29</v>
          </cell>
          <cell r="CE164" t="str">
            <v>McConchie</v>
          </cell>
          <cell r="CF164" t="str">
            <v>SOP at Interim approval to DA's.</v>
          </cell>
          <cell r="CG164" t="str">
            <v>12\29\03</v>
          </cell>
          <cell r="CH164" t="str">
            <v>01</v>
          </cell>
          <cell r="CI164" t="str">
            <v>Interim</v>
          </cell>
          <cell r="CJ164">
            <v>38051</v>
          </cell>
          <cell r="CK164">
            <v>38050</v>
          </cell>
          <cell r="CL164" t="str">
            <v>I</v>
          </cell>
          <cell r="CM164">
            <v>38050</v>
          </cell>
          <cell r="CN164" t="str">
            <v>01</v>
          </cell>
          <cell r="CO164" t="str">
            <v>Interim</v>
          </cell>
          <cell r="CP164">
            <v>38156</v>
          </cell>
          <cell r="CQ164">
            <v>38160</v>
          </cell>
          <cell r="CR164" t="str">
            <v>I</v>
          </cell>
          <cell r="CS164">
            <v>38161</v>
          </cell>
          <cell r="CT164" t="str">
            <v>2</v>
          </cell>
          <cell r="CU164">
            <v>38163</v>
          </cell>
          <cell r="CV164">
            <v>38197</v>
          </cell>
          <cell r="CW164">
            <v>38160</v>
          </cell>
          <cell r="CX164" t="str">
            <v>I</v>
          </cell>
          <cell r="CY164">
            <v>38161</v>
          </cell>
          <cell r="CZ164" t="str">
            <v>2</v>
          </cell>
          <cell r="DA164" t="str">
            <v>Yes</v>
          </cell>
          <cell r="DB164">
            <v>38161</v>
          </cell>
          <cell r="DC164">
            <v>38161</v>
          </cell>
          <cell r="DD164" t="e">
            <v>#N/A</v>
          </cell>
          <cell r="DE164">
            <v>38161</v>
          </cell>
          <cell r="DF164">
            <v>38161</v>
          </cell>
          <cell r="DG164">
            <v>38161</v>
          </cell>
          <cell r="DH164">
            <v>38161</v>
          </cell>
          <cell r="DI164">
            <v>38161</v>
          </cell>
          <cell r="DJ164">
            <v>38161</v>
          </cell>
          <cell r="DK164">
            <v>38161</v>
          </cell>
          <cell r="DL164">
            <v>38161</v>
          </cell>
          <cell r="DM164">
            <v>38161</v>
          </cell>
          <cell r="DN164">
            <v>38161</v>
          </cell>
          <cell r="DO164">
            <v>38161</v>
          </cell>
          <cell r="DP164">
            <v>38161</v>
          </cell>
          <cell r="DQ164">
            <v>38161</v>
          </cell>
          <cell r="DR164">
            <v>38161</v>
          </cell>
          <cell r="DS164">
            <v>38161</v>
          </cell>
          <cell r="DT164">
            <v>38161</v>
          </cell>
          <cell r="DU164">
            <v>38161</v>
          </cell>
        </row>
        <row r="165">
          <cell r="A165">
            <v>605277</v>
          </cell>
          <cell r="B165" t="str">
            <v xml:space="preserve">Replacing P/N 1110142 for PT2, per ECO# 1189789. 
</v>
          </cell>
          <cell r="C165" t="str">
            <v>PLASTICS</v>
          </cell>
          <cell r="D165" t="str">
            <v>Joanie Thomas</v>
          </cell>
          <cell r="E165" t="str">
            <v>Y</v>
          </cell>
          <cell r="F165" t="str">
            <v>NEW</v>
          </cell>
          <cell r="G165" t="str">
            <v>N/A</v>
          </cell>
          <cell r="I165" t="str">
            <v>ASM COVER RCL DVC FRONT SEAT POWER RH</v>
          </cell>
          <cell r="J165" t="str">
            <v>PLASTECH</v>
          </cell>
          <cell r="L165" t="str">
            <v>Murfreesboro - JIT</v>
          </cell>
          <cell r="M165" t="str">
            <v>2</v>
          </cell>
          <cell r="N165" t="str">
            <v>2</v>
          </cell>
          <cell r="O165" t="str">
            <v>YES</v>
          </cell>
          <cell r="Q165">
            <v>1125909</v>
          </cell>
          <cell r="R165">
            <v>37949</v>
          </cell>
          <cell r="S165" t="str">
            <v>7002483</v>
          </cell>
          <cell r="T165">
            <v>38012</v>
          </cell>
          <cell r="U165">
            <v>1110128</v>
          </cell>
          <cell r="W165">
            <v>1189789</v>
          </cell>
          <cell r="X165">
            <v>38125</v>
          </cell>
          <cell r="Y165" t="str">
            <v>YES</v>
          </cell>
          <cell r="Z165" t="str">
            <v>3</v>
          </cell>
          <cell r="AA165" t="str">
            <v>3</v>
          </cell>
          <cell r="AB165" t="str">
            <v>YES</v>
          </cell>
          <cell r="AC165" t="str">
            <v>Part no longer an asm.</v>
          </cell>
          <cell r="AD165">
            <v>1176114</v>
          </cell>
          <cell r="AE165">
            <v>38226</v>
          </cell>
          <cell r="AF165" t="str">
            <v>YES</v>
          </cell>
          <cell r="AG165" t="str">
            <v>5</v>
          </cell>
          <cell r="AH165" t="str">
            <v>5</v>
          </cell>
          <cell r="AI165" t="str">
            <v>YES</v>
          </cell>
          <cell r="AJ165" t="str">
            <v>HVPT Parts avail 9/13</v>
          </cell>
          <cell r="AK165" t="str">
            <v>3</v>
          </cell>
          <cell r="AL165" t="str">
            <v>3</v>
          </cell>
          <cell r="AM165" t="str">
            <v>YES</v>
          </cell>
          <cell r="AN165">
            <v>6</v>
          </cell>
          <cell r="AO165">
            <v>38243</v>
          </cell>
          <cell r="AP165" t="str">
            <v>SM</v>
          </cell>
          <cell r="AQ165" t="str">
            <v>Yes</v>
          </cell>
          <cell r="AR165">
            <v>38243</v>
          </cell>
          <cell r="AS165">
            <v>38243</v>
          </cell>
          <cell r="AT165">
            <v>38243</v>
          </cell>
          <cell r="AU165">
            <v>38243</v>
          </cell>
          <cell r="AV165">
            <v>38243</v>
          </cell>
          <cell r="AW165">
            <v>38243</v>
          </cell>
          <cell r="AX165">
            <v>38243</v>
          </cell>
          <cell r="AY165" t="str">
            <v>A-38,46,64,75,77,66,71,74, B-16</v>
          </cell>
          <cell r="AZ165">
            <v>38243</v>
          </cell>
          <cell r="BA165">
            <v>38243</v>
          </cell>
          <cell r="BC165" t="str">
            <v>No</v>
          </cell>
          <cell r="BD165" t="str">
            <v>5</v>
          </cell>
          <cell r="BE165" t="str">
            <v>5</v>
          </cell>
          <cell r="BF165" t="str">
            <v>YES</v>
          </cell>
          <cell r="BJ165" t="str">
            <v>PRODUCTION</v>
          </cell>
          <cell r="BK165" t="str">
            <v>CIRCLE 5</v>
          </cell>
          <cell r="BM165" t="str">
            <v>Keith Lavergne</v>
          </cell>
          <cell r="BN165" t="str">
            <v>519-727-6400</v>
          </cell>
          <cell r="BO165">
            <v>37942</v>
          </cell>
          <cell r="BS165">
            <v>0.4</v>
          </cell>
          <cell r="BY165">
            <v>38040</v>
          </cell>
          <cell r="BZ165">
            <v>38051</v>
          </cell>
          <cell r="CB165">
            <v>38131</v>
          </cell>
          <cell r="CD165">
            <v>38082</v>
          </cell>
          <cell r="CE165" t="str">
            <v>Stachowski</v>
          </cell>
          <cell r="CF165" t="str">
            <v>Interim per DA 1230472.</v>
          </cell>
          <cell r="CH165" t="str">
            <v>2</v>
          </cell>
          <cell r="CI165" t="str">
            <v>Interim</v>
          </cell>
          <cell r="CJ165">
            <v>38044</v>
          </cell>
          <cell r="CK165">
            <v>38050</v>
          </cell>
          <cell r="CL165" t="str">
            <v>I</v>
          </cell>
          <cell r="CM165">
            <v>38050</v>
          </cell>
          <cell r="CN165" t="str">
            <v>2</v>
          </cell>
          <cell r="CO165" t="str">
            <v>Interim</v>
          </cell>
          <cell r="CP165">
            <v>38142</v>
          </cell>
          <cell r="CQ165">
            <v>38151</v>
          </cell>
          <cell r="CR165" t="str">
            <v>I</v>
          </cell>
          <cell r="CS165">
            <v>38156</v>
          </cell>
          <cell r="CT165" t="str">
            <v>3</v>
          </cell>
          <cell r="CU165" t="str">
            <v>N/A</v>
          </cell>
          <cell r="CV165" t="str">
            <v>N/A</v>
          </cell>
          <cell r="CW165" t="str">
            <v>N/A</v>
          </cell>
          <cell r="CX165" t="str">
            <v>N/A</v>
          </cell>
          <cell r="CY165" t="str">
            <v>N/A</v>
          </cell>
          <cell r="CZ165" t="str">
            <v>N/A</v>
          </cell>
          <cell r="DA165" t="str">
            <v>N/A</v>
          </cell>
          <cell r="DB165" t="str">
            <v>N/A</v>
          </cell>
          <cell r="DC165">
            <v>38156</v>
          </cell>
          <cell r="DD165" t="e">
            <v>#N/A</v>
          </cell>
          <cell r="DE165">
            <v>38156</v>
          </cell>
          <cell r="DF165">
            <v>38156</v>
          </cell>
          <cell r="DG165">
            <v>38156</v>
          </cell>
          <cell r="DH165">
            <v>38156</v>
          </cell>
          <cell r="DI165">
            <v>38156</v>
          </cell>
          <cell r="DJ165">
            <v>38156</v>
          </cell>
          <cell r="DK165">
            <v>38156</v>
          </cell>
          <cell r="DL165">
            <v>38156</v>
          </cell>
          <cell r="DM165">
            <v>38156</v>
          </cell>
          <cell r="DN165">
            <v>38156</v>
          </cell>
          <cell r="DO165">
            <v>38156</v>
          </cell>
          <cell r="DP165">
            <v>38156</v>
          </cell>
          <cell r="DQ165">
            <v>38156</v>
          </cell>
          <cell r="DR165">
            <v>38156</v>
          </cell>
          <cell r="DS165">
            <v>38156</v>
          </cell>
          <cell r="DT165">
            <v>38156</v>
          </cell>
          <cell r="DU165">
            <v>38156</v>
          </cell>
          <cell r="DV165">
            <v>38156</v>
          </cell>
          <cell r="DW165">
            <v>38156</v>
          </cell>
        </row>
        <row r="166">
          <cell r="A166">
            <v>605278</v>
          </cell>
          <cell r="B166" t="str">
            <v xml:space="preserve">Replacing P/N 1110128 for PT2, per ECO# 1189789.
</v>
          </cell>
          <cell r="C166" t="str">
            <v>PLASTICS</v>
          </cell>
          <cell r="D166" t="str">
            <v>Joanie Thomas</v>
          </cell>
          <cell r="E166" t="str">
            <v>Y</v>
          </cell>
          <cell r="F166" t="str">
            <v>NEW</v>
          </cell>
          <cell r="G166" t="str">
            <v>N/A</v>
          </cell>
          <cell r="I166" t="str">
            <v>ASM COVER RCL DVC FRONT SEAT POWER LH</v>
          </cell>
          <cell r="J166" t="str">
            <v>PLASTECH</v>
          </cell>
          <cell r="L166" t="str">
            <v>Murfreesboro - JIT</v>
          </cell>
          <cell r="M166" t="str">
            <v>2</v>
          </cell>
          <cell r="N166" t="str">
            <v>2</v>
          </cell>
          <cell r="O166" t="str">
            <v>YES</v>
          </cell>
          <cell r="Q166">
            <v>1125909</v>
          </cell>
          <cell r="R166">
            <v>37949</v>
          </cell>
          <cell r="S166" t="str">
            <v>7002483</v>
          </cell>
          <cell r="T166">
            <v>38012</v>
          </cell>
          <cell r="U166">
            <v>1110128</v>
          </cell>
          <cell r="W166">
            <v>1189789</v>
          </cell>
          <cell r="X166">
            <v>38125</v>
          </cell>
          <cell r="Y166" t="str">
            <v>YES</v>
          </cell>
          <cell r="Z166" t="str">
            <v>3</v>
          </cell>
          <cell r="AA166" t="str">
            <v>3</v>
          </cell>
          <cell r="AB166" t="str">
            <v>YES</v>
          </cell>
          <cell r="AC166" t="str">
            <v>Part no longer an asm.</v>
          </cell>
          <cell r="AD166">
            <v>1176114</v>
          </cell>
          <cell r="AE166">
            <v>38226</v>
          </cell>
          <cell r="AF166" t="str">
            <v>YES</v>
          </cell>
          <cell r="AG166" t="str">
            <v>5</v>
          </cell>
          <cell r="AH166" t="str">
            <v>5</v>
          </cell>
          <cell r="AI166" t="str">
            <v>YES</v>
          </cell>
          <cell r="AJ166" t="str">
            <v>HVPT Parts avail 9/13</v>
          </cell>
          <cell r="AK166" t="str">
            <v>3</v>
          </cell>
          <cell r="AL166" t="str">
            <v>3</v>
          </cell>
          <cell r="AM166" t="str">
            <v>YES</v>
          </cell>
          <cell r="AN166">
            <v>6</v>
          </cell>
          <cell r="AO166">
            <v>38243</v>
          </cell>
          <cell r="AP166" t="str">
            <v>SM</v>
          </cell>
          <cell r="AQ166" t="str">
            <v>Yes</v>
          </cell>
          <cell r="AR166">
            <v>38243</v>
          </cell>
          <cell r="AS166">
            <v>38243</v>
          </cell>
          <cell r="AT166">
            <v>38243</v>
          </cell>
          <cell r="AU166">
            <v>38243</v>
          </cell>
          <cell r="AV166">
            <v>38243</v>
          </cell>
          <cell r="AW166">
            <v>38243</v>
          </cell>
          <cell r="AX166">
            <v>38243</v>
          </cell>
          <cell r="AY166" t="str">
            <v>A-38,46,64,75,77,66,71,74, B-16</v>
          </cell>
          <cell r="AZ166">
            <v>38243</v>
          </cell>
          <cell r="BA166">
            <v>38243</v>
          </cell>
          <cell r="BC166" t="str">
            <v>No</v>
          </cell>
          <cell r="BD166" t="str">
            <v>5</v>
          </cell>
          <cell r="BE166" t="str">
            <v>5</v>
          </cell>
          <cell r="BF166" t="str">
            <v>YES</v>
          </cell>
          <cell r="BJ166" t="str">
            <v>PRODUCTION</v>
          </cell>
          <cell r="BK166" t="str">
            <v>CIRCLE 5</v>
          </cell>
          <cell r="BM166" t="str">
            <v>Keith Lavergne</v>
          </cell>
          <cell r="BN166" t="str">
            <v>519-727-6400</v>
          </cell>
          <cell r="BO166">
            <v>37942</v>
          </cell>
          <cell r="BS166">
            <v>0.4</v>
          </cell>
          <cell r="BY166">
            <v>38040</v>
          </cell>
          <cell r="BZ166">
            <v>38051</v>
          </cell>
          <cell r="CB166">
            <v>38131</v>
          </cell>
          <cell r="CD166">
            <v>38082</v>
          </cell>
          <cell r="CE166" t="str">
            <v>Stachowski</v>
          </cell>
          <cell r="CF166" t="str">
            <v>Interim per DA 1230472.</v>
          </cell>
          <cell r="CH166" t="str">
            <v>2</v>
          </cell>
          <cell r="CI166" t="str">
            <v>Interim</v>
          </cell>
          <cell r="CJ166">
            <v>38044</v>
          </cell>
          <cell r="CK166">
            <v>38050</v>
          </cell>
          <cell r="CL166" t="str">
            <v>I</v>
          </cell>
          <cell r="CM166">
            <v>38050</v>
          </cell>
          <cell r="CN166" t="str">
            <v>2</v>
          </cell>
          <cell r="CO166" t="str">
            <v>Interim</v>
          </cell>
          <cell r="CP166">
            <v>38142</v>
          </cell>
          <cell r="CQ166">
            <v>38151</v>
          </cell>
          <cell r="CR166" t="str">
            <v>I</v>
          </cell>
          <cell r="CS166">
            <v>38156</v>
          </cell>
          <cell r="CT166" t="str">
            <v>3</v>
          </cell>
          <cell r="CU166" t="str">
            <v>N/A</v>
          </cell>
          <cell r="CV166" t="str">
            <v>N/A</v>
          </cell>
          <cell r="CW166" t="str">
            <v>N/A</v>
          </cell>
          <cell r="CX166" t="str">
            <v>N/A</v>
          </cell>
          <cell r="CY166" t="str">
            <v>N/A</v>
          </cell>
          <cell r="CZ166" t="str">
            <v>N/A</v>
          </cell>
          <cell r="DA166" t="str">
            <v>N/A</v>
          </cell>
          <cell r="DB166" t="str">
            <v>N/A</v>
          </cell>
          <cell r="DC166">
            <v>38156</v>
          </cell>
          <cell r="DD166" t="e">
            <v>#N/A</v>
          </cell>
          <cell r="DE166">
            <v>38156</v>
          </cell>
          <cell r="DF166">
            <v>38156</v>
          </cell>
          <cell r="DG166">
            <v>38156</v>
          </cell>
          <cell r="DH166">
            <v>38156</v>
          </cell>
          <cell r="DI166">
            <v>38156</v>
          </cell>
          <cell r="DJ166">
            <v>38156</v>
          </cell>
          <cell r="DK166">
            <v>38156</v>
          </cell>
          <cell r="DL166">
            <v>38156</v>
          </cell>
          <cell r="DM166">
            <v>38156</v>
          </cell>
          <cell r="DN166">
            <v>38156</v>
          </cell>
          <cell r="DO166">
            <v>38156</v>
          </cell>
          <cell r="DP166">
            <v>38156</v>
          </cell>
          <cell r="DQ166">
            <v>38156</v>
          </cell>
          <cell r="DR166">
            <v>38156</v>
          </cell>
          <cell r="DS166">
            <v>38156</v>
          </cell>
          <cell r="DT166">
            <v>38156</v>
          </cell>
          <cell r="DU166">
            <v>38156</v>
          </cell>
          <cell r="DV166">
            <v>38156</v>
          </cell>
          <cell r="DW166">
            <v>38156</v>
          </cell>
        </row>
        <row r="167">
          <cell r="A167">
            <v>605279</v>
          </cell>
          <cell r="C167" t="str">
            <v>ELECTRICAL</v>
          </cell>
          <cell r="D167" t="str">
            <v>S. Wilcox</v>
          </cell>
          <cell r="E167" t="str">
            <v>N</v>
          </cell>
          <cell r="F167" t="str">
            <v>NEW</v>
          </cell>
          <cell r="G167" t="str">
            <v>N/A</v>
          </cell>
          <cell r="I167" t="str">
            <v>HARN ASSY-FR SEAT</v>
          </cell>
          <cell r="J167" t="str">
            <v>YAZAKI</v>
          </cell>
          <cell r="L167" t="str">
            <v>Murfreesboro - JIT</v>
          </cell>
          <cell r="M167" t="str">
            <v>2</v>
          </cell>
          <cell r="N167" t="str">
            <v>2</v>
          </cell>
          <cell r="O167" t="str">
            <v>YES</v>
          </cell>
          <cell r="P167">
            <v>2</v>
          </cell>
          <cell r="Q167">
            <v>1129823</v>
          </cell>
          <cell r="R167">
            <v>38006</v>
          </cell>
          <cell r="S167" t="str">
            <v>00117837</v>
          </cell>
          <cell r="T167">
            <v>38016</v>
          </cell>
          <cell r="U167">
            <v>753755</v>
          </cell>
          <cell r="W167">
            <v>1196322</v>
          </cell>
          <cell r="X167">
            <v>38107</v>
          </cell>
          <cell r="Y167" t="str">
            <v>YES</v>
          </cell>
          <cell r="Z167" t="str">
            <v>4</v>
          </cell>
          <cell r="AA167" t="str">
            <v>4</v>
          </cell>
          <cell r="AB167" t="str">
            <v>YES</v>
          </cell>
          <cell r="AF167" t="str">
            <v>NO</v>
          </cell>
          <cell r="AG167" t="str">
            <v>4</v>
          </cell>
          <cell r="AH167" t="str">
            <v>4</v>
          </cell>
          <cell r="AI167" t="str">
            <v>YES</v>
          </cell>
          <cell r="AJ167">
            <v>38107</v>
          </cell>
          <cell r="AK167">
            <v>38107</v>
          </cell>
          <cell r="AL167">
            <v>38107</v>
          </cell>
          <cell r="AM167" t="str">
            <v>YES</v>
          </cell>
          <cell r="AN167">
            <v>38107</v>
          </cell>
          <cell r="AO167">
            <v>38107</v>
          </cell>
          <cell r="AP167">
            <v>38107</v>
          </cell>
          <cell r="AQ167">
            <v>38107</v>
          </cell>
          <cell r="AR167">
            <v>38107</v>
          </cell>
          <cell r="AS167">
            <v>38107</v>
          </cell>
          <cell r="AT167">
            <v>38107</v>
          </cell>
          <cell r="AU167">
            <v>38107</v>
          </cell>
          <cell r="AV167">
            <v>38107</v>
          </cell>
          <cell r="AW167">
            <v>38107</v>
          </cell>
          <cell r="AX167">
            <v>38107</v>
          </cell>
          <cell r="AY167" t="str">
            <v>A-55,56,59, B-7,33,35</v>
          </cell>
          <cell r="AZ167">
            <v>38107</v>
          </cell>
          <cell r="BA167">
            <v>38107</v>
          </cell>
          <cell r="BB167">
            <v>38107</v>
          </cell>
          <cell r="BC167" t="str">
            <v>No</v>
          </cell>
          <cell r="BD167" t="str">
            <v>4</v>
          </cell>
          <cell r="BE167" t="str">
            <v>4</v>
          </cell>
          <cell r="BF167" t="str">
            <v>YES</v>
          </cell>
          <cell r="BG167">
            <v>38107</v>
          </cell>
          <cell r="BH167">
            <v>38107</v>
          </cell>
          <cell r="BJ167" t="str">
            <v>PRODUCTION</v>
          </cell>
          <cell r="BK167" t="str">
            <v>N/A</v>
          </cell>
          <cell r="BL167" t="str">
            <v>N/A</v>
          </cell>
          <cell r="BM167" t="str">
            <v>N/A</v>
          </cell>
          <cell r="BN167" t="str">
            <v>N/A</v>
          </cell>
          <cell r="BO167" t="str">
            <v>N/A</v>
          </cell>
          <cell r="BP167" t="str">
            <v>tbd</v>
          </cell>
          <cell r="BQ167" t="str">
            <v>tbd</v>
          </cell>
          <cell r="BR167" t="str">
            <v>tbd</v>
          </cell>
          <cell r="BS167" t="str">
            <v>tbd</v>
          </cell>
          <cell r="BT167" t="str">
            <v>N/A</v>
          </cell>
          <cell r="BU167" t="str">
            <v>tbd</v>
          </cell>
          <cell r="BV167" t="str">
            <v>tbd</v>
          </cell>
          <cell r="BW167" t="str">
            <v>tbd</v>
          </cell>
          <cell r="BX167">
            <v>38019</v>
          </cell>
          <cell r="BY167" t="str">
            <v>N/A</v>
          </cell>
          <cell r="BZ167">
            <v>38051</v>
          </cell>
          <cell r="CA167">
            <v>38051</v>
          </cell>
          <cell r="CB167">
            <v>38131</v>
          </cell>
          <cell r="CC167">
            <v>38131</v>
          </cell>
          <cell r="CD167">
            <v>38032</v>
          </cell>
          <cell r="CE167" t="str">
            <v>McConchie</v>
          </cell>
          <cell r="CF167" t="str">
            <v>All material certs and test results, including flammability, have been received and full level 3 PPAP approved.</v>
          </cell>
          <cell r="CG167" t="str">
            <v>12\22\03</v>
          </cell>
          <cell r="CH167" t="str">
            <v>02</v>
          </cell>
          <cell r="CI167" t="str">
            <v>Production</v>
          </cell>
          <cell r="CJ167">
            <v>38031</v>
          </cell>
          <cell r="CK167">
            <v>38031</v>
          </cell>
          <cell r="CL167" t="str">
            <v>F</v>
          </cell>
          <cell r="CM167">
            <v>38040</v>
          </cell>
          <cell r="CN167" t="str">
            <v>2</v>
          </cell>
          <cell r="CO167" t="str">
            <v>Interim</v>
          </cell>
          <cell r="CP167">
            <v>38142</v>
          </cell>
          <cell r="CQ167">
            <v>38141</v>
          </cell>
          <cell r="CR167" t="str">
            <v>I</v>
          </cell>
          <cell r="CS167">
            <v>38141</v>
          </cell>
          <cell r="CT167" t="str">
            <v>4</v>
          </cell>
          <cell r="CU167">
            <v>38135</v>
          </cell>
          <cell r="CV167">
            <v>38168</v>
          </cell>
          <cell r="CW167">
            <v>38168</v>
          </cell>
          <cell r="CX167" t="str">
            <v>F</v>
          </cell>
          <cell r="CY167">
            <v>38168</v>
          </cell>
          <cell r="CZ167">
            <v>4</v>
          </cell>
          <cell r="DA167" t="str">
            <v>No</v>
          </cell>
          <cell r="DB167">
            <v>4</v>
          </cell>
          <cell r="DC167">
            <v>4</v>
          </cell>
          <cell r="DD167" t="e">
            <v>#N/A</v>
          </cell>
          <cell r="DE167">
            <v>4</v>
          </cell>
          <cell r="DF167" t="str">
            <v>p1168, p1468</v>
          </cell>
          <cell r="DG167">
            <v>4</v>
          </cell>
          <cell r="DH167">
            <v>4</v>
          </cell>
          <cell r="DI167">
            <v>4</v>
          </cell>
          <cell r="DJ167">
            <v>4</v>
          </cell>
          <cell r="DK167">
            <v>4</v>
          </cell>
          <cell r="DL167">
            <v>4</v>
          </cell>
          <cell r="DM167">
            <v>4</v>
          </cell>
          <cell r="DN167">
            <v>4</v>
          </cell>
          <cell r="DO167">
            <v>4</v>
          </cell>
          <cell r="DP167">
            <v>4</v>
          </cell>
          <cell r="DQ167">
            <v>4</v>
          </cell>
          <cell r="DR167">
            <v>4</v>
          </cell>
          <cell r="DS167">
            <v>4</v>
          </cell>
          <cell r="DT167">
            <v>4</v>
          </cell>
        </row>
        <row r="168">
          <cell r="A168">
            <v>605280</v>
          </cell>
          <cell r="C168" t="str">
            <v>ASSEMBLY</v>
          </cell>
          <cell r="D168" t="str">
            <v>N/A - JIT Assembly</v>
          </cell>
          <cell r="E168" t="str">
            <v>N</v>
          </cell>
          <cell r="F168" t="str">
            <v>NEW</v>
          </cell>
          <cell r="G168" t="str">
            <v>N/A</v>
          </cell>
          <cell r="I168" t="str">
            <v>ADJ ASSY, PWR 4 WAY CONV RH</v>
          </cell>
          <cell r="J168" t="str">
            <v>Murfreesboro - Metals</v>
          </cell>
          <cell r="L168" t="str">
            <v>Murfreesboro - JIT</v>
          </cell>
          <cell r="M168" t="str">
            <v>4</v>
          </cell>
          <cell r="N168" t="str">
            <v>4</v>
          </cell>
          <cell r="O168" t="str">
            <v>YES</v>
          </cell>
          <cell r="P168">
            <v>4</v>
          </cell>
          <cell r="Q168">
            <v>1150342</v>
          </cell>
          <cell r="R168">
            <v>38016</v>
          </cell>
          <cell r="S168" t="str">
            <v>N/A - JIT ASM</v>
          </cell>
          <cell r="T168" t="str">
            <v>N/A - JIT ASM</v>
          </cell>
          <cell r="U168">
            <v>752480</v>
          </cell>
          <cell r="V168" t="str">
            <v>N/A - JIT ASM</v>
          </cell>
          <cell r="W168">
            <v>1177244</v>
          </cell>
          <cell r="X168">
            <v>38106</v>
          </cell>
          <cell r="Y168" t="str">
            <v>YES</v>
          </cell>
          <cell r="Z168" t="str">
            <v>5</v>
          </cell>
          <cell r="AA168" t="str">
            <v>5</v>
          </cell>
          <cell r="AB168" t="str">
            <v>YES</v>
          </cell>
          <cell r="AF168" t="str">
            <v>NO</v>
          </cell>
          <cell r="AG168" t="str">
            <v>5</v>
          </cell>
          <cell r="AH168" t="str">
            <v>5</v>
          </cell>
          <cell r="AI168" t="str">
            <v>YES</v>
          </cell>
          <cell r="AJ168">
            <v>38106</v>
          </cell>
          <cell r="AK168">
            <v>38106</v>
          </cell>
          <cell r="AL168">
            <v>38106</v>
          </cell>
          <cell r="AM168" t="str">
            <v>YES</v>
          </cell>
          <cell r="AN168">
            <v>38106</v>
          </cell>
          <cell r="AO168">
            <v>38106</v>
          </cell>
          <cell r="AP168">
            <v>38106</v>
          </cell>
          <cell r="AQ168">
            <v>38106</v>
          </cell>
          <cell r="AR168">
            <v>38106</v>
          </cell>
          <cell r="AS168">
            <v>38106</v>
          </cell>
          <cell r="AT168">
            <v>38106</v>
          </cell>
          <cell r="AU168">
            <v>38106</v>
          </cell>
          <cell r="AV168">
            <v>38106</v>
          </cell>
          <cell r="AW168">
            <v>38106</v>
          </cell>
          <cell r="AX168">
            <v>38106</v>
          </cell>
          <cell r="AY168">
            <v>38106</v>
          </cell>
          <cell r="AZ168">
            <v>38106</v>
          </cell>
          <cell r="BA168">
            <v>38106</v>
          </cell>
          <cell r="BB168">
            <v>38106</v>
          </cell>
          <cell r="BC168" t="str">
            <v>No</v>
          </cell>
          <cell r="BD168" t="str">
            <v>5</v>
          </cell>
          <cell r="BE168" t="str">
            <v>5</v>
          </cell>
          <cell r="BF168" t="str">
            <v>YES</v>
          </cell>
          <cell r="BG168">
            <v>38106</v>
          </cell>
          <cell r="BH168">
            <v>38106</v>
          </cell>
          <cell r="BJ168" t="str">
            <v>PRODUCTION</v>
          </cell>
          <cell r="BZ168">
            <v>38051</v>
          </cell>
          <cell r="CB168">
            <v>38131</v>
          </cell>
          <cell r="CE168" t="str">
            <v>N/A</v>
          </cell>
          <cell r="CF168" t="str">
            <v>N/A</v>
          </cell>
          <cell r="CG168" t="str">
            <v>N/A</v>
          </cell>
          <cell r="CH168" t="str">
            <v>N/A</v>
          </cell>
          <cell r="CI168" t="str">
            <v>N/A</v>
          </cell>
          <cell r="CJ168" t="str">
            <v>N/A</v>
          </cell>
          <cell r="CK168" t="str">
            <v>N/A</v>
          </cell>
          <cell r="CL168" t="str">
            <v>N/A</v>
          </cell>
          <cell r="CM168" t="str">
            <v>N/A</v>
          </cell>
          <cell r="CN168" t="str">
            <v>N/A</v>
          </cell>
          <cell r="CO168" t="str">
            <v>N/A</v>
          </cell>
          <cell r="CP168" t="str">
            <v>N/A</v>
          </cell>
          <cell r="CQ168" t="str">
            <v>N/A</v>
          </cell>
          <cell r="CR168" t="str">
            <v>N/A</v>
          </cell>
          <cell r="CS168" t="str">
            <v>N/A</v>
          </cell>
          <cell r="CT168" t="str">
            <v>N/A</v>
          </cell>
          <cell r="CU168" t="str">
            <v>N/A</v>
          </cell>
          <cell r="CV168" t="str">
            <v>N/A</v>
          </cell>
          <cell r="CW168" t="str">
            <v>N/A</v>
          </cell>
          <cell r="CX168" t="str">
            <v>N/A</v>
          </cell>
          <cell r="CY168" t="str">
            <v>N/A</v>
          </cell>
          <cell r="CZ168" t="str">
            <v>N/A</v>
          </cell>
          <cell r="DA168" t="str">
            <v>N/A</v>
          </cell>
          <cell r="DB168">
            <v>38131</v>
          </cell>
          <cell r="DC168" t="str">
            <v>3/9 - Hande email to verify MRD/Qty/PPAP</v>
          </cell>
          <cell r="DD168" t="e">
            <v>#N/A</v>
          </cell>
          <cell r="DE168">
            <v>38131</v>
          </cell>
          <cell r="DF168">
            <v>38131</v>
          </cell>
          <cell r="DG168">
            <v>38131</v>
          </cell>
          <cell r="DH168">
            <v>38131</v>
          </cell>
          <cell r="DI168">
            <v>38131</v>
          </cell>
          <cell r="DJ168">
            <v>38131</v>
          </cell>
          <cell r="DK168">
            <v>38131</v>
          </cell>
          <cell r="DL168">
            <v>38131</v>
          </cell>
          <cell r="DM168">
            <v>38131</v>
          </cell>
          <cell r="DN168">
            <v>38131</v>
          </cell>
          <cell r="DO168">
            <v>38131</v>
          </cell>
          <cell r="DP168">
            <v>38131</v>
          </cell>
          <cell r="DQ168">
            <v>38131</v>
          </cell>
          <cell r="DR168">
            <v>38131</v>
          </cell>
          <cell r="DS168">
            <v>38131</v>
          </cell>
          <cell r="DT168">
            <v>38131</v>
          </cell>
          <cell r="DU168">
            <v>38131</v>
          </cell>
          <cell r="DV168">
            <v>38131</v>
          </cell>
        </row>
        <row r="169">
          <cell r="A169">
            <v>605287</v>
          </cell>
          <cell r="C169" t="str">
            <v>PLASTICS</v>
          </cell>
          <cell r="D169" t="str">
            <v>Joanie Thomas</v>
          </cell>
          <cell r="E169" t="str">
            <v>Y</v>
          </cell>
          <cell r="F169" t="str">
            <v>NEW</v>
          </cell>
          <cell r="G169" t="str">
            <v>N/A</v>
          </cell>
          <cell r="H169" t="str">
            <v>87872 EA000</v>
          </cell>
          <cell r="I169" t="str">
            <v>CAP LEG-COVER,RR</v>
          </cell>
          <cell r="J169" t="str">
            <v>PLASTECH</v>
          </cell>
          <cell r="L169" t="str">
            <v>Murfreesboro - JIT</v>
          </cell>
          <cell r="M169" t="str">
            <v>1</v>
          </cell>
          <cell r="N169" t="str">
            <v>1</v>
          </cell>
          <cell r="O169" t="str">
            <v>YES</v>
          </cell>
          <cell r="Q169">
            <v>1106947</v>
          </cell>
          <cell r="R169">
            <v>37922</v>
          </cell>
          <cell r="S169" t="str">
            <v>7002483</v>
          </cell>
          <cell r="T169">
            <v>38016</v>
          </cell>
          <cell r="U169">
            <v>751141</v>
          </cell>
          <cell r="V169" t="str">
            <v>7002483</v>
          </cell>
          <cell r="Y169" t="str">
            <v>NO</v>
          </cell>
          <cell r="Z169" t="str">
            <v>1</v>
          </cell>
          <cell r="AA169" t="str">
            <v>1</v>
          </cell>
          <cell r="AB169" t="str">
            <v>YES</v>
          </cell>
          <cell r="AC169" t="str">
            <v>RAN Parts</v>
          </cell>
          <cell r="AF169" t="str">
            <v>NO</v>
          </cell>
          <cell r="AG169" t="str">
            <v>1</v>
          </cell>
          <cell r="AH169" t="str">
            <v>1</v>
          </cell>
          <cell r="AI169" t="str">
            <v>YES</v>
          </cell>
          <cell r="AJ169" t="str">
            <v>RAN Parts</v>
          </cell>
          <cell r="AK169">
            <v>751141</v>
          </cell>
          <cell r="AL169">
            <v>751141</v>
          </cell>
          <cell r="AM169" t="str">
            <v>YES</v>
          </cell>
          <cell r="AN169">
            <v>751141</v>
          </cell>
          <cell r="AO169">
            <v>751141</v>
          </cell>
          <cell r="AP169">
            <v>751141</v>
          </cell>
          <cell r="AQ169">
            <v>751141</v>
          </cell>
          <cell r="AR169">
            <v>751141</v>
          </cell>
          <cell r="AS169">
            <v>751141</v>
          </cell>
          <cell r="AT169">
            <v>751141</v>
          </cell>
          <cell r="AU169">
            <v>751141</v>
          </cell>
          <cell r="AV169">
            <v>751141</v>
          </cell>
          <cell r="AW169">
            <v>751141</v>
          </cell>
          <cell r="AX169">
            <v>751141</v>
          </cell>
          <cell r="AY169">
            <v>751141</v>
          </cell>
          <cell r="AZ169">
            <v>751141</v>
          </cell>
          <cell r="BA169">
            <v>751141</v>
          </cell>
          <cell r="BB169">
            <v>751141</v>
          </cell>
          <cell r="BC169" t="str">
            <v>No</v>
          </cell>
          <cell r="BD169" t="str">
            <v>1</v>
          </cell>
          <cell r="BE169" t="str">
            <v>1</v>
          </cell>
          <cell r="BF169" t="str">
            <v>YES</v>
          </cell>
          <cell r="BG169">
            <v>751141</v>
          </cell>
          <cell r="BH169">
            <v>751141</v>
          </cell>
          <cell r="BI169">
            <v>751141</v>
          </cell>
          <cell r="BJ169" t="str">
            <v>PRODUCTION</v>
          </cell>
          <cell r="BK169" t="str">
            <v>CIRCLE 5</v>
          </cell>
          <cell r="BM169" t="str">
            <v>Keith Lavergne</v>
          </cell>
          <cell r="BN169" t="str">
            <v>519-727-6400</v>
          </cell>
          <cell r="BO169">
            <v>37910</v>
          </cell>
          <cell r="BS169">
            <v>0.7</v>
          </cell>
          <cell r="BY169">
            <v>38001</v>
          </cell>
          <cell r="BZ169">
            <v>38051</v>
          </cell>
          <cell r="CB169">
            <v>38131</v>
          </cell>
          <cell r="CD169">
            <v>38082</v>
          </cell>
          <cell r="CE169" t="str">
            <v>Stachowski</v>
          </cell>
          <cell r="CF169" t="str">
            <v>Interim per DA 1252327.</v>
          </cell>
          <cell r="CG169">
            <v>38008</v>
          </cell>
          <cell r="CH169" t="str">
            <v>1</v>
          </cell>
          <cell r="CI169" t="str">
            <v>Interim</v>
          </cell>
          <cell r="CJ169">
            <v>38044</v>
          </cell>
          <cell r="CK169">
            <v>38050</v>
          </cell>
          <cell r="CL169" t="str">
            <v>I</v>
          </cell>
          <cell r="CM169">
            <v>38050</v>
          </cell>
          <cell r="CN169" t="str">
            <v>1</v>
          </cell>
          <cell r="CO169" t="str">
            <v>Interim</v>
          </cell>
          <cell r="CP169">
            <v>38141</v>
          </cell>
          <cell r="CQ169">
            <v>38141</v>
          </cell>
          <cell r="CR169" t="str">
            <v>I</v>
          </cell>
          <cell r="CS169">
            <v>38180</v>
          </cell>
          <cell r="CT169" t="str">
            <v>1</v>
          </cell>
          <cell r="CU169">
            <v>38200</v>
          </cell>
          <cell r="CV169">
            <v>38292</v>
          </cell>
          <cell r="CW169">
            <v>38141</v>
          </cell>
          <cell r="CX169" t="str">
            <v>I</v>
          </cell>
          <cell r="CY169">
            <v>38180</v>
          </cell>
          <cell r="CZ169" t="str">
            <v>1</v>
          </cell>
          <cell r="DA169" t="str">
            <v>Yes</v>
          </cell>
          <cell r="DB169">
            <v>38180</v>
          </cell>
          <cell r="DC169">
            <v>38180</v>
          </cell>
          <cell r="DD169" t="e">
            <v>#N/A</v>
          </cell>
          <cell r="DE169">
            <v>38180</v>
          </cell>
          <cell r="DF169">
            <v>38180</v>
          </cell>
          <cell r="DG169">
            <v>38180</v>
          </cell>
          <cell r="DH169">
            <v>38180</v>
          </cell>
          <cell r="DI169">
            <v>38180</v>
          </cell>
          <cell r="DJ169">
            <v>38180</v>
          </cell>
          <cell r="DK169">
            <v>38180</v>
          </cell>
          <cell r="DL169">
            <v>38180</v>
          </cell>
          <cell r="DM169">
            <v>38180</v>
          </cell>
          <cell r="DN169">
            <v>38180</v>
          </cell>
          <cell r="DO169">
            <v>38180</v>
          </cell>
          <cell r="DP169">
            <v>38180</v>
          </cell>
          <cell r="DQ169">
            <v>38180</v>
          </cell>
          <cell r="DR169">
            <v>38180</v>
          </cell>
          <cell r="DS169">
            <v>38180</v>
          </cell>
          <cell r="DT169">
            <v>38180</v>
          </cell>
          <cell r="DU169">
            <v>38180</v>
          </cell>
          <cell r="DV169">
            <v>38180</v>
          </cell>
          <cell r="DW169">
            <v>38180</v>
          </cell>
        </row>
        <row r="170">
          <cell r="A170">
            <v>605288</v>
          </cell>
          <cell r="C170" t="str">
            <v>PLASTICS</v>
          </cell>
          <cell r="D170" t="str">
            <v>Joanie Thomas</v>
          </cell>
          <cell r="E170" t="str">
            <v>Y</v>
          </cell>
          <cell r="F170" t="str">
            <v>NEW</v>
          </cell>
          <cell r="G170" t="str">
            <v>N/A</v>
          </cell>
          <cell r="H170" t="str">
            <v>87508 EA000</v>
          </cell>
          <cell r="I170" t="str">
            <v>COVER FOOT REAR INNER, RH</v>
          </cell>
          <cell r="J170" t="str">
            <v>PLASTECH</v>
          </cell>
          <cell r="L170" t="str">
            <v>Murfreesboro - JIT</v>
          </cell>
          <cell r="M170" t="str">
            <v>1</v>
          </cell>
          <cell r="N170" t="str">
            <v>1</v>
          </cell>
          <cell r="O170" t="str">
            <v>YES</v>
          </cell>
          <cell r="Q170">
            <v>1111148</v>
          </cell>
          <cell r="R170">
            <v>37932</v>
          </cell>
          <cell r="S170" t="str">
            <v>7002483</v>
          </cell>
          <cell r="T170">
            <v>38012</v>
          </cell>
          <cell r="U170">
            <v>751143</v>
          </cell>
          <cell r="V170" t="str">
            <v>7002483</v>
          </cell>
          <cell r="W170">
            <v>1189789</v>
          </cell>
          <cell r="X170">
            <v>38125</v>
          </cell>
          <cell r="Y170" t="str">
            <v>YES</v>
          </cell>
          <cell r="Z170" t="str">
            <v>2</v>
          </cell>
          <cell r="AA170" t="str">
            <v>2</v>
          </cell>
          <cell r="AB170" t="str">
            <v>YES</v>
          </cell>
          <cell r="AC170" t="str">
            <v>RAN Parts</v>
          </cell>
          <cell r="AF170" t="str">
            <v>NO</v>
          </cell>
          <cell r="AG170" t="str">
            <v>2</v>
          </cell>
          <cell r="AH170" t="str">
            <v>2</v>
          </cell>
          <cell r="AI170" t="str">
            <v>YES</v>
          </cell>
          <cell r="AJ170" t="str">
            <v>RAN Parts</v>
          </cell>
          <cell r="AK170">
            <v>38125</v>
          </cell>
          <cell r="AL170">
            <v>38125</v>
          </cell>
          <cell r="AM170" t="str">
            <v>YES</v>
          </cell>
          <cell r="AN170">
            <v>3</v>
          </cell>
          <cell r="AO170">
            <v>3</v>
          </cell>
          <cell r="AP170">
            <v>3</v>
          </cell>
          <cell r="AQ170">
            <v>3</v>
          </cell>
          <cell r="AR170">
            <v>3</v>
          </cell>
          <cell r="AS170">
            <v>3</v>
          </cell>
          <cell r="AT170">
            <v>3</v>
          </cell>
          <cell r="AU170">
            <v>3</v>
          </cell>
          <cell r="AV170">
            <v>3</v>
          </cell>
          <cell r="AW170">
            <v>3</v>
          </cell>
          <cell r="AX170">
            <v>3</v>
          </cell>
          <cell r="AY170" t="str">
            <v>A-48</v>
          </cell>
          <cell r="AZ170">
            <v>3</v>
          </cell>
          <cell r="BA170">
            <v>3</v>
          </cell>
          <cell r="BB170">
            <v>3</v>
          </cell>
          <cell r="BC170" t="str">
            <v>No</v>
          </cell>
          <cell r="BD170" t="str">
            <v>2</v>
          </cell>
          <cell r="BE170" t="str">
            <v>2</v>
          </cell>
          <cell r="BF170" t="str">
            <v>YES</v>
          </cell>
          <cell r="BG170">
            <v>3</v>
          </cell>
          <cell r="BH170">
            <v>3</v>
          </cell>
          <cell r="BI170">
            <v>3</v>
          </cell>
          <cell r="BJ170" t="str">
            <v>PRODUCTION</v>
          </cell>
          <cell r="BK170" t="str">
            <v>CIRCLE 5</v>
          </cell>
          <cell r="BM170" t="str">
            <v>Keith Lavergne</v>
          </cell>
          <cell r="BN170" t="str">
            <v>519-727-6400</v>
          </cell>
          <cell r="BO170">
            <v>37910</v>
          </cell>
          <cell r="BS170">
            <v>0.4</v>
          </cell>
          <cell r="BY170">
            <v>38040</v>
          </cell>
          <cell r="BZ170">
            <v>38051</v>
          </cell>
          <cell r="CB170">
            <v>38131</v>
          </cell>
          <cell r="CD170">
            <v>38082</v>
          </cell>
          <cell r="CE170" t="str">
            <v>Stachowski</v>
          </cell>
          <cell r="CF170" t="str">
            <v>Interim per DA 1230492.</v>
          </cell>
          <cell r="CG170">
            <v>38008</v>
          </cell>
          <cell r="CH170" t="str">
            <v>1</v>
          </cell>
          <cell r="CI170" t="str">
            <v>Interim</v>
          </cell>
          <cell r="CJ170">
            <v>38044</v>
          </cell>
          <cell r="CK170">
            <v>38050</v>
          </cell>
          <cell r="CL170" t="str">
            <v>I</v>
          </cell>
          <cell r="CM170">
            <v>38050</v>
          </cell>
          <cell r="CN170" t="str">
            <v>1</v>
          </cell>
          <cell r="CO170" t="str">
            <v>Interim</v>
          </cell>
          <cell r="CP170">
            <v>38141</v>
          </cell>
          <cell r="CQ170">
            <v>38141</v>
          </cell>
          <cell r="CR170" t="str">
            <v>I</v>
          </cell>
          <cell r="CS170">
            <v>38157</v>
          </cell>
          <cell r="CT170" t="str">
            <v>2</v>
          </cell>
          <cell r="CU170">
            <v>38200</v>
          </cell>
          <cell r="CV170">
            <v>38292</v>
          </cell>
          <cell r="CW170">
            <v>38141</v>
          </cell>
          <cell r="CX170" t="str">
            <v>I</v>
          </cell>
          <cell r="CY170">
            <v>38157</v>
          </cell>
          <cell r="CZ170" t="str">
            <v>2</v>
          </cell>
          <cell r="DA170" t="str">
            <v>Yes</v>
          </cell>
          <cell r="DB170">
            <v>38157</v>
          </cell>
          <cell r="DC170">
            <v>38157</v>
          </cell>
          <cell r="DD170" t="e">
            <v>#N/A</v>
          </cell>
          <cell r="DE170">
            <v>38157</v>
          </cell>
          <cell r="DF170">
            <v>38157</v>
          </cell>
          <cell r="DG170">
            <v>38157</v>
          </cell>
          <cell r="DH170">
            <v>38157</v>
          </cell>
          <cell r="DI170">
            <v>38157</v>
          </cell>
          <cell r="DJ170">
            <v>38157</v>
          </cell>
          <cell r="DK170">
            <v>38157</v>
          </cell>
          <cell r="DL170">
            <v>38157</v>
          </cell>
          <cell r="DM170">
            <v>38157</v>
          </cell>
          <cell r="DN170">
            <v>38157</v>
          </cell>
          <cell r="DO170">
            <v>38157</v>
          </cell>
          <cell r="DP170">
            <v>38157</v>
          </cell>
          <cell r="DQ170">
            <v>38157</v>
          </cell>
          <cell r="DR170">
            <v>38157</v>
          </cell>
          <cell r="DS170">
            <v>38157</v>
          </cell>
          <cell r="DT170">
            <v>38157</v>
          </cell>
          <cell r="DU170">
            <v>38157</v>
          </cell>
          <cell r="DV170">
            <v>38157</v>
          </cell>
          <cell r="DW170">
            <v>38157</v>
          </cell>
        </row>
        <row r="171">
          <cell r="A171">
            <v>605289</v>
          </cell>
          <cell r="B171" t="str">
            <v>EPIC 08/16 - Rev 4</v>
          </cell>
          <cell r="C171" t="str">
            <v>PLASTICS</v>
          </cell>
          <cell r="D171" t="str">
            <v>Joanie Thomas</v>
          </cell>
          <cell r="E171" t="str">
            <v>Y</v>
          </cell>
          <cell r="F171" t="str">
            <v>NEW</v>
          </cell>
          <cell r="G171" t="str">
            <v>N/A</v>
          </cell>
          <cell r="I171" t="str">
            <v>COVER  MIDDLE ARM RH OTR</v>
          </cell>
          <cell r="J171" t="str">
            <v>PLASTECH</v>
          </cell>
          <cell r="L171" t="str">
            <v>Murfreesboro - JIT</v>
          </cell>
          <cell r="M171" t="str">
            <v>1</v>
          </cell>
          <cell r="N171" t="str">
            <v>1</v>
          </cell>
          <cell r="O171" t="str">
            <v>YES</v>
          </cell>
          <cell r="Q171">
            <v>1115736</v>
          </cell>
          <cell r="R171">
            <v>37930</v>
          </cell>
          <cell r="S171" t="str">
            <v>7002483</v>
          </cell>
          <cell r="T171">
            <v>38012</v>
          </cell>
          <cell r="U171">
            <v>751145</v>
          </cell>
          <cell r="W171">
            <v>1189789</v>
          </cell>
          <cell r="X171">
            <v>38125</v>
          </cell>
          <cell r="Y171" t="str">
            <v>YES</v>
          </cell>
          <cell r="Z171" t="str">
            <v>3</v>
          </cell>
          <cell r="AA171" t="str">
            <v>3</v>
          </cell>
          <cell r="AB171" t="str">
            <v>YES</v>
          </cell>
          <cell r="AD171">
            <v>1256947</v>
          </cell>
          <cell r="AE171">
            <v>38208</v>
          </cell>
          <cell r="AF171" t="str">
            <v>YES</v>
          </cell>
          <cell r="AG171" t="str">
            <v>4</v>
          </cell>
          <cell r="AH171" t="str">
            <v>4</v>
          </cell>
          <cell r="AI171" t="str">
            <v>YES</v>
          </cell>
          <cell r="AJ171" t="str">
            <v>Radius change for SOP
Post SOP is overall styling change</v>
          </cell>
          <cell r="AK171" t="str">
            <v>3 + DA</v>
          </cell>
          <cell r="AL171" t="str">
            <v>4</v>
          </cell>
          <cell r="AM171" t="str">
            <v>NO</v>
          </cell>
          <cell r="AN171">
            <v>5</v>
          </cell>
          <cell r="AO171">
            <v>38215</v>
          </cell>
          <cell r="AP171" t="str">
            <v>PT</v>
          </cell>
          <cell r="AQ171" t="str">
            <v>Yes</v>
          </cell>
          <cell r="AR171">
            <v>38215</v>
          </cell>
          <cell r="AS171">
            <v>38215</v>
          </cell>
          <cell r="AT171">
            <v>38215</v>
          </cell>
          <cell r="AU171">
            <v>38215</v>
          </cell>
          <cell r="AV171">
            <v>38215</v>
          </cell>
          <cell r="AW171">
            <v>38215</v>
          </cell>
          <cell r="AX171">
            <v>38215</v>
          </cell>
          <cell r="AY171" t="str">
            <v>A-39,42,67,78</v>
          </cell>
          <cell r="AZ171">
            <v>38215</v>
          </cell>
          <cell r="BA171">
            <v>38215</v>
          </cell>
          <cell r="BB171">
            <v>38215</v>
          </cell>
          <cell r="BC171" t="str">
            <v>Yes</v>
          </cell>
          <cell r="BD171" t="str">
            <v>3</v>
          </cell>
          <cell r="BE171" t="str">
            <v>4</v>
          </cell>
          <cell r="BF171" t="str">
            <v>NO</v>
          </cell>
          <cell r="BG171">
            <v>38215</v>
          </cell>
          <cell r="BH171">
            <v>38215</v>
          </cell>
          <cell r="BJ171" t="str">
            <v>PRODUCTION</v>
          </cell>
          <cell r="BK171" t="str">
            <v>CIRCLE 5</v>
          </cell>
          <cell r="BM171" t="str">
            <v>Keith Lavergne</v>
          </cell>
          <cell r="BN171" t="str">
            <v>519-727-6400</v>
          </cell>
          <cell r="BO171">
            <v>37922</v>
          </cell>
          <cell r="BS171">
            <v>0.35</v>
          </cell>
          <cell r="BY171">
            <v>38040</v>
          </cell>
          <cell r="BZ171">
            <v>38051</v>
          </cell>
          <cell r="CB171">
            <v>38131</v>
          </cell>
          <cell r="CD171">
            <v>38082</v>
          </cell>
          <cell r="CE171" t="str">
            <v>Stachowski</v>
          </cell>
          <cell r="CF171" t="str">
            <v>Interim per DA 1230478 and 1252327.</v>
          </cell>
          <cell r="CG171">
            <v>38008</v>
          </cell>
          <cell r="CH171" t="str">
            <v>1</v>
          </cell>
          <cell r="CI171" t="str">
            <v>Interim</v>
          </cell>
          <cell r="CJ171">
            <v>38044</v>
          </cell>
          <cell r="CK171">
            <v>38050</v>
          </cell>
          <cell r="CL171" t="str">
            <v>I</v>
          </cell>
          <cell r="CM171">
            <v>38050</v>
          </cell>
          <cell r="CN171" t="str">
            <v>2</v>
          </cell>
          <cell r="CO171" t="str">
            <v>Interim</v>
          </cell>
          <cell r="CP171">
            <v>38141</v>
          </cell>
          <cell r="CQ171">
            <v>38141</v>
          </cell>
          <cell r="CR171" t="str">
            <v>I</v>
          </cell>
          <cell r="CS171">
            <v>38157</v>
          </cell>
          <cell r="CT171" t="str">
            <v>3</v>
          </cell>
          <cell r="CU171">
            <v>38204</v>
          </cell>
          <cell r="CV171">
            <v>38292</v>
          </cell>
          <cell r="CW171">
            <v>38261</v>
          </cell>
          <cell r="CX171" t="str">
            <v>I</v>
          </cell>
          <cell r="CY171">
            <v>38157</v>
          </cell>
          <cell r="CZ171" t="str">
            <v>3</v>
          </cell>
          <cell r="DA171" t="str">
            <v>No</v>
          </cell>
          <cell r="DB171">
            <v>38157</v>
          </cell>
          <cell r="DC171">
            <v>38157</v>
          </cell>
          <cell r="DD171" t="e">
            <v>#N/A</v>
          </cell>
          <cell r="DE171">
            <v>38157</v>
          </cell>
          <cell r="DF171">
            <v>38157</v>
          </cell>
          <cell r="DG171">
            <v>38157</v>
          </cell>
          <cell r="DH171">
            <v>38157</v>
          </cell>
          <cell r="DI171">
            <v>38157</v>
          </cell>
          <cell r="DJ171">
            <v>38157</v>
          </cell>
          <cell r="DK171">
            <v>38157</v>
          </cell>
          <cell r="DL171">
            <v>38157</v>
          </cell>
          <cell r="DM171">
            <v>38157</v>
          </cell>
          <cell r="DN171">
            <v>38157</v>
          </cell>
          <cell r="DO171">
            <v>38157</v>
          </cell>
          <cell r="DP171">
            <v>38157</v>
          </cell>
          <cell r="DQ171">
            <v>38157</v>
          </cell>
          <cell r="DR171">
            <v>38157</v>
          </cell>
          <cell r="DS171">
            <v>38157</v>
          </cell>
          <cell r="DT171">
            <v>38157</v>
          </cell>
          <cell r="DU171">
            <v>38157</v>
          </cell>
          <cell r="DV171">
            <v>38157</v>
          </cell>
          <cell r="DW171">
            <v>38157</v>
          </cell>
        </row>
        <row r="172">
          <cell r="A172">
            <v>605290</v>
          </cell>
          <cell r="B172" t="str">
            <v>EPIC 08/16 - Rev 4</v>
          </cell>
          <cell r="C172" t="str">
            <v>PLASTICS</v>
          </cell>
          <cell r="D172" t="str">
            <v>Joanie Thomas</v>
          </cell>
          <cell r="E172" t="str">
            <v>Y</v>
          </cell>
          <cell r="F172" t="str">
            <v>NEW</v>
          </cell>
          <cell r="G172" t="str">
            <v>N/A</v>
          </cell>
          <cell r="I172" t="str">
            <v>COVER  MIDDLE ARM RH INR</v>
          </cell>
          <cell r="J172" t="str">
            <v>PLASTECH</v>
          </cell>
          <cell r="L172" t="str">
            <v>Murfreesboro - JIT</v>
          </cell>
          <cell r="M172" t="str">
            <v>1</v>
          </cell>
          <cell r="N172" t="str">
            <v>1</v>
          </cell>
          <cell r="O172" t="str">
            <v>YES</v>
          </cell>
          <cell r="Q172">
            <v>1115736</v>
          </cell>
          <cell r="R172">
            <v>37930</v>
          </cell>
          <cell r="S172" t="str">
            <v>7002483</v>
          </cell>
          <cell r="T172">
            <v>38012</v>
          </cell>
          <cell r="U172">
            <v>751146</v>
          </cell>
          <cell r="W172">
            <v>1189789</v>
          </cell>
          <cell r="X172">
            <v>38125</v>
          </cell>
          <cell r="Y172" t="str">
            <v>YES</v>
          </cell>
          <cell r="Z172" t="str">
            <v>3</v>
          </cell>
          <cell r="AA172" t="str">
            <v>3</v>
          </cell>
          <cell r="AB172" t="str">
            <v>YES</v>
          </cell>
          <cell r="AD172">
            <v>1256947</v>
          </cell>
          <cell r="AE172">
            <v>38208</v>
          </cell>
          <cell r="AF172" t="str">
            <v>YES</v>
          </cell>
          <cell r="AG172" t="str">
            <v>4</v>
          </cell>
          <cell r="AH172" t="str">
            <v>4</v>
          </cell>
          <cell r="AI172" t="str">
            <v>YES</v>
          </cell>
          <cell r="AJ172" t="str">
            <v>Radius change for SOP
Post SOP is overall styling change</v>
          </cell>
          <cell r="AK172" t="str">
            <v>3 + DA</v>
          </cell>
          <cell r="AL172" t="str">
            <v>4</v>
          </cell>
          <cell r="AM172" t="str">
            <v>NO</v>
          </cell>
          <cell r="AN172">
            <v>5</v>
          </cell>
          <cell r="AO172">
            <v>38215</v>
          </cell>
          <cell r="AP172" t="str">
            <v>PT</v>
          </cell>
          <cell r="AQ172" t="str">
            <v>Yes</v>
          </cell>
          <cell r="AR172">
            <v>38215</v>
          </cell>
          <cell r="AS172">
            <v>38215</v>
          </cell>
          <cell r="AT172">
            <v>38215</v>
          </cell>
          <cell r="AU172">
            <v>38215</v>
          </cell>
          <cell r="AV172">
            <v>38215</v>
          </cell>
          <cell r="AW172">
            <v>38215</v>
          </cell>
          <cell r="AX172">
            <v>38215</v>
          </cell>
          <cell r="AY172" t="str">
            <v>A-39,42,67,70,78</v>
          </cell>
          <cell r="AZ172">
            <v>38215</v>
          </cell>
          <cell r="BA172">
            <v>38215</v>
          </cell>
          <cell r="BB172">
            <v>38215</v>
          </cell>
          <cell r="BC172" t="str">
            <v>Yes</v>
          </cell>
          <cell r="BD172" t="str">
            <v>3</v>
          </cell>
          <cell r="BE172" t="str">
            <v>4</v>
          </cell>
          <cell r="BF172" t="str">
            <v>NO</v>
          </cell>
          <cell r="BG172">
            <v>38215</v>
          </cell>
          <cell r="BH172">
            <v>38215</v>
          </cell>
          <cell r="BJ172" t="str">
            <v>PRODUCTION</v>
          </cell>
          <cell r="BK172" t="str">
            <v>CIRCLE 5</v>
          </cell>
          <cell r="BM172" t="str">
            <v>Keith Lavergne</v>
          </cell>
          <cell r="BN172" t="str">
            <v>519-727-6400</v>
          </cell>
          <cell r="BO172">
            <v>37922</v>
          </cell>
          <cell r="BS172">
            <v>0.35</v>
          </cell>
          <cell r="BY172">
            <v>38040</v>
          </cell>
          <cell r="BZ172">
            <v>38051</v>
          </cell>
          <cell r="CB172">
            <v>38131</v>
          </cell>
          <cell r="CD172">
            <v>38082</v>
          </cell>
          <cell r="CE172" t="str">
            <v>Stachowski</v>
          </cell>
          <cell r="CF172" t="str">
            <v>Interim per DA 1230480 and 1252327.</v>
          </cell>
          <cell r="CG172">
            <v>38008</v>
          </cell>
          <cell r="CH172" t="str">
            <v>1</v>
          </cell>
          <cell r="CI172" t="str">
            <v>Interim</v>
          </cell>
          <cell r="CJ172">
            <v>38044</v>
          </cell>
          <cell r="CK172">
            <v>38050</v>
          </cell>
          <cell r="CL172" t="str">
            <v>I</v>
          </cell>
          <cell r="CM172">
            <v>38050</v>
          </cell>
          <cell r="CN172" t="str">
            <v>2</v>
          </cell>
          <cell r="CO172" t="str">
            <v>Interim</v>
          </cell>
          <cell r="CP172">
            <v>38141</v>
          </cell>
          <cell r="CQ172">
            <v>38151</v>
          </cell>
          <cell r="CR172" t="str">
            <v>I</v>
          </cell>
          <cell r="CS172">
            <v>38157</v>
          </cell>
          <cell r="CT172" t="str">
            <v>3</v>
          </cell>
          <cell r="CU172">
            <v>38569</v>
          </cell>
          <cell r="CV172">
            <v>38292</v>
          </cell>
          <cell r="CW172">
            <v>38261</v>
          </cell>
          <cell r="CX172" t="str">
            <v>I</v>
          </cell>
          <cell r="CY172">
            <v>38157</v>
          </cell>
          <cell r="CZ172" t="str">
            <v>3</v>
          </cell>
          <cell r="DA172" t="str">
            <v>No</v>
          </cell>
          <cell r="DB172">
            <v>38157</v>
          </cell>
          <cell r="DC172">
            <v>38157</v>
          </cell>
          <cell r="DD172" t="e">
            <v>#N/A</v>
          </cell>
          <cell r="DE172">
            <v>38157</v>
          </cell>
          <cell r="DF172">
            <v>38157</v>
          </cell>
          <cell r="DG172">
            <v>38157</v>
          </cell>
          <cell r="DH172">
            <v>38157</v>
          </cell>
          <cell r="DI172">
            <v>38157</v>
          </cell>
          <cell r="DJ172">
            <v>38157</v>
          </cell>
          <cell r="DK172">
            <v>38157</v>
          </cell>
          <cell r="DL172">
            <v>38157</v>
          </cell>
          <cell r="DM172">
            <v>38157</v>
          </cell>
          <cell r="DN172">
            <v>38157</v>
          </cell>
          <cell r="DO172">
            <v>38157</v>
          </cell>
          <cell r="DP172">
            <v>38157</v>
          </cell>
          <cell r="DQ172">
            <v>38157</v>
          </cell>
          <cell r="DR172">
            <v>38157</v>
          </cell>
          <cell r="DS172">
            <v>38157</v>
          </cell>
          <cell r="DT172">
            <v>38157</v>
          </cell>
          <cell r="DU172">
            <v>38157</v>
          </cell>
          <cell r="DV172">
            <v>38157</v>
          </cell>
          <cell r="DW172">
            <v>38157</v>
          </cell>
        </row>
        <row r="173">
          <cell r="A173">
            <v>605291</v>
          </cell>
          <cell r="B173" t="str">
            <v>EPIC 08/16 - Rev 4</v>
          </cell>
          <cell r="C173" t="str">
            <v>PLASTICS</v>
          </cell>
          <cell r="D173" t="str">
            <v>Joanie Thomas</v>
          </cell>
          <cell r="E173" t="str">
            <v>Y</v>
          </cell>
          <cell r="F173" t="str">
            <v>NEW</v>
          </cell>
          <cell r="G173" t="str">
            <v>N/A</v>
          </cell>
          <cell r="I173" t="str">
            <v>COVER  MIDDLE ARM LH OTR</v>
          </cell>
          <cell r="J173" t="str">
            <v>PLASTECH</v>
          </cell>
          <cell r="L173" t="str">
            <v>Murfreesboro - JIT</v>
          </cell>
          <cell r="M173" t="str">
            <v>1</v>
          </cell>
          <cell r="N173" t="str">
            <v>1</v>
          </cell>
          <cell r="O173" t="str">
            <v>YES</v>
          </cell>
          <cell r="Q173">
            <v>1115736</v>
          </cell>
          <cell r="R173">
            <v>37930</v>
          </cell>
          <cell r="S173" t="str">
            <v>7002483</v>
          </cell>
          <cell r="T173">
            <v>38012</v>
          </cell>
          <cell r="U173">
            <v>751147</v>
          </cell>
          <cell r="W173">
            <v>1189789</v>
          </cell>
          <cell r="X173">
            <v>38125</v>
          </cell>
          <cell r="Y173" t="str">
            <v>YES</v>
          </cell>
          <cell r="Z173" t="str">
            <v>3</v>
          </cell>
          <cell r="AA173" t="str">
            <v>3</v>
          </cell>
          <cell r="AB173" t="str">
            <v>YES</v>
          </cell>
          <cell r="AD173">
            <v>1256947</v>
          </cell>
          <cell r="AE173">
            <v>38208</v>
          </cell>
          <cell r="AF173" t="str">
            <v>YES</v>
          </cell>
          <cell r="AG173" t="str">
            <v>4</v>
          </cell>
          <cell r="AH173" t="str">
            <v>4</v>
          </cell>
          <cell r="AI173" t="str">
            <v>YES</v>
          </cell>
          <cell r="AJ173" t="str">
            <v>Radius change for SOP
Post SOP is overall styling change</v>
          </cell>
          <cell r="AK173" t="str">
            <v>3 + DA</v>
          </cell>
          <cell r="AL173" t="str">
            <v>4</v>
          </cell>
          <cell r="AM173" t="str">
            <v>NO</v>
          </cell>
          <cell r="AN173">
            <v>5</v>
          </cell>
          <cell r="AO173">
            <v>38215</v>
          </cell>
          <cell r="AP173" t="str">
            <v>PT</v>
          </cell>
          <cell r="AQ173" t="str">
            <v>Yes</v>
          </cell>
          <cell r="AR173">
            <v>38215</v>
          </cell>
          <cell r="AS173">
            <v>38215</v>
          </cell>
          <cell r="AT173">
            <v>38215</v>
          </cell>
          <cell r="AU173">
            <v>38215</v>
          </cell>
          <cell r="AV173">
            <v>38215</v>
          </cell>
          <cell r="AW173">
            <v>38215</v>
          </cell>
          <cell r="AX173">
            <v>38215</v>
          </cell>
          <cell r="AY173" t="str">
            <v>A-39,42,67,78</v>
          </cell>
          <cell r="AZ173">
            <v>38215</v>
          </cell>
          <cell r="BA173">
            <v>38215</v>
          </cell>
          <cell r="BB173">
            <v>38215</v>
          </cell>
          <cell r="BC173" t="str">
            <v>Yes</v>
          </cell>
          <cell r="BD173" t="str">
            <v>3</v>
          </cell>
          <cell r="BE173" t="str">
            <v>4</v>
          </cell>
          <cell r="BF173" t="str">
            <v>NO</v>
          </cell>
          <cell r="BG173">
            <v>38215</v>
          </cell>
          <cell r="BH173">
            <v>38215</v>
          </cell>
          <cell r="BJ173" t="str">
            <v>PRODUCTION</v>
          </cell>
          <cell r="BK173" t="str">
            <v>CIRCLE 5</v>
          </cell>
          <cell r="BM173" t="str">
            <v>Keith Lavergne</v>
          </cell>
          <cell r="BN173" t="str">
            <v>519-727-6400</v>
          </cell>
          <cell r="BO173">
            <v>37922</v>
          </cell>
          <cell r="BS173">
            <v>0.35</v>
          </cell>
          <cell r="BY173">
            <v>38040</v>
          </cell>
          <cell r="BZ173">
            <v>38051</v>
          </cell>
          <cell r="CB173">
            <v>38131</v>
          </cell>
          <cell r="CD173">
            <v>38082</v>
          </cell>
          <cell r="CE173" t="str">
            <v>Stachowski</v>
          </cell>
          <cell r="CF173" t="str">
            <v>Interim per DA 1230482 and 1252327.</v>
          </cell>
          <cell r="CG173">
            <v>38008</v>
          </cell>
          <cell r="CH173" t="str">
            <v>1</v>
          </cell>
          <cell r="CI173" t="str">
            <v>Interim</v>
          </cell>
          <cell r="CJ173">
            <v>38044</v>
          </cell>
          <cell r="CK173">
            <v>38050</v>
          </cell>
          <cell r="CL173" t="str">
            <v>I</v>
          </cell>
          <cell r="CM173">
            <v>38051</v>
          </cell>
          <cell r="CN173" t="str">
            <v>2</v>
          </cell>
          <cell r="CO173" t="str">
            <v>Interim</v>
          </cell>
          <cell r="CP173">
            <v>38141</v>
          </cell>
          <cell r="CQ173">
            <v>38141</v>
          </cell>
          <cell r="CR173" t="str">
            <v>I</v>
          </cell>
          <cell r="CS173">
            <v>38157</v>
          </cell>
          <cell r="CT173" t="str">
            <v>3</v>
          </cell>
          <cell r="CU173">
            <v>38200</v>
          </cell>
          <cell r="CV173">
            <v>38292</v>
          </cell>
          <cell r="CW173">
            <v>38141</v>
          </cell>
          <cell r="CX173" t="str">
            <v>I</v>
          </cell>
          <cell r="CY173">
            <v>38157</v>
          </cell>
          <cell r="CZ173" t="str">
            <v>3</v>
          </cell>
          <cell r="DA173" t="str">
            <v>No</v>
          </cell>
          <cell r="DB173">
            <v>38157</v>
          </cell>
          <cell r="DC173">
            <v>38157</v>
          </cell>
          <cell r="DD173" t="e">
            <v>#N/A</v>
          </cell>
          <cell r="DE173">
            <v>38157</v>
          </cell>
          <cell r="DF173">
            <v>38157</v>
          </cell>
          <cell r="DG173">
            <v>38157</v>
          </cell>
          <cell r="DH173">
            <v>38157</v>
          </cell>
          <cell r="DI173">
            <v>38157</v>
          </cell>
          <cell r="DJ173">
            <v>38157</v>
          </cell>
          <cell r="DK173">
            <v>38157</v>
          </cell>
          <cell r="DL173">
            <v>38157</v>
          </cell>
          <cell r="DM173">
            <v>38157</v>
          </cell>
          <cell r="DN173">
            <v>38157</v>
          </cell>
          <cell r="DO173">
            <v>38157</v>
          </cell>
          <cell r="DP173">
            <v>38157</v>
          </cell>
          <cell r="DQ173">
            <v>38157</v>
          </cell>
          <cell r="DR173">
            <v>38157</v>
          </cell>
          <cell r="DS173">
            <v>38157</v>
          </cell>
          <cell r="DT173">
            <v>38157</v>
          </cell>
          <cell r="DU173">
            <v>38157</v>
          </cell>
          <cell r="DV173">
            <v>38157</v>
          </cell>
          <cell r="DW173">
            <v>38157</v>
          </cell>
        </row>
        <row r="174">
          <cell r="A174">
            <v>605292</v>
          </cell>
          <cell r="B174" t="str">
            <v>EPIC 08/16 - Rev 3
EPIC 08/19 - Rev 3,
EPIC 08/22 - Rev 3</v>
          </cell>
          <cell r="C174" t="str">
            <v>PLASTICS</v>
          </cell>
          <cell r="D174" t="str">
            <v>Joanie Thomas</v>
          </cell>
          <cell r="E174" t="str">
            <v>Y</v>
          </cell>
          <cell r="F174" t="str">
            <v>NEW</v>
          </cell>
          <cell r="G174" t="str">
            <v>N/A</v>
          </cell>
          <cell r="I174" t="str">
            <v>COVER  MIDDLE ARM LH INR</v>
          </cell>
          <cell r="J174" t="str">
            <v>PLASTECH</v>
          </cell>
          <cell r="L174" t="str">
            <v>Murfreesboro - JIT</v>
          </cell>
          <cell r="M174" t="str">
            <v>1</v>
          </cell>
          <cell r="N174" t="str">
            <v>1</v>
          </cell>
          <cell r="O174" t="str">
            <v>YES</v>
          </cell>
          <cell r="Q174">
            <v>1115736</v>
          </cell>
          <cell r="R174">
            <v>37930</v>
          </cell>
          <cell r="S174" t="str">
            <v>00117876</v>
          </cell>
          <cell r="T174">
            <v>38012</v>
          </cell>
          <cell r="U174">
            <v>751149</v>
          </cell>
          <cell r="W174">
            <v>1189789</v>
          </cell>
          <cell r="X174">
            <v>38125</v>
          </cell>
          <cell r="Y174" t="str">
            <v>YES</v>
          </cell>
          <cell r="Z174" t="str">
            <v>3</v>
          </cell>
          <cell r="AA174" t="str">
            <v>3</v>
          </cell>
          <cell r="AB174" t="str">
            <v>YES</v>
          </cell>
          <cell r="AD174">
            <v>1283802</v>
          </cell>
          <cell r="AE174">
            <v>38226</v>
          </cell>
          <cell r="AF174" t="str">
            <v>YES</v>
          </cell>
          <cell r="AG174" t="str">
            <v>4</v>
          </cell>
          <cell r="AH174" t="str">
            <v>4</v>
          </cell>
          <cell r="AI174" t="str">
            <v>YES</v>
          </cell>
          <cell r="AJ174" t="str">
            <v>Post SOP is overall styling change</v>
          </cell>
          <cell r="AK174" t="str">
            <v>3+DA</v>
          </cell>
          <cell r="AL174">
            <v>4</v>
          </cell>
          <cell r="AM174" t="str">
            <v>NO</v>
          </cell>
          <cell r="AN174">
            <v>5</v>
          </cell>
          <cell r="AO174">
            <v>38215</v>
          </cell>
          <cell r="AP174" t="str">
            <v>PT</v>
          </cell>
          <cell r="AQ174" t="str">
            <v>Yes</v>
          </cell>
          <cell r="AR174">
            <v>38215</v>
          </cell>
          <cell r="AS174">
            <v>38215</v>
          </cell>
          <cell r="AT174">
            <v>38215</v>
          </cell>
          <cell r="AU174">
            <v>38215</v>
          </cell>
          <cell r="AV174">
            <v>38215</v>
          </cell>
          <cell r="AW174">
            <v>38215</v>
          </cell>
          <cell r="AX174">
            <v>38215</v>
          </cell>
          <cell r="AY174" t="str">
            <v>A-20,42,67,70,78</v>
          </cell>
          <cell r="AZ174">
            <v>38215</v>
          </cell>
          <cell r="BA174">
            <v>38215</v>
          </cell>
          <cell r="BB174">
            <v>38215</v>
          </cell>
          <cell r="BC174" t="str">
            <v>Yes</v>
          </cell>
          <cell r="BD174" t="str">
            <v>3</v>
          </cell>
          <cell r="BE174" t="str">
            <v>3</v>
          </cell>
          <cell r="BF174" t="str">
            <v>YES</v>
          </cell>
          <cell r="BG174">
            <v>38215</v>
          </cell>
          <cell r="BH174">
            <v>38215</v>
          </cell>
          <cell r="BJ174" t="str">
            <v>PRODUCTION</v>
          </cell>
          <cell r="BK174" t="str">
            <v>CIRCLE 5</v>
          </cell>
          <cell r="BM174" t="str">
            <v>Keith Lavergne</v>
          </cell>
          <cell r="BN174" t="str">
            <v>519-727-6400</v>
          </cell>
          <cell r="BO174">
            <v>37912</v>
          </cell>
          <cell r="BS174">
            <v>0.35</v>
          </cell>
          <cell r="BY174">
            <v>38040</v>
          </cell>
          <cell r="BZ174">
            <v>38051</v>
          </cell>
          <cell r="CB174">
            <v>38131</v>
          </cell>
          <cell r="CD174">
            <v>38082</v>
          </cell>
          <cell r="CE174" t="str">
            <v>Stachowski</v>
          </cell>
          <cell r="CF174" t="str">
            <v>Interim per DA 1230481 and 1252327.</v>
          </cell>
          <cell r="CG174">
            <v>38008</v>
          </cell>
          <cell r="CH174" t="str">
            <v>1</v>
          </cell>
          <cell r="CI174" t="str">
            <v>Interim</v>
          </cell>
          <cell r="CJ174">
            <v>38044</v>
          </cell>
          <cell r="CK174">
            <v>38050</v>
          </cell>
          <cell r="CL174" t="str">
            <v>I</v>
          </cell>
          <cell r="CM174">
            <v>38051</v>
          </cell>
          <cell r="CN174" t="str">
            <v>2</v>
          </cell>
          <cell r="CO174" t="str">
            <v>Interim</v>
          </cell>
          <cell r="CP174">
            <v>38149</v>
          </cell>
          <cell r="CQ174">
            <v>38151</v>
          </cell>
          <cell r="CR174" t="str">
            <v>I</v>
          </cell>
          <cell r="CS174">
            <v>38157</v>
          </cell>
          <cell r="CT174" t="str">
            <v>3</v>
          </cell>
          <cell r="CU174">
            <v>38200</v>
          </cell>
          <cell r="CV174">
            <v>38292</v>
          </cell>
          <cell r="CW174">
            <v>38151</v>
          </cell>
          <cell r="CX174" t="str">
            <v>I</v>
          </cell>
          <cell r="CY174">
            <v>38157</v>
          </cell>
          <cell r="CZ174" t="str">
            <v>3</v>
          </cell>
          <cell r="DA174" t="str">
            <v>No</v>
          </cell>
          <cell r="DB174">
            <v>38157</v>
          </cell>
          <cell r="DC174">
            <v>38157</v>
          </cell>
          <cell r="DD174" t="e">
            <v>#N/A</v>
          </cell>
          <cell r="DE174">
            <v>38157</v>
          </cell>
          <cell r="DF174">
            <v>38157</v>
          </cell>
          <cell r="DG174">
            <v>38157</v>
          </cell>
          <cell r="DH174">
            <v>38157</v>
          </cell>
          <cell r="DI174">
            <v>38157</v>
          </cell>
          <cell r="DJ174">
            <v>38157</v>
          </cell>
          <cell r="DK174">
            <v>38157</v>
          </cell>
          <cell r="DL174">
            <v>38157</v>
          </cell>
          <cell r="DM174">
            <v>38157</v>
          </cell>
          <cell r="DN174">
            <v>38157</v>
          </cell>
          <cell r="DO174">
            <v>38157</v>
          </cell>
          <cell r="DP174">
            <v>38157</v>
          </cell>
          <cell r="DQ174">
            <v>38157</v>
          </cell>
          <cell r="DR174">
            <v>38157</v>
          </cell>
          <cell r="DS174">
            <v>38157</v>
          </cell>
          <cell r="DT174">
            <v>38157</v>
          </cell>
          <cell r="DU174">
            <v>38157</v>
          </cell>
          <cell r="DV174">
            <v>38157</v>
          </cell>
          <cell r="DW174">
            <v>38157</v>
          </cell>
        </row>
        <row r="175">
          <cell r="A175">
            <v>605293</v>
          </cell>
          <cell r="C175" t="str">
            <v>SAFETY</v>
          </cell>
          <cell r="D175" t="str">
            <v>M. Lacy</v>
          </cell>
          <cell r="E175" t="str">
            <v>Y</v>
          </cell>
          <cell r="F175" t="str">
            <v>NEW</v>
          </cell>
          <cell r="G175" t="str">
            <v>N/A</v>
          </cell>
          <cell r="H175" t="str">
            <v>86842 EA000</v>
          </cell>
          <cell r="I175" t="str">
            <v>BLT, CSH,  BKT, FRT, BUCKLE</v>
          </cell>
          <cell r="J175" t="str">
            <v>TAKATA</v>
          </cell>
          <cell r="L175" t="str">
            <v>Murfreesboro - JIT</v>
          </cell>
          <cell r="M175" t="str">
            <v>1</v>
          </cell>
          <cell r="N175" t="str">
            <v>1</v>
          </cell>
          <cell r="O175" t="str">
            <v>YES</v>
          </cell>
          <cell r="Q175">
            <v>1127133</v>
          </cell>
          <cell r="R175">
            <v>37963</v>
          </cell>
          <cell r="S175" t="str">
            <v>00117863</v>
          </cell>
          <cell r="T175">
            <v>38082</v>
          </cell>
          <cell r="U175">
            <v>1111994</v>
          </cell>
          <cell r="V175" t="str">
            <v>00117863</v>
          </cell>
          <cell r="W175" t="str">
            <v>same as PT-1</v>
          </cell>
          <cell r="X175" t="str">
            <v>same as PT-1</v>
          </cell>
          <cell r="Y175" t="str">
            <v>NO</v>
          </cell>
          <cell r="Z175" t="str">
            <v>1</v>
          </cell>
          <cell r="AA175" t="str">
            <v>1</v>
          </cell>
          <cell r="AB175" t="str">
            <v>YES</v>
          </cell>
          <cell r="AF175" t="str">
            <v>NO</v>
          </cell>
          <cell r="AG175" t="str">
            <v>1</v>
          </cell>
          <cell r="AH175" t="str">
            <v>1</v>
          </cell>
          <cell r="AI175" t="str">
            <v>YES</v>
          </cell>
          <cell r="AJ175">
            <v>1111994</v>
          </cell>
          <cell r="AK175">
            <v>1111994</v>
          </cell>
          <cell r="AL175">
            <v>1111994</v>
          </cell>
          <cell r="AM175" t="str">
            <v>YES</v>
          </cell>
          <cell r="AN175">
            <v>1111994</v>
          </cell>
          <cell r="AO175">
            <v>1111994</v>
          </cell>
          <cell r="AP175">
            <v>1111994</v>
          </cell>
          <cell r="AQ175">
            <v>1111994</v>
          </cell>
          <cell r="AR175">
            <v>1111994</v>
          </cell>
          <cell r="AS175">
            <v>1111994</v>
          </cell>
          <cell r="AT175">
            <v>1111994</v>
          </cell>
          <cell r="AU175">
            <v>1111994</v>
          </cell>
          <cell r="AV175">
            <v>1111994</v>
          </cell>
          <cell r="AW175">
            <v>1111994</v>
          </cell>
          <cell r="AX175">
            <v>1111994</v>
          </cell>
          <cell r="AY175" t="str">
            <v>B-26,45</v>
          </cell>
          <cell r="AZ175">
            <v>1111994</v>
          </cell>
          <cell r="BA175">
            <v>1111994</v>
          </cell>
          <cell r="BB175">
            <v>1111994</v>
          </cell>
          <cell r="BC175" t="str">
            <v>No</v>
          </cell>
          <cell r="BD175" t="str">
            <v>1</v>
          </cell>
          <cell r="BE175" t="str">
            <v>1</v>
          </cell>
          <cell r="BF175" t="str">
            <v>YES</v>
          </cell>
          <cell r="BG175">
            <v>1111994</v>
          </cell>
          <cell r="BH175">
            <v>1111994</v>
          </cell>
          <cell r="BJ175" t="str">
            <v>PRODUCTION</v>
          </cell>
          <cell r="BK175" t="str">
            <v>tbd</v>
          </cell>
          <cell r="BL175" t="str">
            <v>tbd</v>
          </cell>
          <cell r="BM175" t="str">
            <v>tbd</v>
          </cell>
          <cell r="BN175" t="str">
            <v>tbd</v>
          </cell>
          <cell r="BO175" t="str">
            <v>N/A</v>
          </cell>
          <cell r="BP175" t="str">
            <v>tbd</v>
          </cell>
          <cell r="BQ175" t="str">
            <v>tbd</v>
          </cell>
          <cell r="BR175" t="str">
            <v>tbd</v>
          </cell>
          <cell r="BS175" t="str">
            <v>tbd</v>
          </cell>
          <cell r="BT175" t="str">
            <v>tbd</v>
          </cell>
          <cell r="BU175" t="str">
            <v>tbd</v>
          </cell>
          <cell r="BV175" t="str">
            <v>tbd</v>
          </cell>
          <cell r="BW175" t="str">
            <v>tbd</v>
          </cell>
          <cell r="BX175" t="str">
            <v>tbd</v>
          </cell>
          <cell r="BY175" t="str">
            <v>tbd</v>
          </cell>
          <cell r="BZ175">
            <v>38051</v>
          </cell>
          <cell r="CA175">
            <v>38051</v>
          </cell>
          <cell r="CB175">
            <v>38131</v>
          </cell>
          <cell r="CC175">
            <v>38131</v>
          </cell>
          <cell r="CD175">
            <v>38131</v>
          </cell>
          <cell r="CE175" t="str">
            <v>Stachowski</v>
          </cell>
          <cell r="CF175" t="str">
            <v>Still trying to get copy of PPAP approval from directed supplier with not much success.</v>
          </cell>
          <cell r="CG175">
            <v>38009</v>
          </cell>
          <cell r="CH175" t="str">
            <v>1</v>
          </cell>
          <cell r="CI175" t="str">
            <v>Production</v>
          </cell>
          <cell r="CJ175">
            <v>38047</v>
          </cell>
          <cell r="CK175">
            <v>38075</v>
          </cell>
          <cell r="CL175" t="str">
            <v>I</v>
          </cell>
          <cell r="CM175">
            <v>38075</v>
          </cell>
          <cell r="CN175" t="str">
            <v>1</v>
          </cell>
          <cell r="CO175" t="str">
            <v>Production</v>
          </cell>
          <cell r="CP175">
            <v>38047</v>
          </cell>
          <cell r="CQ175">
            <v>38075</v>
          </cell>
          <cell r="CR175" t="str">
            <v>I</v>
          </cell>
          <cell r="CS175">
            <v>38075</v>
          </cell>
          <cell r="CT175" t="str">
            <v>1</v>
          </cell>
          <cell r="CU175">
            <v>38161</v>
          </cell>
          <cell r="CV175">
            <v>38261</v>
          </cell>
          <cell r="CW175">
            <v>38075</v>
          </cell>
          <cell r="CX175" t="str">
            <v>I</v>
          </cell>
          <cell r="CY175">
            <v>38075</v>
          </cell>
          <cell r="CZ175" t="str">
            <v>1</v>
          </cell>
          <cell r="DA175" t="str">
            <v>Yes</v>
          </cell>
          <cell r="DB175">
            <v>38075</v>
          </cell>
          <cell r="DC175">
            <v>38075</v>
          </cell>
          <cell r="DD175" t="e">
            <v>#N/A</v>
          </cell>
          <cell r="DE175">
            <v>38075</v>
          </cell>
          <cell r="DF175">
            <v>38075</v>
          </cell>
          <cell r="DG175">
            <v>38075</v>
          </cell>
          <cell r="DH175">
            <v>38075</v>
          </cell>
          <cell r="DI175">
            <v>38075</v>
          </cell>
          <cell r="DJ175">
            <v>38075</v>
          </cell>
          <cell r="DK175">
            <v>38075</v>
          </cell>
          <cell r="DL175">
            <v>38075</v>
          </cell>
          <cell r="DM175">
            <v>38075</v>
          </cell>
          <cell r="DN175">
            <v>38075</v>
          </cell>
          <cell r="DO175">
            <v>38075</v>
          </cell>
          <cell r="DP175">
            <v>38075</v>
          </cell>
          <cell r="DQ175">
            <v>38075</v>
          </cell>
          <cell r="DR175">
            <v>38075</v>
          </cell>
          <cell r="DS175">
            <v>38075</v>
          </cell>
          <cell r="DT175">
            <v>38075</v>
          </cell>
        </row>
        <row r="176">
          <cell r="A176">
            <v>605294</v>
          </cell>
          <cell r="C176" t="str">
            <v>ASSEMBLY</v>
          </cell>
          <cell r="D176" t="str">
            <v>N/A - JIT Assembly</v>
          </cell>
          <cell r="E176" t="str">
            <v>Y</v>
          </cell>
          <cell r="F176" t="str">
            <v>NEW</v>
          </cell>
          <cell r="G176" t="str">
            <v>N/A</v>
          </cell>
          <cell r="H176" t="str">
            <v>86400 EA000</v>
          </cell>
          <cell r="I176" t="str">
            <v>HRST ASSY-FR, CLOTH B,E,G</v>
          </cell>
          <cell r="J176" t="str">
            <v>MURFREESBORO - JIT</v>
          </cell>
          <cell r="L176" t="str">
            <v>Nissan</v>
          </cell>
          <cell r="M176" t="str">
            <v>1</v>
          </cell>
          <cell r="N176" t="str">
            <v>1</v>
          </cell>
          <cell r="O176" t="str">
            <v>YES</v>
          </cell>
          <cell r="Q176">
            <v>1158808</v>
          </cell>
          <cell r="R176">
            <v>38048</v>
          </cell>
          <cell r="S176" t="str">
            <v>N/A - JIT ASM</v>
          </cell>
          <cell r="T176" t="str">
            <v>N/A - JIT ASM</v>
          </cell>
          <cell r="U176" t="str">
            <v>NO DWG</v>
          </cell>
          <cell r="V176" t="str">
            <v>N/A - JIT ASM</v>
          </cell>
          <cell r="W176" t="str">
            <v>same as PT-1</v>
          </cell>
          <cell r="X176" t="str">
            <v>same as PT-1</v>
          </cell>
          <cell r="Y176" t="str">
            <v>NO</v>
          </cell>
          <cell r="Z176" t="str">
            <v>1</v>
          </cell>
          <cell r="AA176" t="str">
            <v>1</v>
          </cell>
          <cell r="AB176" t="str">
            <v>YES</v>
          </cell>
          <cell r="AF176" t="str">
            <v>NO</v>
          </cell>
          <cell r="AG176" t="str">
            <v>1</v>
          </cell>
          <cell r="AH176" t="str">
            <v>1</v>
          </cell>
          <cell r="AI176" t="str">
            <v>YES</v>
          </cell>
          <cell r="AJ176">
            <v>38048</v>
          </cell>
          <cell r="AK176">
            <v>38048</v>
          </cell>
          <cell r="AL176">
            <v>38048</v>
          </cell>
          <cell r="AM176" t="str">
            <v>YES</v>
          </cell>
          <cell r="AN176">
            <v>38048</v>
          </cell>
          <cell r="AO176">
            <v>38048</v>
          </cell>
          <cell r="AP176">
            <v>38048</v>
          </cell>
          <cell r="AQ176">
            <v>38048</v>
          </cell>
          <cell r="AR176">
            <v>38048</v>
          </cell>
          <cell r="AS176">
            <v>38048</v>
          </cell>
          <cell r="AT176">
            <v>38048</v>
          </cell>
          <cell r="AU176">
            <v>38048</v>
          </cell>
          <cell r="AV176">
            <v>38048</v>
          </cell>
          <cell r="AW176">
            <v>38048</v>
          </cell>
          <cell r="AX176">
            <v>38048</v>
          </cell>
          <cell r="AY176">
            <v>38048</v>
          </cell>
          <cell r="AZ176">
            <v>38048</v>
          </cell>
          <cell r="BA176">
            <v>38048</v>
          </cell>
          <cell r="BB176">
            <v>38048</v>
          </cell>
          <cell r="BC176" t="str">
            <v>No</v>
          </cell>
          <cell r="BD176" t="str">
            <v>1</v>
          </cell>
          <cell r="BE176" t="str">
            <v>1</v>
          </cell>
          <cell r="BF176" t="str">
            <v>YES</v>
          </cell>
          <cell r="BG176">
            <v>38048</v>
          </cell>
          <cell r="BH176">
            <v>38048</v>
          </cell>
          <cell r="BJ176" t="str">
            <v>ASSEMBLY</v>
          </cell>
          <cell r="BK176" t="str">
            <v>ASSEMBLY</v>
          </cell>
          <cell r="BL176" t="str">
            <v>ASSEMBLY</v>
          </cell>
          <cell r="BM176" t="str">
            <v>ASSEMBLY</v>
          </cell>
          <cell r="BN176" t="str">
            <v>ASSEMBLY</v>
          </cell>
          <cell r="BO176" t="str">
            <v>N/A</v>
          </cell>
          <cell r="BP176" t="str">
            <v>ASSEMBLY</v>
          </cell>
          <cell r="BQ176" t="str">
            <v>ASSEMBLY</v>
          </cell>
          <cell r="BR176" t="str">
            <v>ASSEMBLY</v>
          </cell>
          <cell r="BS176" t="str">
            <v>ASSEMBLY</v>
          </cell>
          <cell r="BT176" t="str">
            <v>ASSEMBLY</v>
          </cell>
          <cell r="BU176" t="str">
            <v>ASSEMBLY</v>
          </cell>
          <cell r="BV176" t="str">
            <v>ASSEMBLY</v>
          </cell>
          <cell r="BW176" t="str">
            <v>ASSEMBLY</v>
          </cell>
          <cell r="BX176" t="str">
            <v>ASSEMBLY</v>
          </cell>
          <cell r="BY176" t="str">
            <v>ASSEMBLY</v>
          </cell>
          <cell r="BZ176" t="str">
            <v>n/a</v>
          </cell>
          <cell r="CA176">
            <v>38048</v>
          </cell>
          <cell r="CB176" t="str">
            <v>n/a</v>
          </cell>
          <cell r="CC176">
            <v>38048</v>
          </cell>
          <cell r="CD176" t="str">
            <v>n/a</v>
          </cell>
          <cell r="CE176" t="str">
            <v>N/A</v>
          </cell>
          <cell r="CF176" t="str">
            <v>N/A</v>
          </cell>
          <cell r="CG176" t="str">
            <v>N/A</v>
          </cell>
          <cell r="CH176" t="str">
            <v>N/A</v>
          </cell>
          <cell r="CI176" t="str">
            <v>N/A</v>
          </cell>
          <cell r="CJ176" t="str">
            <v>N/A</v>
          </cell>
          <cell r="CK176" t="str">
            <v>N/A</v>
          </cell>
          <cell r="CL176" t="str">
            <v>N/A</v>
          </cell>
          <cell r="CM176" t="str">
            <v>N/A</v>
          </cell>
          <cell r="CN176" t="str">
            <v>N/A</v>
          </cell>
          <cell r="CO176" t="str">
            <v>N/A</v>
          </cell>
          <cell r="CP176" t="str">
            <v>N/A</v>
          </cell>
          <cell r="CQ176" t="str">
            <v>N/A</v>
          </cell>
          <cell r="CR176" t="str">
            <v>N/A</v>
          </cell>
          <cell r="CS176" t="str">
            <v>N/A</v>
          </cell>
          <cell r="CT176" t="str">
            <v>N/A</v>
          </cell>
          <cell r="CU176" t="str">
            <v>N/A</v>
          </cell>
          <cell r="CV176" t="str">
            <v>N/A</v>
          </cell>
          <cell r="CW176" t="str">
            <v>N/A</v>
          </cell>
          <cell r="CX176" t="str">
            <v>N/A</v>
          </cell>
          <cell r="CY176" t="str">
            <v>N/A</v>
          </cell>
          <cell r="CZ176" t="str">
            <v>N/A</v>
          </cell>
          <cell r="DA176" t="str">
            <v>N/A</v>
          </cell>
          <cell r="DB176">
            <v>38048</v>
          </cell>
          <cell r="DC176">
            <v>38048</v>
          </cell>
          <cell r="DD176" t="e">
            <v>#N/A</v>
          </cell>
          <cell r="DE176">
            <v>38048</v>
          </cell>
          <cell r="DF176">
            <v>38048</v>
          </cell>
          <cell r="DG176">
            <v>38048</v>
          </cell>
          <cell r="DH176">
            <v>38048</v>
          </cell>
          <cell r="DI176">
            <v>38048</v>
          </cell>
          <cell r="DJ176">
            <v>38048</v>
          </cell>
          <cell r="DK176">
            <v>38048</v>
          </cell>
          <cell r="DL176">
            <v>38048</v>
          </cell>
          <cell r="DM176">
            <v>38048</v>
          </cell>
          <cell r="DN176">
            <v>38048</v>
          </cell>
          <cell r="DO176">
            <v>38048</v>
          </cell>
          <cell r="DP176">
            <v>38048</v>
          </cell>
          <cell r="DQ176">
            <v>38048</v>
          </cell>
          <cell r="DR176">
            <v>38048</v>
          </cell>
          <cell r="DS176">
            <v>38048</v>
          </cell>
          <cell r="DT176">
            <v>38048</v>
          </cell>
        </row>
        <row r="177">
          <cell r="A177">
            <v>605295</v>
          </cell>
          <cell r="C177" t="str">
            <v>ASSEMBLY</v>
          </cell>
          <cell r="D177" t="str">
            <v>N/A - JIT Assembly</v>
          </cell>
          <cell r="E177" t="str">
            <v>Y</v>
          </cell>
          <cell r="F177" t="str">
            <v>NEW</v>
          </cell>
          <cell r="G177" t="str">
            <v>N/A</v>
          </cell>
          <cell r="H177" t="str">
            <v>86400 EA100</v>
          </cell>
          <cell r="I177" t="str">
            <v>HRST ASSY-FR CLOTH A</v>
          </cell>
          <cell r="J177" t="str">
            <v>MURFREESBORO - JIT</v>
          </cell>
          <cell r="L177" t="str">
            <v>Nissan</v>
          </cell>
          <cell r="M177" t="str">
            <v>1</v>
          </cell>
          <cell r="N177" t="str">
            <v>1</v>
          </cell>
          <cell r="O177" t="str">
            <v>YES</v>
          </cell>
          <cell r="Q177">
            <v>1158808</v>
          </cell>
          <cell r="R177">
            <v>38048</v>
          </cell>
          <cell r="S177" t="str">
            <v>N/A - JIT ASM</v>
          </cell>
          <cell r="T177" t="str">
            <v>N/A - JIT ASM</v>
          </cell>
          <cell r="U177" t="str">
            <v>NO DWG</v>
          </cell>
          <cell r="V177" t="str">
            <v>N/A - JIT ASM</v>
          </cell>
          <cell r="W177" t="str">
            <v>same as PT-1</v>
          </cell>
          <cell r="X177" t="str">
            <v>same as PT-1</v>
          </cell>
          <cell r="Y177" t="str">
            <v>NO</v>
          </cell>
          <cell r="Z177" t="str">
            <v>1</v>
          </cell>
          <cell r="AA177" t="str">
            <v>1</v>
          </cell>
          <cell r="AB177" t="str">
            <v>YES</v>
          </cell>
          <cell r="AF177" t="str">
            <v>NO</v>
          </cell>
          <cell r="AG177" t="str">
            <v>1</v>
          </cell>
          <cell r="AH177" t="str">
            <v>1</v>
          </cell>
          <cell r="AI177" t="str">
            <v>YES</v>
          </cell>
          <cell r="AJ177">
            <v>38048</v>
          </cell>
          <cell r="AK177">
            <v>38048</v>
          </cell>
          <cell r="AL177">
            <v>38048</v>
          </cell>
          <cell r="AM177" t="str">
            <v>YES</v>
          </cell>
          <cell r="AN177">
            <v>38048</v>
          </cell>
          <cell r="AO177">
            <v>38048</v>
          </cell>
          <cell r="AP177">
            <v>38048</v>
          </cell>
          <cell r="AQ177">
            <v>38048</v>
          </cell>
          <cell r="AR177">
            <v>38048</v>
          </cell>
          <cell r="AS177">
            <v>38048</v>
          </cell>
          <cell r="AT177">
            <v>38048</v>
          </cell>
          <cell r="AU177">
            <v>38048</v>
          </cell>
          <cell r="AV177">
            <v>38048</v>
          </cell>
          <cell r="AW177">
            <v>38048</v>
          </cell>
          <cell r="AX177">
            <v>38048</v>
          </cell>
          <cell r="AY177">
            <v>38048</v>
          </cell>
          <cell r="AZ177">
            <v>38048</v>
          </cell>
          <cell r="BA177">
            <v>38048</v>
          </cell>
          <cell r="BB177">
            <v>38048</v>
          </cell>
          <cell r="BC177" t="str">
            <v>No</v>
          </cell>
          <cell r="BD177" t="str">
            <v>1</v>
          </cell>
          <cell r="BE177" t="str">
            <v>1</v>
          </cell>
          <cell r="BF177" t="str">
            <v>YES</v>
          </cell>
          <cell r="BG177">
            <v>38048</v>
          </cell>
          <cell r="BH177">
            <v>38048</v>
          </cell>
          <cell r="BJ177" t="str">
            <v>ASSEMBLY</v>
          </cell>
          <cell r="BK177" t="str">
            <v>ASSEMBLY</v>
          </cell>
          <cell r="BL177" t="str">
            <v>ASSEMBLY</v>
          </cell>
          <cell r="BM177" t="str">
            <v>ASSEMBLY</v>
          </cell>
          <cell r="BN177" t="str">
            <v>ASSEMBLY</v>
          </cell>
          <cell r="BO177" t="str">
            <v>N/A</v>
          </cell>
          <cell r="BP177" t="str">
            <v>ASSEMBLY</v>
          </cell>
          <cell r="BQ177" t="str">
            <v>ASSEMBLY</v>
          </cell>
          <cell r="BR177" t="str">
            <v>ASSEMBLY</v>
          </cell>
          <cell r="BS177" t="str">
            <v>ASSEMBLY</v>
          </cell>
          <cell r="BT177" t="str">
            <v>ASSEMBLY</v>
          </cell>
          <cell r="BU177" t="str">
            <v>ASSEMBLY</v>
          </cell>
          <cell r="BV177" t="str">
            <v>ASSEMBLY</v>
          </cell>
          <cell r="BW177" t="str">
            <v>ASSEMBLY</v>
          </cell>
          <cell r="BX177" t="str">
            <v>ASSEMBLY</v>
          </cell>
          <cell r="BY177" t="str">
            <v>ASSEMBLY</v>
          </cell>
          <cell r="BZ177" t="str">
            <v>n/a</v>
          </cell>
          <cell r="CA177">
            <v>38048</v>
          </cell>
          <cell r="CB177" t="str">
            <v>n/a</v>
          </cell>
          <cell r="CC177">
            <v>38048</v>
          </cell>
          <cell r="CD177" t="str">
            <v>n/a</v>
          </cell>
          <cell r="CE177" t="str">
            <v>N/A</v>
          </cell>
          <cell r="CF177" t="str">
            <v>N/A</v>
          </cell>
          <cell r="CG177" t="str">
            <v>N/A</v>
          </cell>
          <cell r="CH177" t="str">
            <v>N/A</v>
          </cell>
          <cell r="CI177" t="str">
            <v>N/A</v>
          </cell>
          <cell r="CJ177" t="str">
            <v>N/A</v>
          </cell>
          <cell r="CK177" t="str">
            <v>N/A</v>
          </cell>
          <cell r="CL177" t="str">
            <v>N/A</v>
          </cell>
          <cell r="CM177" t="str">
            <v>N/A</v>
          </cell>
          <cell r="CN177" t="str">
            <v>N/A</v>
          </cell>
          <cell r="CO177" t="str">
            <v>N/A</v>
          </cell>
          <cell r="CP177" t="str">
            <v>N/A</v>
          </cell>
          <cell r="CQ177" t="str">
            <v>N/A</v>
          </cell>
          <cell r="CR177" t="str">
            <v>N/A</v>
          </cell>
          <cell r="CS177" t="str">
            <v>N/A</v>
          </cell>
          <cell r="CT177" t="str">
            <v>N/A</v>
          </cell>
          <cell r="CU177" t="str">
            <v>N/A</v>
          </cell>
          <cell r="CV177" t="str">
            <v>N/A</v>
          </cell>
          <cell r="CW177" t="str">
            <v>N/A</v>
          </cell>
          <cell r="CX177" t="str">
            <v>N/A</v>
          </cell>
          <cell r="CY177" t="str">
            <v>N/A</v>
          </cell>
          <cell r="CZ177" t="str">
            <v>N/A</v>
          </cell>
          <cell r="DA177" t="str">
            <v>N/A</v>
          </cell>
          <cell r="DB177">
            <v>38048</v>
          </cell>
          <cell r="DC177">
            <v>38048</v>
          </cell>
          <cell r="DD177" t="e">
            <v>#N/A</v>
          </cell>
          <cell r="DE177">
            <v>38048</v>
          </cell>
          <cell r="DF177">
            <v>38048</v>
          </cell>
          <cell r="DG177">
            <v>38048</v>
          </cell>
          <cell r="DH177">
            <v>38048</v>
          </cell>
          <cell r="DI177">
            <v>38048</v>
          </cell>
          <cell r="DJ177">
            <v>38048</v>
          </cell>
          <cell r="DK177">
            <v>38048</v>
          </cell>
          <cell r="DL177">
            <v>38048</v>
          </cell>
          <cell r="DM177">
            <v>38048</v>
          </cell>
          <cell r="DN177">
            <v>38048</v>
          </cell>
          <cell r="DO177">
            <v>38048</v>
          </cell>
          <cell r="DP177">
            <v>38048</v>
          </cell>
          <cell r="DQ177">
            <v>38048</v>
          </cell>
          <cell r="DR177">
            <v>38048</v>
          </cell>
          <cell r="DS177">
            <v>38048</v>
          </cell>
          <cell r="DT177">
            <v>38048</v>
          </cell>
        </row>
        <row r="178">
          <cell r="A178">
            <v>605296</v>
          </cell>
          <cell r="C178" t="str">
            <v>ASSEMBLY</v>
          </cell>
          <cell r="D178" t="str">
            <v>N/A - JIT Assembly</v>
          </cell>
          <cell r="E178" t="str">
            <v>Y</v>
          </cell>
          <cell r="F178" t="str">
            <v>NEW</v>
          </cell>
          <cell r="G178" t="str">
            <v>N/A</v>
          </cell>
          <cell r="H178" t="str">
            <v>86400 EA200</v>
          </cell>
          <cell r="I178" t="str">
            <v>HRST ASSY-FR, LEATHER B</v>
          </cell>
          <cell r="J178" t="str">
            <v>MURFREESBORO - JIT</v>
          </cell>
          <cell r="L178" t="str">
            <v>Nissan</v>
          </cell>
          <cell r="M178" t="str">
            <v>1</v>
          </cell>
          <cell r="N178" t="str">
            <v>1</v>
          </cell>
          <cell r="O178" t="str">
            <v>YES</v>
          </cell>
          <cell r="Q178">
            <v>1158808</v>
          </cell>
          <cell r="R178">
            <v>38048</v>
          </cell>
          <cell r="S178" t="str">
            <v>N/A - JIT ASM</v>
          </cell>
          <cell r="T178" t="str">
            <v>N/A - JIT ASM</v>
          </cell>
          <cell r="U178" t="str">
            <v>NO DWG</v>
          </cell>
          <cell r="V178" t="str">
            <v>N/A - JIT ASM</v>
          </cell>
          <cell r="W178" t="str">
            <v>same as PT-1</v>
          </cell>
          <cell r="X178" t="str">
            <v>same as PT-1</v>
          </cell>
          <cell r="Y178" t="str">
            <v>NO</v>
          </cell>
          <cell r="Z178" t="str">
            <v>1</v>
          </cell>
          <cell r="AA178" t="str">
            <v>1</v>
          </cell>
          <cell r="AB178" t="str">
            <v>YES</v>
          </cell>
          <cell r="AF178" t="str">
            <v>NO</v>
          </cell>
          <cell r="AG178" t="str">
            <v>1</v>
          </cell>
          <cell r="AH178" t="str">
            <v>1</v>
          </cell>
          <cell r="AI178" t="str">
            <v>YES</v>
          </cell>
          <cell r="AJ178">
            <v>38048</v>
          </cell>
          <cell r="AK178">
            <v>38048</v>
          </cell>
          <cell r="AL178">
            <v>38048</v>
          </cell>
          <cell r="AM178" t="str">
            <v>YES</v>
          </cell>
          <cell r="AN178">
            <v>38048</v>
          </cell>
          <cell r="AO178">
            <v>38048</v>
          </cell>
          <cell r="AP178">
            <v>38048</v>
          </cell>
          <cell r="AQ178">
            <v>38048</v>
          </cell>
          <cell r="AR178">
            <v>38048</v>
          </cell>
          <cell r="AS178">
            <v>38048</v>
          </cell>
          <cell r="AT178">
            <v>38048</v>
          </cell>
          <cell r="AU178">
            <v>38048</v>
          </cell>
          <cell r="AV178">
            <v>38048</v>
          </cell>
          <cell r="AW178">
            <v>38048</v>
          </cell>
          <cell r="AX178">
            <v>38048</v>
          </cell>
          <cell r="AY178">
            <v>38048</v>
          </cell>
          <cell r="AZ178">
            <v>38048</v>
          </cell>
          <cell r="BA178">
            <v>38048</v>
          </cell>
          <cell r="BB178">
            <v>38048</v>
          </cell>
          <cell r="BC178" t="str">
            <v>No</v>
          </cell>
          <cell r="BD178" t="str">
            <v>1</v>
          </cell>
          <cell r="BE178" t="str">
            <v>1</v>
          </cell>
          <cell r="BF178" t="str">
            <v>YES</v>
          </cell>
          <cell r="BG178">
            <v>38048</v>
          </cell>
          <cell r="BH178">
            <v>38048</v>
          </cell>
          <cell r="BJ178" t="str">
            <v>ASSEMBLY</v>
          </cell>
          <cell r="BK178" t="str">
            <v>ASSEMBLY</v>
          </cell>
          <cell r="BL178" t="str">
            <v>ASSEMBLY</v>
          </cell>
          <cell r="BM178" t="str">
            <v>ASSEMBLY</v>
          </cell>
          <cell r="BN178" t="str">
            <v>ASSEMBLY</v>
          </cell>
          <cell r="BO178" t="str">
            <v>N/A</v>
          </cell>
          <cell r="BP178" t="str">
            <v>ASSEMBLY</v>
          </cell>
          <cell r="BQ178" t="str">
            <v>ASSEMBLY</v>
          </cell>
          <cell r="BR178" t="str">
            <v>ASSEMBLY</v>
          </cell>
          <cell r="BS178" t="str">
            <v>ASSEMBLY</v>
          </cell>
          <cell r="BT178" t="str">
            <v>ASSEMBLY</v>
          </cell>
          <cell r="BU178" t="str">
            <v>ASSEMBLY</v>
          </cell>
          <cell r="BV178" t="str">
            <v>ASSEMBLY</v>
          </cell>
          <cell r="BW178" t="str">
            <v>ASSEMBLY</v>
          </cell>
          <cell r="BX178" t="str">
            <v>ASSEMBLY</v>
          </cell>
          <cell r="BY178" t="str">
            <v>ASSEMBLY</v>
          </cell>
          <cell r="BZ178" t="str">
            <v>n/a</v>
          </cell>
          <cell r="CA178">
            <v>38048</v>
          </cell>
          <cell r="CB178" t="str">
            <v>n/a</v>
          </cell>
          <cell r="CC178">
            <v>38048</v>
          </cell>
          <cell r="CD178" t="str">
            <v>n/a</v>
          </cell>
          <cell r="CE178" t="str">
            <v>N/A</v>
          </cell>
          <cell r="CF178" t="str">
            <v>N/A</v>
          </cell>
          <cell r="CG178" t="str">
            <v>N/A</v>
          </cell>
          <cell r="CH178" t="str">
            <v>N/A</v>
          </cell>
          <cell r="CI178" t="str">
            <v>N/A</v>
          </cell>
          <cell r="CJ178" t="str">
            <v>N/A</v>
          </cell>
          <cell r="CK178" t="str">
            <v>N/A</v>
          </cell>
          <cell r="CL178" t="str">
            <v>N/A</v>
          </cell>
          <cell r="CM178" t="str">
            <v>N/A</v>
          </cell>
          <cell r="CN178" t="str">
            <v>N/A</v>
          </cell>
          <cell r="CO178" t="str">
            <v>N/A</v>
          </cell>
          <cell r="CP178" t="str">
            <v>N/A</v>
          </cell>
          <cell r="CQ178" t="str">
            <v>N/A</v>
          </cell>
          <cell r="CR178" t="str">
            <v>N/A</v>
          </cell>
          <cell r="CS178" t="str">
            <v>N/A</v>
          </cell>
          <cell r="CT178" t="str">
            <v>N/A</v>
          </cell>
          <cell r="CU178" t="str">
            <v>N/A</v>
          </cell>
          <cell r="CV178" t="str">
            <v>N/A</v>
          </cell>
          <cell r="CW178" t="str">
            <v>N/A</v>
          </cell>
          <cell r="CX178" t="str">
            <v>N/A</v>
          </cell>
          <cell r="CY178" t="str">
            <v>N/A</v>
          </cell>
          <cell r="CZ178" t="str">
            <v>N/A</v>
          </cell>
          <cell r="DA178" t="str">
            <v>N/A</v>
          </cell>
          <cell r="DB178">
            <v>38048</v>
          </cell>
          <cell r="DC178">
            <v>38048</v>
          </cell>
          <cell r="DD178" t="e">
            <v>#N/A</v>
          </cell>
          <cell r="DE178">
            <v>38048</v>
          </cell>
          <cell r="DF178">
            <v>38048</v>
          </cell>
          <cell r="DG178">
            <v>38048</v>
          </cell>
          <cell r="DH178">
            <v>38048</v>
          </cell>
          <cell r="DI178">
            <v>38048</v>
          </cell>
          <cell r="DJ178">
            <v>38048</v>
          </cell>
          <cell r="DK178">
            <v>38048</v>
          </cell>
          <cell r="DL178">
            <v>38048</v>
          </cell>
          <cell r="DM178">
            <v>38048</v>
          </cell>
          <cell r="DN178">
            <v>38048</v>
          </cell>
          <cell r="DO178">
            <v>38048</v>
          </cell>
          <cell r="DP178">
            <v>38048</v>
          </cell>
          <cell r="DQ178">
            <v>38048</v>
          </cell>
          <cell r="DR178">
            <v>38048</v>
          </cell>
          <cell r="DS178">
            <v>38048</v>
          </cell>
          <cell r="DT178">
            <v>38048</v>
          </cell>
        </row>
        <row r="179">
          <cell r="A179">
            <v>605297</v>
          </cell>
          <cell r="C179" t="str">
            <v>FOAM</v>
          </cell>
          <cell r="D179" t="str">
            <v>Murfreesboro Plant Buyer</v>
          </cell>
          <cell r="E179" t="str">
            <v>N</v>
          </cell>
          <cell r="F179" t="str">
            <v>NEW</v>
          </cell>
          <cell r="G179" t="str">
            <v>N/A</v>
          </cell>
          <cell r="H179" t="str">
            <v>86400 EA100</v>
          </cell>
          <cell r="I179" t="str">
            <v>ASM, H/R, PAD AND FRAME</v>
          </cell>
          <cell r="J179" t="str">
            <v>FOAMECH</v>
          </cell>
          <cell r="L179" t="str">
            <v>Murfreesboro - JIT</v>
          </cell>
          <cell r="M179" t="str">
            <v>2</v>
          </cell>
          <cell r="N179" t="str">
            <v>2</v>
          </cell>
          <cell r="O179" t="str">
            <v>YES</v>
          </cell>
          <cell r="Q179">
            <v>1128565</v>
          </cell>
          <cell r="R179">
            <v>37964</v>
          </cell>
          <cell r="S179" t="str">
            <v>Murfreesboro Plant Buyer</v>
          </cell>
          <cell r="T179" t="str">
            <v>Murfreesboro Plant Buyer</v>
          </cell>
          <cell r="U179">
            <v>751508</v>
          </cell>
          <cell r="V179" t="str">
            <v>Murfreesboro Plant Buyer</v>
          </cell>
          <cell r="W179">
            <v>1197118</v>
          </cell>
          <cell r="X179">
            <v>38135</v>
          </cell>
          <cell r="Y179" t="str">
            <v>YES</v>
          </cell>
          <cell r="Z179" t="str">
            <v>5</v>
          </cell>
          <cell r="AA179" t="str">
            <v>5</v>
          </cell>
          <cell r="AB179" t="str">
            <v>YES</v>
          </cell>
          <cell r="AF179" t="str">
            <v>NO</v>
          </cell>
          <cell r="AG179" t="str">
            <v>5</v>
          </cell>
          <cell r="AH179" t="str">
            <v>5</v>
          </cell>
          <cell r="AI179" t="str">
            <v>YES</v>
          </cell>
          <cell r="AJ179">
            <v>38135</v>
          </cell>
          <cell r="AK179">
            <v>38135</v>
          </cell>
          <cell r="AL179">
            <v>38135</v>
          </cell>
          <cell r="AM179" t="str">
            <v>YES</v>
          </cell>
          <cell r="AN179">
            <v>38135</v>
          </cell>
          <cell r="AO179">
            <v>38135</v>
          </cell>
          <cell r="AP179">
            <v>38135</v>
          </cell>
          <cell r="AQ179">
            <v>38135</v>
          </cell>
          <cell r="AR179">
            <v>38135</v>
          </cell>
          <cell r="AS179">
            <v>38135</v>
          </cell>
          <cell r="AT179">
            <v>38135</v>
          </cell>
          <cell r="AU179">
            <v>38135</v>
          </cell>
          <cell r="AV179">
            <v>38135</v>
          </cell>
          <cell r="AW179">
            <v>38135</v>
          </cell>
          <cell r="AX179">
            <v>38135</v>
          </cell>
          <cell r="AY179">
            <v>38135</v>
          </cell>
          <cell r="AZ179">
            <v>38135</v>
          </cell>
          <cell r="BA179">
            <v>38135</v>
          </cell>
          <cell r="BB179">
            <v>38135</v>
          </cell>
          <cell r="BC179" t="str">
            <v>No</v>
          </cell>
          <cell r="BD179" t="str">
            <v>5</v>
          </cell>
          <cell r="BE179" t="str">
            <v>5</v>
          </cell>
          <cell r="BF179" t="str">
            <v>YES</v>
          </cell>
          <cell r="BG179">
            <v>38135</v>
          </cell>
          <cell r="BH179">
            <v>38135</v>
          </cell>
          <cell r="BJ179" t="str">
            <v>ASSEMBLY</v>
          </cell>
          <cell r="BK179" t="str">
            <v>Dundee Castings</v>
          </cell>
          <cell r="BL179" t="str">
            <v>Dundee</v>
          </cell>
          <cell r="BM179" t="str">
            <v>Edgar Crawley</v>
          </cell>
          <cell r="BN179" t="str">
            <v>734-529-2455</v>
          </cell>
          <cell r="BO179" t="str">
            <v>N/A</v>
          </cell>
          <cell r="BP179" t="str">
            <v>tbd</v>
          </cell>
          <cell r="BQ179" t="str">
            <v>tbd</v>
          </cell>
          <cell r="BR179" t="str">
            <v>tbd</v>
          </cell>
          <cell r="BS179" t="str">
            <v>tbd</v>
          </cell>
          <cell r="BT179" t="str">
            <v>30%</v>
          </cell>
          <cell r="BU179" t="str">
            <v>tbd</v>
          </cell>
          <cell r="BV179" t="str">
            <v>tbd</v>
          </cell>
          <cell r="BW179" t="str">
            <v>tbd</v>
          </cell>
          <cell r="BX179">
            <v>37999</v>
          </cell>
          <cell r="BY179">
            <v>37991</v>
          </cell>
          <cell r="BZ179">
            <v>38051</v>
          </cell>
          <cell r="CA179">
            <v>38051</v>
          </cell>
          <cell r="CB179">
            <v>38131</v>
          </cell>
          <cell r="CC179">
            <v>38131</v>
          </cell>
          <cell r="CD179">
            <v>38131</v>
          </cell>
          <cell r="CE179" t="str">
            <v>Stachowski</v>
          </cell>
          <cell r="CF179" t="str">
            <v>Issues with Guelph causing delay.  Two MQR's have been held already.</v>
          </cell>
          <cell r="CG179">
            <v>38009</v>
          </cell>
          <cell r="CH179" t="str">
            <v>2</v>
          </cell>
          <cell r="CI179" t="str">
            <v>Interim</v>
          </cell>
          <cell r="CJ179">
            <v>38047</v>
          </cell>
          <cell r="CK179">
            <v>38070</v>
          </cell>
          <cell r="CL179" t="str">
            <v>I</v>
          </cell>
          <cell r="CM179">
            <v>38070</v>
          </cell>
          <cell r="CN179" t="str">
            <v>2</v>
          </cell>
          <cell r="CO179" t="str">
            <v>Interim</v>
          </cell>
          <cell r="CP179">
            <v>38139</v>
          </cell>
          <cell r="CQ179">
            <v>38148</v>
          </cell>
          <cell r="CR179" t="str">
            <v>I</v>
          </cell>
          <cell r="CS179">
            <v>38209</v>
          </cell>
          <cell r="CT179" t="str">
            <v>4</v>
          </cell>
          <cell r="CU179">
            <v>38166</v>
          </cell>
          <cell r="CV179">
            <v>38275</v>
          </cell>
          <cell r="CW179">
            <v>38148</v>
          </cell>
          <cell r="CX179" t="str">
            <v>I</v>
          </cell>
          <cell r="CY179">
            <v>38209</v>
          </cell>
          <cell r="CZ179" t="str">
            <v>4</v>
          </cell>
          <cell r="DA179" t="str">
            <v>No</v>
          </cell>
          <cell r="DB179">
            <v>38209</v>
          </cell>
          <cell r="DC179">
            <v>38209</v>
          </cell>
          <cell r="DD179" t="e">
            <v>#N/A</v>
          </cell>
          <cell r="DE179">
            <v>38209</v>
          </cell>
          <cell r="DF179">
            <v>38209</v>
          </cell>
          <cell r="DG179">
            <v>38209</v>
          </cell>
          <cell r="DH179">
            <v>38209</v>
          </cell>
          <cell r="DI179">
            <v>38209</v>
          </cell>
          <cell r="DJ179">
            <v>38209</v>
          </cell>
          <cell r="DK179">
            <v>38209</v>
          </cell>
          <cell r="DL179">
            <v>38209</v>
          </cell>
          <cell r="DM179">
            <v>38209</v>
          </cell>
          <cell r="DN179">
            <v>38209</v>
          </cell>
          <cell r="DO179">
            <v>38209</v>
          </cell>
          <cell r="DP179">
            <v>38209</v>
          </cell>
          <cell r="DQ179">
            <v>38209</v>
          </cell>
          <cell r="DR179">
            <v>38209</v>
          </cell>
          <cell r="DS179">
            <v>38209</v>
          </cell>
          <cell r="DT179">
            <v>38209</v>
          </cell>
        </row>
        <row r="180">
          <cell r="A180">
            <v>605299</v>
          </cell>
          <cell r="C180" t="str">
            <v>FOAM</v>
          </cell>
          <cell r="D180" t="str">
            <v>Murfreesboro Plant Buyer</v>
          </cell>
          <cell r="E180" t="str">
            <v>N</v>
          </cell>
          <cell r="F180" t="str">
            <v>NEW</v>
          </cell>
          <cell r="G180" t="str">
            <v>N/A</v>
          </cell>
          <cell r="I180" t="str">
            <v>PAD-FR HRST</v>
          </cell>
          <cell r="J180" t="str">
            <v>FOAMECH</v>
          </cell>
          <cell r="L180" t="str">
            <v>Foamech</v>
          </cell>
          <cell r="M180" t="str">
            <v>2</v>
          </cell>
          <cell r="N180" t="str">
            <v>2</v>
          </cell>
          <cell r="O180" t="str">
            <v>YES</v>
          </cell>
          <cell r="Q180">
            <v>1128565</v>
          </cell>
          <cell r="R180">
            <v>37964</v>
          </cell>
          <cell r="U180">
            <v>751508</v>
          </cell>
          <cell r="W180">
            <v>1158808</v>
          </cell>
          <cell r="X180">
            <v>38048</v>
          </cell>
          <cell r="Y180" t="str">
            <v>YES</v>
          </cell>
          <cell r="Z180" t="str">
            <v>3</v>
          </cell>
          <cell r="AA180" t="str">
            <v>3</v>
          </cell>
          <cell r="AB180" t="str">
            <v>YES</v>
          </cell>
          <cell r="AF180" t="str">
            <v>NO</v>
          </cell>
          <cell r="AG180" t="str">
            <v>3</v>
          </cell>
          <cell r="AH180" t="str">
            <v>3</v>
          </cell>
          <cell r="AI180" t="str">
            <v>YES</v>
          </cell>
          <cell r="AJ180">
            <v>38048</v>
          </cell>
          <cell r="AK180">
            <v>38048</v>
          </cell>
          <cell r="AL180">
            <v>38048</v>
          </cell>
          <cell r="AM180" t="str">
            <v>YES</v>
          </cell>
          <cell r="AN180">
            <v>38048</v>
          </cell>
          <cell r="AO180">
            <v>38048</v>
          </cell>
          <cell r="AP180">
            <v>38048</v>
          </cell>
          <cell r="AQ180">
            <v>38048</v>
          </cell>
          <cell r="AR180">
            <v>38048</v>
          </cell>
          <cell r="AS180">
            <v>38048</v>
          </cell>
          <cell r="AT180">
            <v>38048</v>
          </cell>
          <cell r="AU180">
            <v>38048</v>
          </cell>
          <cell r="AV180">
            <v>38048</v>
          </cell>
          <cell r="AW180">
            <v>38048</v>
          </cell>
          <cell r="AX180">
            <v>38048</v>
          </cell>
          <cell r="AY180">
            <v>38048</v>
          </cell>
          <cell r="AZ180">
            <v>38048</v>
          </cell>
          <cell r="BA180">
            <v>38048</v>
          </cell>
          <cell r="BB180">
            <v>38048</v>
          </cell>
          <cell r="BC180" t="str">
            <v>No</v>
          </cell>
          <cell r="BD180" t="str">
            <v>3</v>
          </cell>
          <cell r="BE180" t="str">
            <v>3</v>
          </cell>
          <cell r="BF180" t="str">
            <v>YES</v>
          </cell>
          <cell r="BG180">
            <v>38048</v>
          </cell>
          <cell r="BH180">
            <v>38048</v>
          </cell>
          <cell r="BJ180" t="str">
            <v>PRODUCTION</v>
          </cell>
          <cell r="BK180" t="str">
            <v>Dundee Castings</v>
          </cell>
          <cell r="BL180" t="str">
            <v>Dundee</v>
          </cell>
          <cell r="BM180" t="str">
            <v>Edgar Crawley</v>
          </cell>
          <cell r="BN180" t="str">
            <v>734-529-2455</v>
          </cell>
          <cell r="BO180" t="str">
            <v>N/A</v>
          </cell>
          <cell r="BP180" t="str">
            <v>tbd</v>
          </cell>
          <cell r="BQ180" t="str">
            <v>tbd</v>
          </cell>
          <cell r="BR180" t="str">
            <v>tbd</v>
          </cell>
          <cell r="BS180" t="str">
            <v>tbd</v>
          </cell>
          <cell r="BT180" t="str">
            <v>30%</v>
          </cell>
          <cell r="BU180" t="str">
            <v>tbd</v>
          </cell>
          <cell r="BV180" t="str">
            <v>tbd</v>
          </cell>
          <cell r="BW180" t="str">
            <v>tbd</v>
          </cell>
          <cell r="BX180">
            <v>37999</v>
          </cell>
          <cell r="BY180">
            <v>37991</v>
          </cell>
          <cell r="BZ180">
            <v>38030</v>
          </cell>
          <cell r="CA180">
            <v>38030</v>
          </cell>
          <cell r="CB180">
            <v>38114</v>
          </cell>
          <cell r="CC180">
            <v>38114</v>
          </cell>
          <cell r="CD180" t="str">
            <v>n/a</v>
          </cell>
          <cell r="CE180" t="str">
            <v>N/A</v>
          </cell>
          <cell r="CF180" t="str">
            <v>N/A</v>
          </cell>
          <cell r="CG180" t="str">
            <v>N/A</v>
          </cell>
          <cell r="CH180" t="str">
            <v>N/A</v>
          </cell>
          <cell r="CI180" t="str">
            <v>N/A</v>
          </cell>
          <cell r="CJ180" t="str">
            <v>N/A</v>
          </cell>
          <cell r="CK180" t="str">
            <v>N/A</v>
          </cell>
          <cell r="CL180" t="str">
            <v>N/A</v>
          </cell>
          <cell r="CM180" t="str">
            <v>N/A</v>
          </cell>
          <cell r="CN180" t="str">
            <v>N/A</v>
          </cell>
          <cell r="CO180" t="str">
            <v>N/A</v>
          </cell>
          <cell r="CP180" t="str">
            <v>N/A</v>
          </cell>
          <cell r="CQ180" t="str">
            <v>N/A</v>
          </cell>
          <cell r="CR180" t="str">
            <v>N/A</v>
          </cell>
          <cell r="CS180" t="str">
            <v>N/A</v>
          </cell>
          <cell r="CT180" t="str">
            <v>N/A</v>
          </cell>
          <cell r="CU180" t="str">
            <v>N/A</v>
          </cell>
          <cell r="CV180" t="str">
            <v>N/A</v>
          </cell>
          <cell r="CW180" t="str">
            <v>N/A</v>
          </cell>
          <cell r="CX180" t="str">
            <v>N/A</v>
          </cell>
          <cell r="CY180" t="str">
            <v>N/A</v>
          </cell>
          <cell r="CZ180" t="str">
            <v>N/A</v>
          </cell>
          <cell r="DA180" t="str">
            <v>N/A</v>
          </cell>
          <cell r="DB180">
            <v>38114</v>
          </cell>
          <cell r="DC180">
            <v>38114</v>
          </cell>
          <cell r="DD180" t="e">
            <v>#N/A</v>
          </cell>
          <cell r="DE180">
            <v>38114</v>
          </cell>
          <cell r="DF180">
            <v>38114</v>
          </cell>
          <cell r="DG180">
            <v>38114</v>
          </cell>
          <cell r="DH180">
            <v>38114</v>
          </cell>
          <cell r="DI180">
            <v>38114</v>
          </cell>
          <cell r="DJ180">
            <v>38114</v>
          </cell>
          <cell r="DK180">
            <v>38114</v>
          </cell>
          <cell r="DL180">
            <v>38114</v>
          </cell>
          <cell r="DM180">
            <v>38114</v>
          </cell>
          <cell r="DN180">
            <v>38114</v>
          </cell>
          <cell r="DO180">
            <v>38114</v>
          </cell>
          <cell r="DP180">
            <v>38114</v>
          </cell>
          <cell r="DQ180">
            <v>38114</v>
          </cell>
          <cell r="DR180">
            <v>38114</v>
          </cell>
          <cell r="DS180">
            <v>38114</v>
          </cell>
          <cell r="DT180">
            <v>38114</v>
          </cell>
        </row>
        <row r="181">
          <cell r="A181">
            <v>605300</v>
          </cell>
          <cell r="C181" t="str">
            <v>TRIM</v>
          </cell>
          <cell r="D181" t="str">
            <v>Murfreesboro Plant Buyer</v>
          </cell>
          <cell r="E181" t="str">
            <v>Y</v>
          </cell>
          <cell r="F181" t="str">
            <v>NEW</v>
          </cell>
          <cell r="G181" t="str">
            <v>N/A</v>
          </cell>
          <cell r="H181" t="str">
            <v>87670 EA110</v>
          </cell>
          <cell r="I181" t="str">
            <v>CVR,BCK,BKT,FRT,DVR, CLOTH A, W/SAB, W/BB</v>
          </cell>
          <cell r="J181" t="str">
            <v>TECHNOTRIM</v>
          </cell>
          <cell r="L181" t="str">
            <v>Murfreesboro - JIT</v>
          </cell>
          <cell r="M181" t="str">
            <v>n/a</v>
          </cell>
          <cell r="N181" t="str">
            <v>n/a</v>
          </cell>
          <cell r="O181" t="str">
            <v>YES</v>
          </cell>
          <cell r="S181" t="str">
            <v>Murfreesboro Plant Buyer</v>
          </cell>
          <cell r="T181" t="str">
            <v>Murfreesboro Plant Buyer</v>
          </cell>
          <cell r="U181" t="str">
            <v>NO DWG</v>
          </cell>
          <cell r="V181" t="str">
            <v>Murfreesboro Plant Buyer</v>
          </cell>
          <cell r="W181" t="str">
            <v>same as PT-1</v>
          </cell>
          <cell r="X181" t="str">
            <v>same as PT-1</v>
          </cell>
          <cell r="Y181" t="str">
            <v>NO</v>
          </cell>
          <cell r="Z181" t="str">
            <v>n/a</v>
          </cell>
          <cell r="AA181" t="str">
            <v>n/a</v>
          </cell>
          <cell r="AB181" t="str">
            <v>YES</v>
          </cell>
          <cell r="AF181" t="str">
            <v>NO</v>
          </cell>
          <cell r="AG181" t="str">
            <v>n/a</v>
          </cell>
          <cell r="AH181" t="str">
            <v>n/a</v>
          </cell>
          <cell r="AI181" t="str">
            <v>YES</v>
          </cell>
          <cell r="AJ181">
            <v>605300</v>
          </cell>
          <cell r="AK181">
            <v>605300</v>
          </cell>
          <cell r="AL181">
            <v>605300</v>
          </cell>
          <cell r="AM181" t="str">
            <v>YES</v>
          </cell>
          <cell r="AN181">
            <v>605300</v>
          </cell>
          <cell r="AO181">
            <v>605300</v>
          </cell>
          <cell r="AP181">
            <v>605300</v>
          </cell>
          <cell r="AQ181">
            <v>605300</v>
          </cell>
          <cell r="AR181">
            <v>605300</v>
          </cell>
          <cell r="AS181">
            <v>605300</v>
          </cell>
          <cell r="AT181">
            <v>605300</v>
          </cell>
          <cell r="AU181">
            <v>605300</v>
          </cell>
          <cell r="AV181">
            <v>605300</v>
          </cell>
          <cell r="AW181">
            <v>605300</v>
          </cell>
          <cell r="AX181">
            <v>605300</v>
          </cell>
          <cell r="AY181">
            <v>605300</v>
          </cell>
          <cell r="AZ181">
            <v>605300</v>
          </cell>
          <cell r="BA181">
            <v>605300</v>
          </cell>
          <cell r="BB181">
            <v>605300</v>
          </cell>
          <cell r="BC181" t="str">
            <v>No</v>
          </cell>
          <cell r="BD181" t="str">
            <v>n/a</v>
          </cell>
          <cell r="BE181" t="str">
            <v>n/a</v>
          </cell>
          <cell r="BF181" t="str">
            <v>YES</v>
          </cell>
          <cell r="BG181">
            <v>605300</v>
          </cell>
          <cell r="BH181">
            <v>605300</v>
          </cell>
          <cell r="BJ181" t="str">
            <v>PRODUCTION</v>
          </cell>
          <cell r="BK181" t="str">
            <v>N/A</v>
          </cell>
          <cell r="BL181" t="str">
            <v>N/A</v>
          </cell>
          <cell r="BM181" t="str">
            <v>N/A</v>
          </cell>
          <cell r="BN181" t="str">
            <v>N/A</v>
          </cell>
          <cell r="BO181" t="str">
            <v>N/A</v>
          </cell>
          <cell r="BP181" t="str">
            <v>N/A</v>
          </cell>
          <cell r="BQ181" t="str">
            <v>N/A</v>
          </cell>
          <cell r="BR181" t="str">
            <v>N/A</v>
          </cell>
          <cell r="BS181" t="str">
            <v>N/A</v>
          </cell>
          <cell r="BT181" t="str">
            <v>N/A</v>
          </cell>
          <cell r="BU181" t="str">
            <v>N/A</v>
          </cell>
          <cell r="BV181" t="str">
            <v>N/A</v>
          </cell>
          <cell r="BW181" t="str">
            <v>N/A</v>
          </cell>
          <cell r="BX181" t="str">
            <v>N/A</v>
          </cell>
          <cell r="BY181" t="str">
            <v>N/A</v>
          </cell>
          <cell r="BZ181">
            <v>38051</v>
          </cell>
          <cell r="CA181">
            <v>38051</v>
          </cell>
          <cell r="CB181">
            <v>38131</v>
          </cell>
          <cell r="CC181">
            <v>38131</v>
          </cell>
          <cell r="CD181">
            <v>38131</v>
          </cell>
          <cell r="CE181" t="str">
            <v>McConchie</v>
          </cell>
          <cell r="CF181" t="str">
            <v xml:space="preserve">SPSO stil not complete, missing 1strow drawings and some Misc. sub supplier PPAPs due to late Eng. Changes to them as well. </v>
          </cell>
          <cell r="CG181">
            <v>38131</v>
          </cell>
          <cell r="CH181" t="str">
            <v>N/A</v>
          </cell>
          <cell r="CI181" t="str">
            <v>Interim</v>
          </cell>
          <cell r="CJ181">
            <v>38049</v>
          </cell>
          <cell r="CK181">
            <v>38099</v>
          </cell>
          <cell r="CL181" t="str">
            <v>I</v>
          </cell>
          <cell r="CM181">
            <v>38099</v>
          </cell>
          <cell r="CN181" t="str">
            <v>DA</v>
          </cell>
          <cell r="CO181" t="str">
            <v>Interim</v>
          </cell>
          <cell r="CP181">
            <v>38103</v>
          </cell>
          <cell r="CQ181">
            <v>38103</v>
          </cell>
          <cell r="CR181" t="str">
            <v>I</v>
          </cell>
          <cell r="CS181">
            <v>38142</v>
          </cell>
          <cell r="CT181" t="str">
            <v>N/A</v>
          </cell>
          <cell r="CU181">
            <v>38103</v>
          </cell>
          <cell r="CV181">
            <v>38254</v>
          </cell>
          <cell r="CW181">
            <v>38103</v>
          </cell>
          <cell r="CX181" t="str">
            <v>I</v>
          </cell>
          <cell r="CY181">
            <v>38142</v>
          </cell>
          <cell r="CZ181" t="str">
            <v>N/A</v>
          </cell>
          <cell r="DA181" t="str">
            <v>N/A</v>
          </cell>
          <cell r="DB181">
            <v>38142</v>
          </cell>
          <cell r="DC181">
            <v>38142</v>
          </cell>
          <cell r="DD181" t="e">
            <v>#N/A</v>
          </cell>
          <cell r="DE181">
            <v>38142</v>
          </cell>
          <cell r="DF181">
            <v>38142</v>
          </cell>
          <cell r="DG181">
            <v>38142</v>
          </cell>
          <cell r="DH181">
            <v>38142</v>
          </cell>
          <cell r="DI181">
            <v>38142</v>
          </cell>
          <cell r="DJ181">
            <v>38142</v>
          </cell>
          <cell r="DK181">
            <v>38142</v>
          </cell>
          <cell r="DL181">
            <v>38142</v>
          </cell>
          <cell r="DM181">
            <v>38142</v>
          </cell>
          <cell r="DN181">
            <v>38142</v>
          </cell>
          <cell r="DO181">
            <v>38142</v>
          </cell>
          <cell r="DP181">
            <v>38142</v>
          </cell>
          <cell r="DQ181">
            <v>38142</v>
          </cell>
          <cell r="DR181">
            <v>38142</v>
          </cell>
          <cell r="DS181">
            <v>38142</v>
          </cell>
          <cell r="DT181">
            <v>38142</v>
          </cell>
        </row>
        <row r="182">
          <cell r="A182">
            <v>605303</v>
          </cell>
          <cell r="C182" t="str">
            <v>TRIM</v>
          </cell>
          <cell r="D182" t="str">
            <v>Murfreesboro Plant Buyer</v>
          </cell>
          <cell r="E182" t="str">
            <v>Y</v>
          </cell>
          <cell r="F182" t="str">
            <v>NEW</v>
          </cell>
          <cell r="G182" t="str">
            <v>N/A</v>
          </cell>
          <cell r="H182" t="str">
            <v>87620 EA100</v>
          </cell>
          <cell r="I182" t="str">
            <v>CVR,BCK,BKT,FRT,PAS, CLOTH A, TABLE, W/SAB, W/ SIDE POCKET, W/BB</v>
          </cell>
          <cell r="J182" t="str">
            <v>TECHNOTRIM</v>
          </cell>
          <cell r="L182" t="str">
            <v>Murfreesboro - JIT</v>
          </cell>
          <cell r="M182" t="str">
            <v>n/a</v>
          </cell>
          <cell r="N182" t="str">
            <v>n/a</v>
          </cell>
          <cell r="O182" t="str">
            <v>YES</v>
          </cell>
          <cell r="S182" t="str">
            <v>Murfreesboro Plant Buyer</v>
          </cell>
          <cell r="T182" t="str">
            <v>Murfreesboro Plant Buyer</v>
          </cell>
          <cell r="U182" t="str">
            <v>NO DWG</v>
          </cell>
          <cell r="V182" t="str">
            <v>Murfreesboro Plant Buyer</v>
          </cell>
          <cell r="W182" t="str">
            <v>same as PT-1</v>
          </cell>
          <cell r="X182" t="str">
            <v>same as PT-1</v>
          </cell>
          <cell r="Y182" t="str">
            <v>NO</v>
          </cell>
          <cell r="Z182" t="str">
            <v>n/a</v>
          </cell>
          <cell r="AA182" t="str">
            <v>n/a</v>
          </cell>
          <cell r="AB182" t="str">
            <v>YES</v>
          </cell>
          <cell r="AF182" t="str">
            <v>NO</v>
          </cell>
          <cell r="AG182" t="str">
            <v>n/a</v>
          </cell>
          <cell r="AH182" t="str">
            <v>n/a</v>
          </cell>
          <cell r="AI182" t="str">
            <v>YES</v>
          </cell>
          <cell r="AJ182">
            <v>605303</v>
          </cell>
          <cell r="AK182">
            <v>605303</v>
          </cell>
          <cell r="AL182">
            <v>605303</v>
          </cell>
          <cell r="AM182" t="str">
            <v>YES</v>
          </cell>
          <cell r="AN182">
            <v>605303</v>
          </cell>
          <cell r="AO182">
            <v>605303</v>
          </cell>
          <cell r="AP182">
            <v>605303</v>
          </cell>
          <cell r="AQ182">
            <v>605303</v>
          </cell>
          <cell r="AR182">
            <v>605303</v>
          </cell>
          <cell r="AS182">
            <v>605303</v>
          </cell>
          <cell r="AT182">
            <v>605303</v>
          </cell>
          <cell r="AU182">
            <v>605303</v>
          </cell>
          <cell r="AV182">
            <v>605303</v>
          </cell>
          <cell r="AW182">
            <v>605303</v>
          </cell>
          <cell r="AX182">
            <v>605303</v>
          </cell>
          <cell r="AY182" t="str">
            <v>A-69</v>
          </cell>
          <cell r="AZ182">
            <v>605303</v>
          </cell>
          <cell r="BA182">
            <v>605303</v>
          </cell>
          <cell r="BB182">
            <v>605303</v>
          </cell>
          <cell r="BC182" t="str">
            <v>No</v>
          </cell>
          <cell r="BD182" t="str">
            <v>n/a</v>
          </cell>
          <cell r="BE182" t="str">
            <v>n/a</v>
          </cell>
          <cell r="BF182" t="str">
            <v>YES</v>
          </cell>
          <cell r="BG182">
            <v>605303</v>
          </cell>
          <cell r="BH182">
            <v>605303</v>
          </cell>
          <cell r="BJ182" t="str">
            <v>PRODUCTION</v>
          </cell>
          <cell r="BK182" t="str">
            <v>N/A</v>
          </cell>
          <cell r="BL182" t="str">
            <v>N/A</v>
          </cell>
          <cell r="BM182" t="str">
            <v>N/A</v>
          </cell>
          <cell r="BN182" t="str">
            <v>N/A</v>
          </cell>
          <cell r="BO182" t="str">
            <v>N/A</v>
          </cell>
          <cell r="BP182" t="str">
            <v>N/A</v>
          </cell>
          <cell r="BQ182" t="str">
            <v>N/A</v>
          </cell>
          <cell r="BR182" t="str">
            <v>N/A</v>
          </cell>
          <cell r="BS182" t="str">
            <v>N/A</v>
          </cell>
          <cell r="BT182" t="str">
            <v>N/A</v>
          </cell>
          <cell r="BU182" t="str">
            <v>N/A</v>
          </cell>
          <cell r="BV182" t="str">
            <v>N/A</v>
          </cell>
          <cell r="BW182" t="str">
            <v>N/A</v>
          </cell>
          <cell r="BX182" t="str">
            <v>N/A</v>
          </cell>
          <cell r="BY182" t="str">
            <v>N/A</v>
          </cell>
          <cell r="BZ182">
            <v>38051</v>
          </cell>
          <cell r="CA182">
            <v>38051</v>
          </cell>
          <cell r="CB182">
            <v>38131</v>
          </cell>
          <cell r="CC182">
            <v>38131</v>
          </cell>
          <cell r="CD182">
            <v>38131</v>
          </cell>
          <cell r="CE182" t="str">
            <v>McConchie</v>
          </cell>
          <cell r="CF182" t="str">
            <v xml:space="preserve">SPSO stil not complete, missing 1strow drawings and some Misc. sub supplier PPAPs due to late Eng. Changes to them as well. </v>
          </cell>
          <cell r="CG182">
            <v>38131</v>
          </cell>
          <cell r="CH182" t="str">
            <v>N/A</v>
          </cell>
          <cell r="CI182" t="str">
            <v>Interim</v>
          </cell>
          <cell r="CJ182">
            <v>38049</v>
          </cell>
          <cell r="CK182">
            <v>38099</v>
          </cell>
          <cell r="CL182" t="str">
            <v>I</v>
          </cell>
          <cell r="CM182">
            <v>38099</v>
          </cell>
          <cell r="CN182" t="str">
            <v>DA</v>
          </cell>
          <cell r="CO182" t="str">
            <v>Interim</v>
          </cell>
          <cell r="CP182">
            <v>38103</v>
          </cell>
          <cell r="CQ182">
            <v>38103</v>
          </cell>
          <cell r="CR182" t="str">
            <v>I</v>
          </cell>
          <cell r="CS182">
            <v>38142</v>
          </cell>
          <cell r="CT182" t="str">
            <v>N/A</v>
          </cell>
          <cell r="CU182">
            <v>38103</v>
          </cell>
          <cell r="CV182">
            <v>38254</v>
          </cell>
          <cell r="CW182">
            <v>38103</v>
          </cell>
          <cell r="CX182" t="str">
            <v>I</v>
          </cell>
          <cell r="CY182">
            <v>38142</v>
          </cell>
          <cell r="CZ182" t="str">
            <v>N/A</v>
          </cell>
          <cell r="DA182" t="str">
            <v>N/A</v>
          </cell>
          <cell r="DB182">
            <v>38142</v>
          </cell>
          <cell r="DC182">
            <v>38142</v>
          </cell>
          <cell r="DD182" t="e">
            <v>#N/A</v>
          </cell>
          <cell r="DE182">
            <v>38142</v>
          </cell>
          <cell r="DF182">
            <v>38142</v>
          </cell>
          <cell r="DG182">
            <v>38142</v>
          </cell>
          <cell r="DH182">
            <v>38142</v>
          </cell>
          <cell r="DI182">
            <v>38142</v>
          </cell>
          <cell r="DJ182">
            <v>38142</v>
          </cell>
          <cell r="DK182">
            <v>38142</v>
          </cell>
          <cell r="DL182">
            <v>38142</v>
          </cell>
          <cell r="DM182">
            <v>38142</v>
          </cell>
          <cell r="DN182">
            <v>38142</v>
          </cell>
          <cell r="DO182">
            <v>38142</v>
          </cell>
          <cell r="DP182">
            <v>38142</v>
          </cell>
          <cell r="DQ182">
            <v>38142</v>
          </cell>
          <cell r="DR182">
            <v>38142</v>
          </cell>
          <cell r="DS182">
            <v>38142</v>
          </cell>
          <cell r="DT182">
            <v>38142</v>
          </cell>
        </row>
        <row r="183">
          <cell r="A183">
            <v>605304</v>
          </cell>
          <cell r="C183" t="str">
            <v>TRIM</v>
          </cell>
          <cell r="D183" t="str">
            <v>Murfreesboro Plant Buyer</v>
          </cell>
          <cell r="E183" t="str">
            <v>Y</v>
          </cell>
          <cell r="F183" t="str">
            <v>NEW</v>
          </cell>
          <cell r="G183" t="str">
            <v>N/A</v>
          </cell>
          <cell r="H183" t="str">
            <v>87370 EA100</v>
          </cell>
          <cell r="I183" t="str">
            <v xml:space="preserve">CVR,CSH,BKT,FRT,DRV, POWER 8WAY,CLOTH A </v>
          </cell>
          <cell r="J183" t="str">
            <v>TECHNOTRIM</v>
          </cell>
          <cell r="L183" t="str">
            <v>Murfreesboro - JIT</v>
          </cell>
          <cell r="M183" t="str">
            <v>n/a</v>
          </cell>
          <cell r="N183" t="str">
            <v>n/a</v>
          </cell>
          <cell r="O183" t="str">
            <v>YES</v>
          </cell>
          <cell r="S183" t="str">
            <v>Murfreesboro Plant Buyer</v>
          </cell>
          <cell r="T183" t="str">
            <v>Murfreesboro Plant Buyer</v>
          </cell>
          <cell r="U183" t="str">
            <v>NO DWG</v>
          </cell>
          <cell r="V183" t="str">
            <v>Murfreesboro Plant Buyer</v>
          </cell>
          <cell r="W183" t="str">
            <v>same as PT-1</v>
          </cell>
          <cell r="X183" t="str">
            <v>same as PT-1</v>
          </cell>
          <cell r="Y183" t="str">
            <v>NO</v>
          </cell>
          <cell r="Z183" t="str">
            <v>n/a</v>
          </cell>
          <cell r="AA183" t="str">
            <v>n/a</v>
          </cell>
          <cell r="AB183" t="str">
            <v>YES</v>
          </cell>
          <cell r="AF183" t="str">
            <v>NO</v>
          </cell>
          <cell r="AG183" t="str">
            <v>n/a</v>
          </cell>
          <cell r="AH183" t="str">
            <v>n/a</v>
          </cell>
          <cell r="AI183" t="str">
            <v>YES</v>
          </cell>
          <cell r="AJ183">
            <v>605304</v>
          </cell>
          <cell r="AK183">
            <v>605304</v>
          </cell>
          <cell r="AL183">
            <v>605304</v>
          </cell>
          <cell r="AM183" t="str">
            <v>YES</v>
          </cell>
          <cell r="AN183">
            <v>605304</v>
          </cell>
          <cell r="AO183">
            <v>605304</v>
          </cell>
          <cell r="AP183">
            <v>605304</v>
          </cell>
          <cell r="AQ183">
            <v>605304</v>
          </cell>
          <cell r="AR183">
            <v>605304</v>
          </cell>
          <cell r="AS183">
            <v>605304</v>
          </cell>
          <cell r="AT183">
            <v>605304</v>
          </cell>
          <cell r="AU183">
            <v>605304</v>
          </cell>
          <cell r="AV183">
            <v>605304</v>
          </cell>
          <cell r="AW183">
            <v>605304</v>
          </cell>
          <cell r="AX183">
            <v>605304</v>
          </cell>
          <cell r="AY183">
            <v>605304</v>
          </cell>
          <cell r="AZ183">
            <v>605304</v>
          </cell>
          <cell r="BA183">
            <v>605304</v>
          </cell>
          <cell r="BB183">
            <v>605304</v>
          </cell>
          <cell r="BC183" t="str">
            <v>No</v>
          </cell>
          <cell r="BD183" t="str">
            <v>n/a</v>
          </cell>
          <cell r="BE183" t="str">
            <v>n/a</v>
          </cell>
          <cell r="BF183" t="str">
            <v>YES</v>
          </cell>
          <cell r="BG183">
            <v>605304</v>
          </cell>
          <cell r="BH183">
            <v>605304</v>
          </cell>
          <cell r="BJ183" t="str">
            <v>PRODUCTION</v>
          </cell>
          <cell r="BK183" t="str">
            <v>N/A</v>
          </cell>
          <cell r="BL183" t="str">
            <v>N/A</v>
          </cell>
          <cell r="BM183" t="str">
            <v>N/A</v>
          </cell>
          <cell r="BN183" t="str">
            <v>N/A</v>
          </cell>
          <cell r="BO183" t="str">
            <v>N/A</v>
          </cell>
          <cell r="BP183" t="str">
            <v>N/A</v>
          </cell>
          <cell r="BQ183" t="str">
            <v>N/A</v>
          </cell>
          <cell r="BR183" t="str">
            <v>N/A</v>
          </cell>
          <cell r="BS183" t="str">
            <v>N/A</v>
          </cell>
          <cell r="BT183" t="str">
            <v>N/A</v>
          </cell>
          <cell r="BU183" t="str">
            <v>N/A</v>
          </cell>
          <cell r="BV183" t="str">
            <v>N/A</v>
          </cell>
          <cell r="BW183" t="str">
            <v>N/A</v>
          </cell>
          <cell r="BX183" t="str">
            <v>N/A</v>
          </cell>
          <cell r="BY183" t="str">
            <v>N/A</v>
          </cell>
          <cell r="BZ183">
            <v>38051</v>
          </cell>
          <cell r="CA183">
            <v>38051</v>
          </cell>
          <cell r="CB183">
            <v>38131</v>
          </cell>
          <cell r="CC183">
            <v>38131</v>
          </cell>
          <cell r="CD183">
            <v>38131</v>
          </cell>
          <cell r="CE183" t="str">
            <v>McConchie</v>
          </cell>
          <cell r="CF183" t="str">
            <v xml:space="preserve">SPSO stil not complete, missing 1strow drawings and some Misc. sub supplier PPAPs due to late Eng. Changes to them as well. </v>
          </cell>
          <cell r="CG183">
            <v>38131</v>
          </cell>
          <cell r="CH183" t="str">
            <v>N/A</v>
          </cell>
          <cell r="CI183" t="str">
            <v>Interim</v>
          </cell>
          <cell r="CJ183">
            <v>38049</v>
          </cell>
          <cell r="CK183">
            <v>38099</v>
          </cell>
          <cell r="CL183" t="str">
            <v>I</v>
          </cell>
          <cell r="CM183">
            <v>38099</v>
          </cell>
          <cell r="CN183" t="str">
            <v>DA</v>
          </cell>
          <cell r="CO183" t="str">
            <v>Interim</v>
          </cell>
          <cell r="CP183">
            <v>38103</v>
          </cell>
          <cell r="CQ183">
            <v>38103</v>
          </cell>
          <cell r="CR183" t="str">
            <v>I</v>
          </cell>
          <cell r="CS183">
            <v>38142</v>
          </cell>
          <cell r="CT183" t="str">
            <v>N/A</v>
          </cell>
          <cell r="CU183">
            <v>38103</v>
          </cell>
          <cell r="CV183">
            <v>38254</v>
          </cell>
          <cell r="CW183">
            <v>38103</v>
          </cell>
          <cell r="CX183" t="str">
            <v>I</v>
          </cell>
          <cell r="CY183">
            <v>38142</v>
          </cell>
          <cell r="CZ183" t="str">
            <v>N/A</v>
          </cell>
          <cell r="DA183" t="str">
            <v>N/A</v>
          </cell>
          <cell r="DB183">
            <v>38142</v>
          </cell>
          <cell r="DC183">
            <v>38142</v>
          </cell>
          <cell r="DD183" t="e">
            <v>#N/A</v>
          </cell>
          <cell r="DE183">
            <v>38142</v>
          </cell>
          <cell r="DF183">
            <v>38142</v>
          </cell>
          <cell r="DG183">
            <v>38142</v>
          </cell>
          <cell r="DH183">
            <v>38142</v>
          </cell>
          <cell r="DI183">
            <v>38142</v>
          </cell>
          <cell r="DJ183">
            <v>38142</v>
          </cell>
          <cell r="DK183">
            <v>38142</v>
          </cell>
          <cell r="DL183">
            <v>38142</v>
          </cell>
          <cell r="DM183">
            <v>38142</v>
          </cell>
          <cell r="DN183">
            <v>38142</v>
          </cell>
          <cell r="DO183">
            <v>38142</v>
          </cell>
          <cell r="DP183">
            <v>38142</v>
          </cell>
          <cell r="DQ183">
            <v>38142</v>
          </cell>
          <cell r="DR183">
            <v>38142</v>
          </cell>
          <cell r="DS183">
            <v>38142</v>
          </cell>
          <cell r="DT183">
            <v>38142</v>
          </cell>
        </row>
        <row r="184">
          <cell r="A184">
            <v>605306</v>
          </cell>
          <cell r="C184" t="str">
            <v>TRIM</v>
          </cell>
          <cell r="D184" t="str">
            <v>Murfreesboro Plant Buyer</v>
          </cell>
          <cell r="E184" t="str">
            <v>Y</v>
          </cell>
          <cell r="F184" t="str">
            <v>NEW</v>
          </cell>
          <cell r="G184" t="str">
            <v>N/A</v>
          </cell>
          <cell r="H184" t="str">
            <v>87320 EA100</v>
          </cell>
          <cell r="I184" t="str">
            <v xml:space="preserve">CVR,CSH,BKT,FRT,PAS,TABLE, MANUAL, 4 WAY, CLOTH A </v>
          </cell>
          <cell r="J184" t="str">
            <v>TECHNOTRIM</v>
          </cell>
          <cell r="L184" t="str">
            <v>Murfreesboro - JIT</v>
          </cell>
          <cell r="M184" t="str">
            <v>n/a</v>
          </cell>
          <cell r="N184" t="str">
            <v>n/a</v>
          </cell>
          <cell r="O184" t="str">
            <v>YES</v>
          </cell>
          <cell r="S184" t="str">
            <v>Murfreesboro Plant Buyer</v>
          </cell>
          <cell r="T184" t="str">
            <v>Murfreesboro Plant Buyer</v>
          </cell>
          <cell r="U184" t="str">
            <v>NO DWG</v>
          </cell>
          <cell r="V184" t="str">
            <v>Murfreesboro Plant Buyer</v>
          </cell>
          <cell r="W184" t="str">
            <v>same as PT-1</v>
          </cell>
          <cell r="X184" t="str">
            <v>same as PT-1</v>
          </cell>
          <cell r="Y184" t="str">
            <v>NO</v>
          </cell>
          <cell r="Z184" t="str">
            <v>n/a</v>
          </cell>
          <cell r="AA184" t="str">
            <v>n/a</v>
          </cell>
          <cell r="AB184" t="str">
            <v>YES</v>
          </cell>
          <cell r="AF184" t="str">
            <v>NO</v>
          </cell>
          <cell r="AG184" t="str">
            <v>n/a</v>
          </cell>
          <cell r="AH184" t="str">
            <v>n/a</v>
          </cell>
          <cell r="AI184" t="str">
            <v>YES</v>
          </cell>
          <cell r="AJ184">
            <v>605306</v>
          </cell>
          <cell r="AK184">
            <v>605306</v>
          </cell>
          <cell r="AL184">
            <v>605306</v>
          </cell>
          <cell r="AM184" t="str">
            <v>YES</v>
          </cell>
          <cell r="AN184">
            <v>605306</v>
          </cell>
          <cell r="AO184">
            <v>605306</v>
          </cell>
          <cell r="AP184">
            <v>605306</v>
          </cell>
          <cell r="AQ184">
            <v>605306</v>
          </cell>
          <cell r="AR184">
            <v>605306</v>
          </cell>
          <cell r="AS184">
            <v>605306</v>
          </cell>
          <cell r="AT184">
            <v>605306</v>
          </cell>
          <cell r="AU184">
            <v>605306</v>
          </cell>
          <cell r="AV184">
            <v>605306</v>
          </cell>
          <cell r="AW184">
            <v>605306</v>
          </cell>
          <cell r="AX184">
            <v>605306</v>
          </cell>
          <cell r="AY184">
            <v>605306</v>
          </cell>
          <cell r="AZ184">
            <v>605306</v>
          </cell>
          <cell r="BA184">
            <v>605306</v>
          </cell>
          <cell r="BB184">
            <v>605306</v>
          </cell>
          <cell r="BC184" t="str">
            <v>No</v>
          </cell>
          <cell r="BD184" t="str">
            <v>n/a</v>
          </cell>
          <cell r="BE184" t="str">
            <v>n/a</v>
          </cell>
          <cell r="BF184" t="str">
            <v>YES</v>
          </cell>
          <cell r="BG184">
            <v>605306</v>
          </cell>
          <cell r="BH184">
            <v>605306</v>
          </cell>
          <cell r="BJ184" t="str">
            <v>PRODUCTION</v>
          </cell>
          <cell r="BK184" t="str">
            <v>N/A</v>
          </cell>
          <cell r="BL184" t="str">
            <v>N/A</v>
          </cell>
          <cell r="BM184" t="str">
            <v>N/A</v>
          </cell>
          <cell r="BN184" t="str">
            <v>N/A</v>
          </cell>
          <cell r="BO184" t="str">
            <v>N/A</v>
          </cell>
          <cell r="BP184" t="str">
            <v>N/A</v>
          </cell>
          <cell r="BQ184" t="str">
            <v>N/A</v>
          </cell>
          <cell r="BR184" t="str">
            <v>N/A</v>
          </cell>
          <cell r="BS184" t="str">
            <v>N/A</v>
          </cell>
          <cell r="BT184" t="str">
            <v>N/A</v>
          </cell>
          <cell r="BU184" t="str">
            <v>N/A</v>
          </cell>
          <cell r="BV184" t="str">
            <v>N/A</v>
          </cell>
          <cell r="BW184" t="str">
            <v>N/A</v>
          </cell>
          <cell r="BX184" t="str">
            <v>N/A</v>
          </cell>
          <cell r="BY184" t="str">
            <v>N/A</v>
          </cell>
          <cell r="BZ184">
            <v>38051</v>
          </cell>
          <cell r="CA184">
            <v>38051</v>
          </cell>
          <cell r="CB184">
            <v>38131</v>
          </cell>
          <cell r="CC184">
            <v>38131</v>
          </cell>
          <cell r="CD184">
            <v>38131</v>
          </cell>
          <cell r="CE184" t="str">
            <v>McConchie</v>
          </cell>
          <cell r="CF184" t="str">
            <v xml:space="preserve">SPSO stil not complete, missing 1strow drawings and some Misc. sub supplier PPAPs due to late Eng. Changes to them as well. </v>
          </cell>
          <cell r="CG184">
            <v>38131</v>
          </cell>
          <cell r="CH184" t="str">
            <v>N/A</v>
          </cell>
          <cell r="CI184" t="str">
            <v>Interim</v>
          </cell>
          <cell r="CJ184">
            <v>38049</v>
          </cell>
          <cell r="CK184">
            <v>38099</v>
          </cell>
          <cell r="CL184" t="str">
            <v>I</v>
          </cell>
          <cell r="CM184">
            <v>38099</v>
          </cell>
          <cell r="CN184" t="str">
            <v>DA</v>
          </cell>
          <cell r="CO184" t="str">
            <v>Interim</v>
          </cell>
          <cell r="CP184">
            <v>38103</v>
          </cell>
          <cell r="CQ184">
            <v>38103</v>
          </cell>
          <cell r="CR184" t="str">
            <v>I</v>
          </cell>
          <cell r="CS184">
            <v>38142</v>
          </cell>
          <cell r="CT184" t="str">
            <v>N/A</v>
          </cell>
          <cell r="CU184">
            <v>38103</v>
          </cell>
          <cell r="CV184">
            <v>38254</v>
          </cell>
          <cell r="CW184">
            <v>38103</v>
          </cell>
          <cell r="CX184" t="str">
            <v>I</v>
          </cell>
          <cell r="CY184">
            <v>38142</v>
          </cell>
          <cell r="CZ184" t="str">
            <v>N/A</v>
          </cell>
          <cell r="DA184" t="str">
            <v>N/A</v>
          </cell>
          <cell r="DB184">
            <v>38142</v>
          </cell>
          <cell r="DC184">
            <v>38142</v>
          </cell>
          <cell r="DD184" t="e">
            <v>#N/A</v>
          </cell>
          <cell r="DE184">
            <v>38142</v>
          </cell>
          <cell r="DF184">
            <v>38142</v>
          </cell>
          <cell r="DG184">
            <v>38142</v>
          </cell>
          <cell r="DH184">
            <v>38142</v>
          </cell>
          <cell r="DI184">
            <v>38142</v>
          </cell>
          <cell r="DJ184">
            <v>38142</v>
          </cell>
          <cell r="DK184">
            <v>38142</v>
          </cell>
          <cell r="DL184">
            <v>38142</v>
          </cell>
          <cell r="DM184">
            <v>38142</v>
          </cell>
          <cell r="DN184">
            <v>38142</v>
          </cell>
          <cell r="DO184">
            <v>38142</v>
          </cell>
          <cell r="DP184">
            <v>38142</v>
          </cell>
          <cell r="DQ184">
            <v>38142</v>
          </cell>
          <cell r="DR184">
            <v>38142</v>
          </cell>
          <cell r="DS184">
            <v>38142</v>
          </cell>
          <cell r="DT184">
            <v>38142</v>
          </cell>
        </row>
        <row r="185">
          <cell r="A185">
            <v>605307</v>
          </cell>
          <cell r="C185" t="str">
            <v>TRIM</v>
          </cell>
          <cell r="D185" t="str">
            <v>Murfreesboro Plant Buyer</v>
          </cell>
          <cell r="E185" t="str">
            <v>Y</v>
          </cell>
          <cell r="F185" t="str">
            <v>NEW</v>
          </cell>
          <cell r="G185" t="str">
            <v>N/A</v>
          </cell>
          <cell r="H185" t="str">
            <v>86420 EA100</v>
          </cell>
          <cell r="I185" t="str">
            <v>CVR,H/R,BKT,FRT(CLOTH A)</v>
          </cell>
          <cell r="J185" t="str">
            <v>TECHNOTRIM</v>
          </cell>
          <cell r="L185" t="str">
            <v>Murfreesboro - JIT</v>
          </cell>
          <cell r="M185" t="str">
            <v>n/a</v>
          </cell>
          <cell r="N185" t="str">
            <v>n/a</v>
          </cell>
          <cell r="O185" t="str">
            <v>YES</v>
          </cell>
          <cell r="S185" t="str">
            <v>Murfreesboro Plant Buyer</v>
          </cell>
          <cell r="T185" t="str">
            <v>Murfreesboro Plant Buyer</v>
          </cell>
          <cell r="U185" t="str">
            <v>NO DWG</v>
          </cell>
          <cell r="V185" t="str">
            <v>Murfreesboro Plant Buyer</v>
          </cell>
          <cell r="W185" t="str">
            <v>same as PT-1</v>
          </cell>
          <cell r="X185" t="str">
            <v>same as PT-1</v>
          </cell>
          <cell r="Y185" t="str">
            <v>NO</v>
          </cell>
          <cell r="Z185" t="str">
            <v>n/a</v>
          </cell>
          <cell r="AA185" t="str">
            <v>n/a</v>
          </cell>
          <cell r="AB185" t="str">
            <v>YES</v>
          </cell>
          <cell r="AF185" t="str">
            <v>NO</v>
          </cell>
          <cell r="AG185" t="str">
            <v>n/a</v>
          </cell>
          <cell r="AH185" t="str">
            <v>n/a</v>
          </cell>
          <cell r="AI185" t="str">
            <v>YES</v>
          </cell>
          <cell r="AJ185">
            <v>605307</v>
          </cell>
          <cell r="AK185">
            <v>605307</v>
          </cell>
          <cell r="AL185">
            <v>605307</v>
          </cell>
          <cell r="AM185" t="str">
            <v>YES</v>
          </cell>
          <cell r="AN185">
            <v>605307</v>
          </cell>
          <cell r="AO185">
            <v>605307</v>
          </cell>
          <cell r="AP185">
            <v>605307</v>
          </cell>
          <cell r="AQ185">
            <v>605307</v>
          </cell>
          <cell r="AR185">
            <v>605307</v>
          </cell>
          <cell r="AS185">
            <v>605307</v>
          </cell>
          <cell r="AT185">
            <v>605307</v>
          </cell>
          <cell r="AU185">
            <v>605307</v>
          </cell>
          <cell r="AV185">
            <v>605307</v>
          </cell>
          <cell r="AW185">
            <v>605307</v>
          </cell>
          <cell r="AX185">
            <v>605307</v>
          </cell>
          <cell r="AY185">
            <v>605307</v>
          </cell>
          <cell r="AZ185">
            <v>605307</v>
          </cell>
          <cell r="BA185">
            <v>605307</v>
          </cell>
          <cell r="BB185">
            <v>605307</v>
          </cell>
          <cell r="BC185" t="str">
            <v>No</v>
          </cell>
          <cell r="BD185" t="str">
            <v>n/a</v>
          </cell>
          <cell r="BE185" t="str">
            <v>n/a</v>
          </cell>
          <cell r="BF185" t="str">
            <v>YES</v>
          </cell>
          <cell r="BG185">
            <v>605307</v>
          </cell>
          <cell r="BH185">
            <v>605307</v>
          </cell>
          <cell r="BJ185" t="str">
            <v>PRODUCTION</v>
          </cell>
          <cell r="BK185" t="str">
            <v>N/A</v>
          </cell>
          <cell r="BL185" t="str">
            <v>N/A</v>
          </cell>
          <cell r="BM185" t="str">
            <v>N/A</v>
          </cell>
          <cell r="BN185" t="str">
            <v>N/A</v>
          </cell>
          <cell r="BO185" t="str">
            <v>N/A</v>
          </cell>
          <cell r="BP185" t="str">
            <v>N/A</v>
          </cell>
          <cell r="BQ185" t="str">
            <v>N/A</v>
          </cell>
          <cell r="BR185" t="str">
            <v>N/A</v>
          </cell>
          <cell r="BS185" t="str">
            <v>N/A</v>
          </cell>
          <cell r="BT185" t="str">
            <v>N/A</v>
          </cell>
          <cell r="BU185" t="str">
            <v>N/A</v>
          </cell>
          <cell r="BV185" t="str">
            <v>N/A</v>
          </cell>
          <cell r="BW185" t="str">
            <v>N/A</v>
          </cell>
          <cell r="BX185" t="str">
            <v>N/A</v>
          </cell>
          <cell r="BY185" t="str">
            <v>N/A</v>
          </cell>
          <cell r="BZ185">
            <v>38051</v>
          </cell>
          <cell r="CA185">
            <v>38051</v>
          </cell>
          <cell r="CB185">
            <v>38131</v>
          </cell>
          <cell r="CC185">
            <v>38131</v>
          </cell>
          <cell r="CD185">
            <v>38131</v>
          </cell>
          <cell r="CE185" t="str">
            <v>McConchie</v>
          </cell>
          <cell r="CF185" t="str">
            <v xml:space="preserve">SPSO stil not complete, missing 1strow drawings and some Misc. sub supplier PPAPs due to late Eng. Changes to them as well. </v>
          </cell>
          <cell r="CG185">
            <v>38131</v>
          </cell>
          <cell r="CH185" t="str">
            <v>N/A</v>
          </cell>
          <cell r="CI185" t="str">
            <v>Interim</v>
          </cell>
          <cell r="CJ185">
            <v>38049</v>
          </cell>
          <cell r="CK185">
            <v>38099</v>
          </cell>
          <cell r="CL185" t="str">
            <v>I</v>
          </cell>
          <cell r="CM185">
            <v>38099</v>
          </cell>
          <cell r="CN185" t="str">
            <v>DA</v>
          </cell>
          <cell r="CO185" t="str">
            <v>Interim</v>
          </cell>
          <cell r="CP185">
            <v>38103</v>
          </cell>
          <cell r="CQ185">
            <v>38103</v>
          </cell>
          <cell r="CR185" t="str">
            <v>I</v>
          </cell>
          <cell r="CS185">
            <v>38142</v>
          </cell>
          <cell r="CT185" t="str">
            <v>N/A</v>
          </cell>
          <cell r="CU185">
            <v>38103</v>
          </cell>
          <cell r="CV185">
            <v>38254</v>
          </cell>
          <cell r="CW185">
            <v>38103</v>
          </cell>
          <cell r="CX185" t="str">
            <v>I</v>
          </cell>
          <cell r="CY185">
            <v>38142</v>
          </cell>
          <cell r="CZ185" t="str">
            <v>N/A</v>
          </cell>
          <cell r="DA185" t="str">
            <v>N/A</v>
          </cell>
          <cell r="DB185">
            <v>38142</v>
          </cell>
          <cell r="DC185">
            <v>38142</v>
          </cell>
          <cell r="DD185" t="e">
            <v>#N/A</v>
          </cell>
          <cell r="DE185">
            <v>38142</v>
          </cell>
          <cell r="DF185">
            <v>38142</v>
          </cell>
          <cell r="DG185">
            <v>38142</v>
          </cell>
          <cell r="DH185">
            <v>38142</v>
          </cell>
          <cell r="DI185">
            <v>38142</v>
          </cell>
          <cell r="DJ185">
            <v>38142</v>
          </cell>
          <cell r="DK185">
            <v>38142</v>
          </cell>
          <cell r="DL185">
            <v>38142</v>
          </cell>
          <cell r="DM185">
            <v>38142</v>
          </cell>
          <cell r="DN185">
            <v>38142</v>
          </cell>
          <cell r="DO185">
            <v>38142</v>
          </cell>
          <cell r="DP185">
            <v>38142</v>
          </cell>
          <cell r="DQ185">
            <v>38142</v>
          </cell>
          <cell r="DR185">
            <v>38142</v>
          </cell>
          <cell r="DS185">
            <v>38142</v>
          </cell>
          <cell r="DT185">
            <v>38142</v>
          </cell>
        </row>
        <row r="186">
          <cell r="A186">
            <v>605308</v>
          </cell>
          <cell r="C186" t="str">
            <v>TRIM</v>
          </cell>
          <cell r="D186" t="str">
            <v>Murfreesboro Plant Buyer</v>
          </cell>
          <cell r="E186" t="str">
            <v>Y</v>
          </cell>
          <cell r="F186" t="str">
            <v>NEW</v>
          </cell>
          <cell r="G186" t="str">
            <v>N/A</v>
          </cell>
          <cell r="H186" t="str">
            <v>87670 EA000</v>
          </cell>
          <cell r="I186" t="str">
            <v>CVR,BCK,BKT,FRT,DVR, CLOTH B, W/SAB, W/BB</v>
          </cell>
          <cell r="J186" t="str">
            <v>TECHNOTRIM</v>
          </cell>
          <cell r="L186" t="str">
            <v>Murfreesboro - JIT</v>
          </cell>
          <cell r="M186" t="str">
            <v>n/a</v>
          </cell>
          <cell r="N186" t="str">
            <v>n/a</v>
          </cell>
          <cell r="O186" t="str">
            <v>YES</v>
          </cell>
          <cell r="S186" t="str">
            <v>Murfreesboro Plant Buyer</v>
          </cell>
          <cell r="T186" t="str">
            <v>Murfreesboro Plant Buyer</v>
          </cell>
          <cell r="U186" t="str">
            <v>NO DWG</v>
          </cell>
          <cell r="V186" t="str">
            <v>Murfreesboro Plant Buyer</v>
          </cell>
          <cell r="W186" t="str">
            <v>same as PT-1</v>
          </cell>
          <cell r="X186" t="str">
            <v>same as PT-1</v>
          </cell>
          <cell r="Y186" t="str">
            <v>NO</v>
          </cell>
          <cell r="Z186" t="str">
            <v>n/a</v>
          </cell>
          <cell r="AA186" t="str">
            <v>n/a</v>
          </cell>
          <cell r="AB186" t="str">
            <v>YES</v>
          </cell>
          <cell r="AF186" t="str">
            <v>NO</v>
          </cell>
          <cell r="AG186" t="str">
            <v>n/a</v>
          </cell>
          <cell r="AH186" t="str">
            <v>n/a</v>
          </cell>
          <cell r="AI186" t="str">
            <v>YES</v>
          </cell>
          <cell r="AJ186">
            <v>605308</v>
          </cell>
          <cell r="AK186">
            <v>605308</v>
          </cell>
          <cell r="AL186">
            <v>605308</v>
          </cell>
          <cell r="AM186" t="str">
            <v>YES</v>
          </cell>
          <cell r="AN186">
            <v>605308</v>
          </cell>
          <cell r="AO186">
            <v>605308</v>
          </cell>
          <cell r="AP186">
            <v>605308</v>
          </cell>
          <cell r="AQ186">
            <v>605308</v>
          </cell>
          <cell r="AR186">
            <v>605308</v>
          </cell>
          <cell r="AS186">
            <v>605308</v>
          </cell>
          <cell r="AT186">
            <v>605308</v>
          </cell>
          <cell r="AU186">
            <v>605308</v>
          </cell>
          <cell r="AV186">
            <v>605308</v>
          </cell>
          <cell r="AW186">
            <v>605308</v>
          </cell>
          <cell r="AX186">
            <v>605308</v>
          </cell>
          <cell r="AY186">
            <v>605308</v>
          </cell>
          <cell r="AZ186">
            <v>605308</v>
          </cell>
          <cell r="BA186">
            <v>605308</v>
          </cell>
          <cell r="BB186">
            <v>605308</v>
          </cell>
          <cell r="BC186" t="str">
            <v>No</v>
          </cell>
          <cell r="BD186" t="str">
            <v>n/a</v>
          </cell>
          <cell r="BE186" t="str">
            <v>n/a</v>
          </cell>
          <cell r="BF186" t="str">
            <v>YES</v>
          </cell>
          <cell r="BG186">
            <v>605308</v>
          </cell>
          <cell r="BH186">
            <v>605308</v>
          </cell>
          <cell r="BJ186" t="str">
            <v>PRODUCTION</v>
          </cell>
          <cell r="BK186" t="str">
            <v>N/A</v>
          </cell>
          <cell r="BL186" t="str">
            <v>N/A</v>
          </cell>
          <cell r="BM186" t="str">
            <v>N/A</v>
          </cell>
          <cell r="BN186" t="str">
            <v>N/A</v>
          </cell>
          <cell r="BO186" t="str">
            <v>N/A</v>
          </cell>
          <cell r="BP186" t="str">
            <v>N/A</v>
          </cell>
          <cell r="BQ186" t="str">
            <v>N/A</v>
          </cell>
          <cell r="BR186" t="str">
            <v>N/A</v>
          </cell>
          <cell r="BS186" t="str">
            <v>N/A</v>
          </cell>
          <cell r="BT186" t="str">
            <v>N/A</v>
          </cell>
          <cell r="BU186" t="str">
            <v>N/A</v>
          </cell>
          <cell r="BV186" t="str">
            <v>N/A</v>
          </cell>
          <cell r="BW186" t="str">
            <v>N/A</v>
          </cell>
          <cell r="BX186" t="str">
            <v>N/A</v>
          </cell>
          <cell r="BY186" t="str">
            <v>N/A</v>
          </cell>
          <cell r="BZ186">
            <v>38051</v>
          </cell>
          <cell r="CA186">
            <v>38051</v>
          </cell>
          <cell r="CB186">
            <v>38131</v>
          </cell>
          <cell r="CC186">
            <v>38131</v>
          </cell>
          <cell r="CD186">
            <v>38131</v>
          </cell>
          <cell r="CE186" t="str">
            <v>McConchie</v>
          </cell>
          <cell r="CF186" t="str">
            <v xml:space="preserve">SPSO stil not complete, missing 1strow drawings and some Misc. sub supplier PPAPs due to late Eng. Changes to them as well. </v>
          </cell>
          <cell r="CG186">
            <v>38131</v>
          </cell>
          <cell r="CH186" t="str">
            <v>N/A</v>
          </cell>
          <cell r="CI186" t="str">
            <v>Interim</v>
          </cell>
          <cell r="CJ186">
            <v>38049</v>
          </cell>
          <cell r="CK186">
            <v>38099</v>
          </cell>
          <cell r="CL186" t="str">
            <v>I</v>
          </cell>
          <cell r="CM186">
            <v>38099</v>
          </cell>
          <cell r="CN186" t="str">
            <v>DA</v>
          </cell>
          <cell r="CO186" t="str">
            <v>Interim</v>
          </cell>
          <cell r="CP186">
            <v>38103</v>
          </cell>
          <cell r="CQ186">
            <v>38103</v>
          </cell>
          <cell r="CR186" t="str">
            <v>I</v>
          </cell>
          <cell r="CS186">
            <v>38142</v>
          </cell>
          <cell r="CT186" t="str">
            <v>N/A</v>
          </cell>
          <cell r="CU186">
            <v>38103</v>
          </cell>
          <cell r="CV186">
            <v>38254</v>
          </cell>
          <cell r="CW186">
            <v>38103</v>
          </cell>
          <cell r="CX186" t="str">
            <v>I</v>
          </cell>
          <cell r="CY186">
            <v>38142</v>
          </cell>
          <cell r="CZ186" t="str">
            <v>N/A</v>
          </cell>
          <cell r="DA186" t="str">
            <v>N/A</v>
          </cell>
          <cell r="DB186">
            <v>38142</v>
          </cell>
          <cell r="DC186">
            <v>38142</v>
          </cell>
          <cell r="DD186" t="e">
            <v>#N/A</v>
          </cell>
          <cell r="DE186">
            <v>38142</v>
          </cell>
          <cell r="DF186">
            <v>38142</v>
          </cell>
          <cell r="DG186">
            <v>38142</v>
          </cell>
          <cell r="DH186">
            <v>38142</v>
          </cell>
          <cell r="DI186">
            <v>38142</v>
          </cell>
          <cell r="DJ186">
            <v>38142</v>
          </cell>
          <cell r="DK186">
            <v>38142</v>
          </cell>
          <cell r="DL186">
            <v>38142</v>
          </cell>
          <cell r="DM186">
            <v>38142</v>
          </cell>
          <cell r="DN186">
            <v>38142</v>
          </cell>
          <cell r="DO186">
            <v>38142</v>
          </cell>
          <cell r="DP186">
            <v>38142</v>
          </cell>
          <cell r="DQ186">
            <v>38142</v>
          </cell>
          <cell r="DR186">
            <v>38142</v>
          </cell>
          <cell r="DS186">
            <v>38142</v>
          </cell>
          <cell r="DT186">
            <v>38142</v>
          </cell>
        </row>
        <row r="187">
          <cell r="A187">
            <v>605309</v>
          </cell>
          <cell r="C187" t="str">
            <v>TRIM</v>
          </cell>
          <cell r="D187" t="str">
            <v>Murfreesboro Plant Buyer</v>
          </cell>
          <cell r="E187" t="str">
            <v>Y</v>
          </cell>
          <cell r="F187" t="str">
            <v>NEW</v>
          </cell>
          <cell r="G187" t="str">
            <v>N/A</v>
          </cell>
          <cell r="H187" t="str">
            <v>87620 EA000</v>
          </cell>
          <cell r="I187" t="str">
            <v>CVR,BCK,BKT,FRT,PAS, CLOTH B, W/SAB, W/ SIDE POCKET, W/BB</v>
          </cell>
          <cell r="J187" t="str">
            <v>TECHNOTRIM</v>
          </cell>
          <cell r="L187" t="str">
            <v>Murfreesboro - JIT</v>
          </cell>
          <cell r="M187" t="str">
            <v>n/a</v>
          </cell>
          <cell r="N187" t="str">
            <v>n/a</v>
          </cell>
          <cell r="O187" t="str">
            <v>YES</v>
          </cell>
          <cell r="S187" t="str">
            <v>Murfreesboro Plant Buyer</v>
          </cell>
          <cell r="T187" t="str">
            <v>Murfreesboro Plant Buyer</v>
          </cell>
          <cell r="U187" t="str">
            <v>NO DWG</v>
          </cell>
          <cell r="V187" t="str">
            <v>Murfreesboro Plant Buyer</v>
          </cell>
          <cell r="W187" t="str">
            <v>same as PT-1</v>
          </cell>
          <cell r="X187" t="str">
            <v>same as PT-1</v>
          </cell>
          <cell r="Y187" t="str">
            <v>NO</v>
          </cell>
          <cell r="Z187" t="str">
            <v>n/a</v>
          </cell>
          <cell r="AA187" t="str">
            <v>n/a</v>
          </cell>
          <cell r="AB187" t="str">
            <v>YES</v>
          </cell>
          <cell r="AF187" t="str">
            <v>NO</v>
          </cell>
          <cell r="AG187" t="str">
            <v>n/a</v>
          </cell>
          <cell r="AH187" t="str">
            <v>n/a</v>
          </cell>
          <cell r="AI187" t="str">
            <v>YES</v>
          </cell>
          <cell r="AJ187">
            <v>605309</v>
          </cell>
          <cell r="AK187">
            <v>605309</v>
          </cell>
          <cell r="AL187">
            <v>605309</v>
          </cell>
          <cell r="AM187" t="str">
            <v>YES</v>
          </cell>
          <cell r="AN187">
            <v>605309</v>
          </cell>
          <cell r="AO187">
            <v>605309</v>
          </cell>
          <cell r="AP187">
            <v>605309</v>
          </cell>
          <cell r="AQ187">
            <v>605309</v>
          </cell>
          <cell r="AR187">
            <v>605309</v>
          </cell>
          <cell r="AS187">
            <v>605309</v>
          </cell>
          <cell r="AT187">
            <v>605309</v>
          </cell>
          <cell r="AU187">
            <v>605309</v>
          </cell>
          <cell r="AV187">
            <v>605309</v>
          </cell>
          <cell r="AW187">
            <v>605309</v>
          </cell>
          <cell r="AX187">
            <v>605309</v>
          </cell>
          <cell r="AY187">
            <v>605309</v>
          </cell>
          <cell r="AZ187">
            <v>605309</v>
          </cell>
          <cell r="BA187">
            <v>605309</v>
          </cell>
          <cell r="BB187">
            <v>605309</v>
          </cell>
          <cell r="BC187" t="str">
            <v>No</v>
          </cell>
          <cell r="BD187" t="str">
            <v>n/a</v>
          </cell>
          <cell r="BE187" t="str">
            <v>n/a</v>
          </cell>
          <cell r="BF187" t="str">
            <v>YES</v>
          </cell>
          <cell r="BG187">
            <v>605309</v>
          </cell>
          <cell r="BH187">
            <v>605309</v>
          </cell>
          <cell r="BJ187" t="str">
            <v>PRODUCTION</v>
          </cell>
          <cell r="BK187" t="str">
            <v>N/A</v>
          </cell>
          <cell r="BL187" t="str">
            <v>N/A</v>
          </cell>
          <cell r="BM187" t="str">
            <v>N/A</v>
          </cell>
          <cell r="BN187" t="str">
            <v>N/A</v>
          </cell>
          <cell r="BO187" t="str">
            <v>N/A</v>
          </cell>
          <cell r="BP187" t="str">
            <v>N/A</v>
          </cell>
          <cell r="BQ187" t="str">
            <v>N/A</v>
          </cell>
          <cell r="BR187" t="str">
            <v>N/A</v>
          </cell>
          <cell r="BS187" t="str">
            <v>N/A</v>
          </cell>
          <cell r="BT187" t="str">
            <v>N/A</v>
          </cell>
          <cell r="BU187" t="str">
            <v>N/A</v>
          </cell>
          <cell r="BV187" t="str">
            <v>N/A</v>
          </cell>
          <cell r="BW187" t="str">
            <v>N/A</v>
          </cell>
          <cell r="BX187" t="str">
            <v>N/A</v>
          </cell>
          <cell r="BY187" t="str">
            <v>N/A</v>
          </cell>
          <cell r="BZ187">
            <v>38051</v>
          </cell>
          <cell r="CA187">
            <v>38051</v>
          </cell>
          <cell r="CB187">
            <v>38131</v>
          </cell>
          <cell r="CC187">
            <v>38131</v>
          </cell>
          <cell r="CD187">
            <v>38131</v>
          </cell>
          <cell r="CE187" t="str">
            <v>McConchie</v>
          </cell>
          <cell r="CF187" t="str">
            <v xml:space="preserve">SPSO stil not complete, missing 1strow drawings and some Misc. sub supplier PPAPs due to late Eng. Changes to them as well. </v>
          </cell>
          <cell r="CG187">
            <v>38131</v>
          </cell>
          <cell r="CH187" t="str">
            <v>N/A</v>
          </cell>
          <cell r="CI187" t="str">
            <v>Interim</v>
          </cell>
          <cell r="CJ187">
            <v>38049</v>
          </cell>
          <cell r="CK187">
            <v>38099</v>
          </cell>
          <cell r="CL187" t="str">
            <v>I</v>
          </cell>
          <cell r="CM187">
            <v>38099</v>
          </cell>
          <cell r="CN187" t="str">
            <v>DA</v>
          </cell>
          <cell r="CO187" t="str">
            <v>Interim</v>
          </cell>
          <cell r="CP187">
            <v>38103</v>
          </cell>
          <cell r="CQ187">
            <v>38103</v>
          </cell>
          <cell r="CR187" t="str">
            <v>I</v>
          </cell>
          <cell r="CS187">
            <v>38142</v>
          </cell>
          <cell r="CT187" t="str">
            <v>N/A</v>
          </cell>
          <cell r="CU187">
            <v>38103</v>
          </cell>
          <cell r="CV187">
            <v>38254</v>
          </cell>
          <cell r="CW187">
            <v>38103</v>
          </cell>
          <cell r="CX187" t="str">
            <v>I</v>
          </cell>
          <cell r="CY187">
            <v>38142</v>
          </cell>
          <cell r="CZ187" t="str">
            <v>N/A</v>
          </cell>
          <cell r="DA187" t="str">
            <v>N/A</v>
          </cell>
          <cell r="DB187">
            <v>38142</v>
          </cell>
          <cell r="DC187">
            <v>38142</v>
          </cell>
          <cell r="DD187" t="e">
            <v>#N/A</v>
          </cell>
          <cell r="DE187">
            <v>38142</v>
          </cell>
          <cell r="DF187">
            <v>38142</v>
          </cell>
          <cell r="DG187">
            <v>38142</v>
          </cell>
          <cell r="DH187">
            <v>38142</v>
          </cell>
          <cell r="DI187">
            <v>38142</v>
          </cell>
          <cell r="DJ187">
            <v>38142</v>
          </cell>
          <cell r="DK187">
            <v>38142</v>
          </cell>
          <cell r="DL187">
            <v>38142</v>
          </cell>
          <cell r="DM187">
            <v>38142</v>
          </cell>
          <cell r="DN187">
            <v>38142</v>
          </cell>
          <cell r="DO187">
            <v>38142</v>
          </cell>
          <cell r="DP187">
            <v>38142</v>
          </cell>
          <cell r="DQ187">
            <v>38142</v>
          </cell>
          <cell r="DR187">
            <v>38142</v>
          </cell>
          <cell r="DS187">
            <v>38142</v>
          </cell>
          <cell r="DT187">
            <v>38142</v>
          </cell>
        </row>
        <row r="188">
          <cell r="A188">
            <v>605310</v>
          </cell>
          <cell r="C188" t="str">
            <v>TRIM</v>
          </cell>
          <cell r="D188" t="str">
            <v>Murfreesboro Plant Buyer</v>
          </cell>
          <cell r="E188" t="str">
            <v>Y</v>
          </cell>
          <cell r="F188" t="str">
            <v>NEW</v>
          </cell>
          <cell r="G188" t="str">
            <v>N/A</v>
          </cell>
          <cell r="H188" t="str">
            <v>87370 EA000</v>
          </cell>
          <cell r="I188" t="str">
            <v>CVR,CSH,BKT,FRT,DRV, MANUAL 8WAY,CLOTH B</v>
          </cell>
          <cell r="J188" t="str">
            <v>TECHNOTRIM</v>
          </cell>
          <cell r="L188" t="str">
            <v>Murfreesboro - JIT</v>
          </cell>
          <cell r="M188" t="str">
            <v>n/a</v>
          </cell>
          <cell r="N188" t="str">
            <v>n/a</v>
          </cell>
          <cell r="O188" t="str">
            <v>YES</v>
          </cell>
          <cell r="S188" t="str">
            <v>Murfreesboro Plant Buyer</v>
          </cell>
          <cell r="T188" t="str">
            <v>Murfreesboro Plant Buyer</v>
          </cell>
          <cell r="U188" t="str">
            <v>NO DWG</v>
          </cell>
          <cell r="V188" t="str">
            <v>Murfreesboro Plant Buyer</v>
          </cell>
          <cell r="W188" t="str">
            <v>same as PT-1</v>
          </cell>
          <cell r="X188" t="str">
            <v>same as PT-1</v>
          </cell>
          <cell r="Y188" t="str">
            <v>NO</v>
          </cell>
          <cell r="Z188" t="str">
            <v>n/a</v>
          </cell>
          <cell r="AA188" t="str">
            <v>n/a</v>
          </cell>
          <cell r="AB188" t="str">
            <v>YES</v>
          </cell>
          <cell r="AF188" t="str">
            <v>NO</v>
          </cell>
          <cell r="AG188" t="str">
            <v>n/a</v>
          </cell>
          <cell r="AH188" t="str">
            <v>n/a</v>
          </cell>
          <cell r="AI188" t="str">
            <v>YES</v>
          </cell>
          <cell r="AJ188">
            <v>605310</v>
          </cell>
          <cell r="AK188">
            <v>605310</v>
          </cell>
          <cell r="AL188">
            <v>605310</v>
          </cell>
          <cell r="AM188" t="str">
            <v>YES</v>
          </cell>
          <cell r="AN188">
            <v>605310</v>
          </cell>
          <cell r="AO188">
            <v>605310</v>
          </cell>
          <cell r="AP188">
            <v>605310</v>
          </cell>
          <cell r="AQ188">
            <v>605310</v>
          </cell>
          <cell r="AR188">
            <v>605310</v>
          </cell>
          <cell r="AS188">
            <v>605310</v>
          </cell>
          <cell r="AT188">
            <v>605310</v>
          </cell>
          <cell r="AU188">
            <v>605310</v>
          </cell>
          <cell r="AV188">
            <v>605310</v>
          </cell>
          <cell r="AW188">
            <v>605310</v>
          </cell>
          <cell r="AX188">
            <v>605310</v>
          </cell>
          <cell r="AY188">
            <v>605310</v>
          </cell>
          <cell r="AZ188">
            <v>605310</v>
          </cell>
          <cell r="BA188">
            <v>605310</v>
          </cell>
          <cell r="BB188">
            <v>605310</v>
          </cell>
          <cell r="BC188" t="str">
            <v>No</v>
          </cell>
          <cell r="BD188" t="str">
            <v>n/a</v>
          </cell>
          <cell r="BE188" t="str">
            <v>n/a</v>
          </cell>
          <cell r="BF188" t="str">
            <v>YES</v>
          </cell>
          <cell r="BG188">
            <v>605310</v>
          </cell>
          <cell r="BH188">
            <v>605310</v>
          </cell>
          <cell r="BJ188" t="str">
            <v>PRODUCTION</v>
          </cell>
          <cell r="BK188" t="str">
            <v>N/A</v>
          </cell>
          <cell r="BL188" t="str">
            <v>N/A</v>
          </cell>
          <cell r="BM188" t="str">
            <v>N/A</v>
          </cell>
          <cell r="BN188" t="str">
            <v>N/A</v>
          </cell>
          <cell r="BO188" t="str">
            <v>N/A</v>
          </cell>
          <cell r="BP188" t="str">
            <v>N/A</v>
          </cell>
          <cell r="BQ188" t="str">
            <v>N/A</v>
          </cell>
          <cell r="BR188" t="str">
            <v>N/A</v>
          </cell>
          <cell r="BS188" t="str">
            <v>N/A</v>
          </cell>
          <cell r="BT188" t="str">
            <v>N/A</v>
          </cell>
          <cell r="BU188" t="str">
            <v>N/A</v>
          </cell>
          <cell r="BV188" t="str">
            <v>N/A</v>
          </cell>
          <cell r="BW188" t="str">
            <v>N/A</v>
          </cell>
          <cell r="BX188" t="str">
            <v>N/A</v>
          </cell>
          <cell r="BY188" t="str">
            <v>N/A</v>
          </cell>
          <cell r="BZ188">
            <v>38051</v>
          </cell>
          <cell r="CA188">
            <v>38051</v>
          </cell>
          <cell r="CB188">
            <v>38131</v>
          </cell>
          <cell r="CC188">
            <v>38131</v>
          </cell>
          <cell r="CD188">
            <v>38131</v>
          </cell>
          <cell r="CE188" t="str">
            <v>McConchie</v>
          </cell>
          <cell r="CF188" t="str">
            <v xml:space="preserve">SPSO stil not complete, missing 1strow drawings and some Misc. sub supplier PPAPs due to late Eng. Changes to them as well. </v>
          </cell>
          <cell r="CG188">
            <v>38131</v>
          </cell>
          <cell r="CH188" t="str">
            <v>N/A</v>
          </cell>
          <cell r="CI188" t="str">
            <v>Interim</v>
          </cell>
          <cell r="CJ188">
            <v>38049</v>
          </cell>
          <cell r="CK188">
            <v>38099</v>
          </cell>
          <cell r="CL188" t="str">
            <v>I</v>
          </cell>
          <cell r="CM188">
            <v>38099</v>
          </cell>
          <cell r="CN188" t="str">
            <v>DA</v>
          </cell>
          <cell r="CO188" t="str">
            <v>Interim</v>
          </cell>
          <cell r="CP188">
            <v>38103</v>
          </cell>
          <cell r="CQ188">
            <v>38103</v>
          </cell>
          <cell r="CR188" t="str">
            <v>I</v>
          </cell>
          <cell r="CS188">
            <v>38142</v>
          </cell>
          <cell r="CT188" t="str">
            <v>N/A</v>
          </cell>
          <cell r="CU188">
            <v>38103</v>
          </cell>
          <cell r="CV188">
            <v>38254</v>
          </cell>
          <cell r="CW188">
            <v>38103</v>
          </cell>
          <cell r="CX188" t="str">
            <v>I</v>
          </cell>
          <cell r="CY188">
            <v>38142</v>
          </cell>
          <cell r="CZ188" t="str">
            <v>N/A</v>
          </cell>
          <cell r="DA188" t="str">
            <v>N/A</v>
          </cell>
          <cell r="DB188">
            <v>38142</v>
          </cell>
          <cell r="DC188">
            <v>38142</v>
          </cell>
          <cell r="DD188" t="e">
            <v>#N/A</v>
          </cell>
          <cell r="DE188">
            <v>38142</v>
          </cell>
          <cell r="DF188">
            <v>38142</v>
          </cell>
          <cell r="DG188">
            <v>38142</v>
          </cell>
          <cell r="DH188">
            <v>38142</v>
          </cell>
          <cell r="DI188">
            <v>38142</v>
          </cell>
          <cell r="DJ188">
            <v>38142</v>
          </cell>
          <cell r="DK188">
            <v>38142</v>
          </cell>
          <cell r="DL188">
            <v>38142</v>
          </cell>
          <cell r="DM188">
            <v>38142</v>
          </cell>
          <cell r="DN188">
            <v>38142</v>
          </cell>
          <cell r="DO188">
            <v>38142</v>
          </cell>
          <cell r="DP188">
            <v>38142</v>
          </cell>
          <cell r="DQ188">
            <v>38142</v>
          </cell>
          <cell r="DR188">
            <v>38142</v>
          </cell>
          <cell r="DS188">
            <v>38142</v>
          </cell>
          <cell r="DT188">
            <v>38142</v>
          </cell>
        </row>
        <row r="189">
          <cell r="A189">
            <v>605311</v>
          </cell>
          <cell r="C189" t="str">
            <v>TRIM</v>
          </cell>
          <cell r="D189" t="str">
            <v>Murfreesboro Plant Buyer</v>
          </cell>
          <cell r="E189" t="str">
            <v>Y</v>
          </cell>
          <cell r="F189" t="str">
            <v>NEW</v>
          </cell>
          <cell r="G189" t="str">
            <v>N/A</v>
          </cell>
          <cell r="H189" t="str">
            <v>87320 EA000</v>
          </cell>
          <cell r="I189" t="str">
            <v>CVR,CSH,BKT,FRT,PAS, CONV, MANUAL 4 WAY, CLOTH B</v>
          </cell>
          <cell r="J189" t="str">
            <v>TECHNOTRIM</v>
          </cell>
          <cell r="L189" t="str">
            <v>Murfreesboro - JIT</v>
          </cell>
          <cell r="M189" t="str">
            <v>n/a</v>
          </cell>
          <cell r="N189" t="str">
            <v>n/a</v>
          </cell>
          <cell r="O189" t="str">
            <v>YES</v>
          </cell>
          <cell r="S189" t="str">
            <v>Murfreesboro Plant Buyer</v>
          </cell>
          <cell r="T189" t="str">
            <v>Murfreesboro Plant Buyer</v>
          </cell>
          <cell r="U189" t="str">
            <v>NO DWG</v>
          </cell>
          <cell r="V189" t="str">
            <v>Murfreesboro Plant Buyer</v>
          </cell>
          <cell r="W189" t="str">
            <v>same as PT-1</v>
          </cell>
          <cell r="X189" t="str">
            <v>same as PT-1</v>
          </cell>
          <cell r="Y189" t="str">
            <v>NO</v>
          </cell>
          <cell r="Z189" t="str">
            <v>n/a</v>
          </cell>
          <cell r="AA189" t="str">
            <v>n/a</v>
          </cell>
          <cell r="AB189" t="str">
            <v>YES</v>
          </cell>
          <cell r="AF189" t="str">
            <v>NO</v>
          </cell>
          <cell r="AG189" t="str">
            <v>n/a</v>
          </cell>
          <cell r="AH189" t="str">
            <v>n/a</v>
          </cell>
          <cell r="AI189" t="str">
            <v>YES</v>
          </cell>
          <cell r="AJ189">
            <v>605311</v>
          </cell>
          <cell r="AK189">
            <v>605311</v>
          </cell>
          <cell r="AL189">
            <v>605311</v>
          </cell>
          <cell r="AM189" t="str">
            <v>YES</v>
          </cell>
          <cell r="AN189">
            <v>605311</v>
          </cell>
          <cell r="AO189">
            <v>605311</v>
          </cell>
          <cell r="AP189">
            <v>605311</v>
          </cell>
          <cell r="AQ189">
            <v>605311</v>
          </cell>
          <cell r="AR189">
            <v>605311</v>
          </cell>
          <cell r="AS189">
            <v>605311</v>
          </cell>
          <cell r="AT189">
            <v>605311</v>
          </cell>
          <cell r="AU189">
            <v>605311</v>
          </cell>
          <cell r="AV189">
            <v>605311</v>
          </cell>
          <cell r="AW189">
            <v>605311</v>
          </cell>
          <cell r="AX189">
            <v>605311</v>
          </cell>
          <cell r="AY189">
            <v>605311</v>
          </cell>
          <cell r="AZ189">
            <v>605311</v>
          </cell>
          <cell r="BA189">
            <v>605311</v>
          </cell>
          <cell r="BB189">
            <v>605311</v>
          </cell>
          <cell r="BC189" t="str">
            <v>No</v>
          </cell>
          <cell r="BD189" t="str">
            <v>n/a</v>
          </cell>
          <cell r="BE189" t="str">
            <v>n/a</v>
          </cell>
          <cell r="BF189" t="str">
            <v>YES</v>
          </cell>
          <cell r="BG189">
            <v>605311</v>
          </cell>
          <cell r="BH189">
            <v>605311</v>
          </cell>
          <cell r="BJ189" t="str">
            <v>PRODUCTION</v>
          </cell>
          <cell r="BK189" t="str">
            <v>N/A</v>
          </cell>
          <cell r="BL189" t="str">
            <v>N/A</v>
          </cell>
          <cell r="BM189" t="str">
            <v>N/A</v>
          </cell>
          <cell r="BN189" t="str">
            <v>N/A</v>
          </cell>
          <cell r="BO189" t="str">
            <v>N/A</v>
          </cell>
          <cell r="BP189" t="str">
            <v>N/A</v>
          </cell>
          <cell r="BQ189" t="str">
            <v>N/A</v>
          </cell>
          <cell r="BR189" t="str">
            <v>N/A</v>
          </cell>
          <cell r="BS189" t="str">
            <v>N/A</v>
          </cell>
          <cell r="BT189" t="str">
            <v>N/A</v>
          </cell>
          <cell r="BU189" t="str">
            <v>N/A</v>
          </cell>
          <cell r="BV189" t="str">
            <v>N/A</v>
          </cell>
          <cell r="BW189" t="str">
            <v>N/A</v>
          </cell>
          <cell r="BX189" t="str">
            <v>N/A</v>
          </cell>
          <cell r="BY189" t="str">
            <v>N/A</v>
          </cell>
          <cell r="BZ189">
            <v>38051</v>
          </cell>
          <cell r="CA189">
            <v>38051</v>
          </cell>
          <cell r="CB189">
            <v>38131</v>
          </cell>
          <cell r="CC189">
            <v>38131</v>
          </cell>
          <cell r="CD189">
            <v>38131</v>
          </cell>
          <cell r="CE189" t="str">
            <v>McConchie</v>
          </cell>
          <cell r="CF189" t="str">
            <v xml:space="preserve">SPSO stil not complete, missing 1strow drawings and some Misc. sub supplier PPAPs due to late Eng. Changes to them as well. </v>
          </cell>
          <cell r="CG189">
            <v>38131</v>
          </cell>
          <cell r="CH189" t="str">
            <v>N/A</v>
          </cell>
          <cell r="CI189" t="str">
            <v>Interim</v>
          </cell>
          <cell r="CJ189">
            <v>38049</v>
          </cell>
          <cell r="CK189">
            <v>38099</v>
          </cell>
          <cell r="CL189" t="str">
            <v>I</v>
          </cell>
          <cell r="CM189">
            <v>38099</v>
          </cell>
          <cell r="CN189" t="str">
            <v>DA</v>
          </cell>
          <cell r="CO189" t="str">
            <v>Interim</v>
          </cell>
          <cell r="CP189">
            <v>38103</v>
          </cell>
          <cell r="CQ189">
            <v>38103</v>
          </cell>
          <cell r="CR189" t="str">
            <v>I</v>
          </cell>
          <cell r="CS189">
            <v>38142</v>
          </cell>
          <cell r="CT189" t="str">
            <v>N/A</v>
          </cell>
          <cell r="CU189">
            <v>38103</v>
          </cell>
          <cell r="CV189">
            <v>38254</v>
          </cell>
          <cell r="CW189">
            <v>38103</v>
          </cell>
          <cell r="CX189" t="str">
            <v>I</v>
          </cell>
          <cell r="CY189">
            <v>38142</v>
          </cell>
          <cell r="CZ189" t="str">
            <v>N/A</v>
          </cell>
          <cell r="DA189" t="str">
            <v>N/A</v>
          </cell>
          <cell r="DB189">
            <v>38142</v>
          </cell>
          <cell r="DC189">
            <v>38142</v>
          </cell>
          <cell r="DD189" t="e">
            <v>#N/A</v>
          </cell>
          <cell r="DE189">
            <v>38142</v>
          </cell>
          <cell r="DF189">
            <v>38142</v>
          </cell>
          <cell r="DG189">
            <v>38142</v>
          </cell>
          <cell r="DH189">
            <v>38142</v>
          </cell>
          <cell r="DI189">
            <v>38142</v>
          </cell>
          <cell r="DJ189">
            <v>38142</v>
          </cell>
          <cell r="DK189">
            <v>38142</v>
          </cell>
          <cell r="DL189">
            <v>38142</v>
          </cell>
          <cell r="DM189">
            <v>38142</v>
          </cell>
          <cell r="DN189">
            <v>38142</v>
          </cell>
          <cell r="DO189">
            <v>38142</v>
          </cell>
          <cell r="DP189">
            <v>38142</v>
          </cell>
          <cell r="DQ189">
            <v>38142</v>
          </cell>
          <cell r="DR189">
            <v>38142</v>
          </cell>
          <cell r="DS189">
            <v>38142</v>
          </cell>
          <cell r="DT189">
            <v>38142</v>
          </cell>
        </row>
        <row r="190">
          <cell r="A190">
            <v>605312</v>
          </cell>
          <cell r="C190" t="str">
            <v>TRIM</v>
          </cell>
          <cell r="D190" t="str">
            <v>Murfreesboro Plant Buyer</v>
          </cell>
          <cell r="E190" t="str">
            <v>Y</v>
          </cell>
          <cell r="F190" t="str">
            <v>NEW</v>
          </cell>
          <cell r="G190" t="str">
            <v>N/A</v>
          </cell>
          <cell r="H190" t="str">
            <v>86420 EA000</v>
          </cell>
          <cell r="I190" t="str">
            <v>CVR,H/R,BKT,FRT(CLOTH B,E,G)</v>
          </cell>
          <cell r="J190" t="str">
            <v>TECHNOTRIM</v>
          </cell>
          <cell r="L190" t="str">
            <v>Murfreesboro - JIT</v>
          </cell>
          <cell r="M190" t="str">
            <v>n/a</v>
          </cell>
          <cell r="N190" t="str">
            <v>n/a</v>
          </cell>
          <cell r="O190" t="str">
            <v>YES</v>
          </cell>
          <cell r="S190" t="str">
            <v>Murfreesboro Plant Buyer</v>
          </cell>
          <cell r="T190" t="str">
            <v>Murfreesboro Plant Buyer</v>
          </cell>
          <cell r="U190" t="str">
            <v>NO DWG</v>
          </cell>
          <cell r="V190" t="str">
            <v>Murfreesboro Plant Buyer</v>
          </cell>
          <cell r="W190" t="str">
            <v>same as PT-1</v>
          </cell>
          <cell r="X190" t="str">
            <v>same as PT-1</v>
          </cell>
          <cell r="Y190" t="str">
            <v>NO</v>
          </cell>
          <cell r="Z190" t="str">
            <v>n/a</v>
          </cell>
          <cell r="AA190" t="str">
            <v>n/a</v>
          </cell>
          <cell r="AB190" t="str">
            <v>YES</v>
          </cell>
          <cell r="AF190" t="str">
            <v>NO</v>
          </cell>
          <cell r="AG190" t="str">
            <v>n/a</v>
          </cell>
          <cell r="AH190" t="str">
            <v>n/a</v>
          </cell>
          <cell r="AI190" t="str">
            <v>YES</v>
          </cell>
          <cell r="AJ190">
            <v>605312</v>
          </cell>
          <cell r="AK190">
            <v>605312</v>
          </cell>
          <cell r="AL190">
            <v>605312</v>
          </cell>
          <cell r="AM190" t="str">
            <v>YES</v>
          </cell>
          <cell r="AN190">
            <v>605312</v>
          </cell>
          <cell r="AO190">
            <v>605312</v>
          </cell>
          <cell r="AP190">
            <v>605312</v>
          </cell>
          <cell r="AQ190">
            <v>605312</v>
          </cell>
          <cell r="AR190">
            <v>605312</v>
          </cell>
          <cell r="AS190">
            <v>605312</v>
          </cell>
          <cell r="AT190">
            <v>605312</v>
          </cell>
          <cell r="AU190">
            <v>605312</v>
          </cell>
          <cell r="AV190">
            <v>605312</v>
          </cell>
          <cell r="AW190">
            <v>605312</v>
          </cell>
          <cell r="AX190">
            <v>605312</v>
          </cell>
          <cell r="AY190">
            <v>605312</v>
          </cell>
          <cell r="AZ190">
            <v>605312</v>
          </cell>
          <cell r="BA190">
            <v>605312</v>
          </cell>
          <cell r="BB190">
            <v>605312</v>
          </cell>
          <cell r="BC190" t="str">
            <v>No</v>
          </cell>
          <cell r="BD190" t="str">
            <v>n/a</v>
          </cell>
          <cell r="BE190" t="str">
            <v>n/a</v>
          </cell>
          <cell r="BF190" t="str">
            <v>YES</v>
          </cell>
          <cell r="BG190">
            <v>605312</v>
          </cell>
          <cell r="BH190">
            <v>605312</v>
          </cell>
          <cell r="BJ190" t="str">
            <v>PRODUCTION</v>
          </cell>
          <cell r="BK190" t="str">
            <v>N/A</v>
          </cell>
          <cell r="BL190" t="str">
            <v>N/A</v>
          </cell>
          <cell r="BM190" t="str">
            <v>N/A</v>
          </cell>
          <cell r="BN190" t="str">
            <v>N/A</v>
          </cell>
          <cell r="BO190" t="str">
            <v>N/A</v>
          </cell>
          <cell r="BP190" t="str">
            <v>N/A</v>
          </cell>
          <cell r="BQ190" t="str">
            <v>N/A</v>
          </cell>
          <cell r="BR190" t="str">
            <v>N/A</v>
          </cell>
          <cell r="BS190" t="str">
            <v>N/A</v>
          </cell>
          <cell r="BT190" t="str">
            <v>N/A</v>
          </cell>
          <cell r="BU190" t="str">
            <v>N/A</v>
          </cell>
          <cell r="BV190" t="str">
            <v>N/A</v>
          </cell>
          <cell r="BW190" t="str">
            <v>N/A</v>
          </cell>
          <cell r="BX190" t="str">
            <v>N/A</v>
          </cell>
          <cell r="BY190" t="str">
            <v>N/A</v>
          </cell>
          <cell r="BZ190">
            <v>38051</v>
          </cell>
          <cell r="CA190">
            <v>38051</v>
          </cell>
          <cell r="CB190">
            <v>38131</v>
          </cell>
          <cell r="CC190">
            <v>38131</v>
          </cell>
          <cell r="CD190">
            <v>38131</v>
          </cell>
          <cell r="CE190" t="str">
            <v>McConchie</v>
          </cell>
          <cell r="CF190" t="str">
            <v xml:space="preserve">SPSO stil not complete, missing 1strow drawings and some Misc. sub supplier PPAPs due to late Eng. Changes to them as well. </v>
          </cell>
          <cell r="CG190">
            <v>38131</v>
          </cell>
          <cell r="CH190" t="str">
            <v>N/A</v>
          </cell>
          <cell r="CI190" t="str">
            <v>Interim</v>
          </cell>
          <cell r="CJ190">
            <v>38049</v>
          </cell>
          <cell r="CK190">
            <v>38099</v>
          </cell>
          <cell r="CL190" t="str">
            <v>I</v>
          </cell>
          <cell r="CM190">
            <v>38099</v>
          </cell>
          <cell r="CN190" t="str">
            <v>DA</v>
          </cell>
          <cell r="CO190" t="str">
            <v>Interim</v>
          </cell>
          <cell r="CP190">
            <v>38103</v>
          </cell>
          <cell r="CQ190">
            <v>38103</v>
          </cell>
          <cell r="CR190" t="str">
            <v>I</v>
          </cell>
          <cell r="CS190">
            <v>38142</v>
          </cell>
          <cell r="CT190" t="str">
            <v>N/A</v>
          </cell>
          <cell r="CU190">
            <v>38103</v>
          </cell>
          <cell r="CV190">
            <v>38254</v>
          </cell>
          <cell r="CW190">
            <v>38103</v>
          </cell>
          <cell r="CX190" t="str">
            <v>I</v>
          </cell>
          <cell r="CY190">
            <v>38142</v>
          </cell>
          <cell r="CZ190" t="str">
            <v>N/A</v>
          </cell>
          <cell r="DA190" t="str">
            <v>N/A</v>
          </cell>
          <cell r="DB190">
            <v>38142</v>
          </cell>
          <cell r="DC190">
            <v>38142</v>
          </cell>
          <cell r="DD190" t="e">
            <v>#N/A</v>
          </cell>
          <cell r="DE190">
            <v>38142</v>
          </cell>
          <cell r="DF190">
            <v>38142</v>
          </cell>
          <cell r="DG190">
            <v>38142</v>
          </cell>
          <cell r="DH190">
            <v>38142</v>
          </cell>
          <cell r="DI190">
            <v>38142</v>
          </cell>
          <cell r="DJ190">
            <v>38142</v>
          </cell>
          <cell r="DK190">
            <v>38142</v>
          </cell>
          <cell r="DL190">
            <v>38142</v>
          </cell>
          <cell r="DM190">
            <v>38142</v>
          </cell>
          <cell r="DN190">
            <v>38142</v>
          </cell>
          <cell r="DO190">
            <v>38142</v>
          </cell>
          <cell r="DP190">
            <v>38142</v>
          </cell>
          <cell r="DQ190">
            <v>38142</v>
          </cell>
          <cell r="DR190">
            <v>38142</v>
          </cell>
          <cell r="DS190">
            <v>38142</v>
          </cell>
          <cell r="DT190">
            <v>38142</v>
          </cell>
        </row>
        <row r="191">
          <cell r="A191">
            <v>605313</v>
          </cell>
          <cell r="C191" t="str">
            <v>TRIM</v>
          </cell>
          <cell r="D191" t="str">
            <v>Murfreesboro Plant Buyer</v>
          </cell>
          <cell r="E191" t="str">
            <v>Y</v>
          </cell>
          <cell r="F191" t="str">
            <v>NEW</v>
          </cell>
          <cell r="G191" t="str">
            <v>N/A</v>
          </cell>
          <cell r="H191" t="str">
            <v>87670 EA210</v>
          </cell>
          <cell r="I191" t="str">
            <v>CVR,BCK,BKT,FRT,DVR,LEATHER, W/SAB, W/BB</v>
          </cell>
          <cell r="J191" t="str">
            <v>TECHNOTRIM</v>
          </cell>
          <cell r="L191" t="str">
            <v>Murfreesboro - JIT</v>
          </cell>
          <cell r="M191" t="str">
            <v>n/a</v>
          </cell>
          <cell r="N191" t="str">
            <v>n/a</v>
          </cell>
          <cell r="O191" t="str">
            <v>YES</v>
          </cell>
          <cell r="S191" t="str">
            <v>Murfreesboro Plant Buyer</v>
          </cell>
          <cell r="T191" t="str">
            <v>Murfreesboro Plant Buyer</v>
          </cell>
          <cell r="U191" t="str">
            <v>NO DWG</v>
          </cell>
          <cell r="V191" t="str">
            <v>Murfreesboro Plant Buyer</v>
          </cell>
          <cell r="W191" t="str">
            <v>same as PT-1</v>
          </cell>
          <cell r="X191" t="str">
            <v>same as PT-1</v>
          </cell>
          <cell r="Y191" t="str">
            <v>NO</v>
          </cell>
          <cell r="Z191" t="str">
            <v>n/a</v>
          </cell>
          <cell r="AA191" t="str">
            <v>n/a</v>
          </cell>
          <cell r="AB191" t="str">
            <v>YES</v>
          </cell>
          <cell r="AF191" t="str">
            <v>NO</v>
          </cell>
          <cell r="AG191" t="str">
            <v>n/a</v>
          </cell>
          <cell r="AH191" t="str">
            <v>n/a</v>
          </cell>
          <cell r="AI191" t="str">
            <v>YES</v>
          </cell>
          <cell r="AJ191">
            <v>605313</v>
          </cell>
          <cell r="AK191">
            <v>605313</v>
          </cell>
          <cell r="AL191">
            <v>605313</v>
          </cell>
          <cell r="AM191" t="str">
            <v>YES</v>
          </cell>
          <cell r="AN191">
            <v>605313</v>
          </cell>
          <cell r="AO191">
            <v>605313</v>
          </cell>
          <cell r="AP191">
            <v>605313</v>
          </cell>
          <cell r="AQ191">
            <v>605313</v>
          </cell>
          <cell r="AR191">
            <v>605313</v>
          </cell>
          <cell r="AS191">
            <v>605313</v>
          </cell>
          <cell r="AT191">
            <v>605313</v>
          </cell>
          <cell r="AU191">
            <v>605313</v>
          </cell>
          <cell r="AV191">
            <v>605313</v>
          </cell>
          <cell r="AW191">
            <v>605313</v>
          </cell>
          <cell r="AX191">
            <v>605313</v>
          </cell>
          <cell r="AY191">
            <v>605313</v>
          </cell>
          <cell r="AZ191">
            <v>605313</v>
          </cell>
          <cell r="BA191">
            <v>605313</v>
          </cell>
          <cell r="BB191">
            <v>605313</v>
          </cell>
          <cell r="BC191" t="str">
            <v>No</v>
          </cell>
          <cell r="BD191" t="str">
            <v>n/a</v>
          </cell>
          <cell r="BE191" t="str">
            <v>n/a</v>
          </cell>
          <cell r="BF191" t="str">
            <v>YES</v>
          </cell>
          <cell r="BG191">
            <v>605313</v>
          </cell>
          <cell r="BH191">
            <v>605313</v>
          </cell>
          <cell r="BJ191" t="str">
            <v>PRODUCTION</v>
          </cell>
          <cell r="BK191" t="str">
            <v>N/A</v>
          </cell>
          <cell r="BL191" t="str">
            <v>N/A</v>
          </cell>
          <cell r="BM191" t="str">
            <v>N/A</v>
          </cell>
          <cell r="BN191" t="str">
            <v>N/A</v>
          </cell>
          <cell r="BO191" t="str">
            <v>N/A</v>
          </cell>
          <cell r="BP191" t="str">
            <v>N/A</v>
          </cell>
          <cell r="BQ191" t="str">
            <v>N/A</v>
          </cell>
          <cell r="BR191" t="str">
            <v>N/A</v>
          </cell>
          <cell r="BS191" t="str">
            <v>N/A</v>
          </cell>
          <cell r="BT191" t="str">
            <v>N/A</v>
          </cell>
          <cell r="BU191" t="str">
            <v>N/A</v>
          </cell>
          <cell r="BV191" t="str">
            <v>N/A</v>
          </cell>
          <cell r="BW191" t="str">
            <v>N/A</v>
          </cell>
          <cell r="BX191" t="str">
            <v>N/A</v>
          </cell>
          <cell r="BY191" t="str">
            <v>N/A</v>
          </cell>
          <cell r="BZ191">
            <v>38051</v>
          </cell>
          <cell r="CA191">
            <v>38051</v>
          </cell>
          <cell r="CB191">
            <v>38131</v>
          </cell>
          <cell r="CC191">
            <v>38131</v>
          </cell>
          <cell r="CD191">
            <v>38131</v>
          </cell>
          <cell r="CE191" t="str">
            <v>McConchie</v>
          </cell>
          <cell r="CF191" t="str">
            <v xml:space="preserve">SPSO stil not complete, missing 1strow drawings and some Misc. sub supplier PPAPs due to late Eng. Changes to them as well. </v>
          </cell>
          <cell r="CG191">
            <v>38131</v>
          </cell>
          <cell r="CH191" t="str">
            <v>N/A</v>
          </cell>
          <cell r="CI191" t="str">
            <v>Interim</v>
          </cell>
          <cell r="CJ191">
            <v>38049</v>
          </cell>
          <cell r="CK191">
            <v>38099</v>
          </cell>
          <cell r="CL191" t="str">
            <v>I</v>
          </cell>
          <cell r="CM191">
            <v>38099</v>
          </cell>
          <cell r="CN191" t="str">
            <v>DA</v>
          </cell>
          <cell r="CO191" t="str">
            <v>Interim</v>
          </cell>
          <cell r="CP191">
            <v>38103</v>
          </cell>
          <cell r="CQ191">
            <v>38103</v>
          </cell>
          <cell r="CR191" t="str">
            <v>I</v>
          </cell>
          <cell r="CS191">
            <v>38142</v>
          </cell>
          <cell r="CT191" t="str">
            <v>N/A</v>
          </cell>
          <cell r="CU191">
            <v>38103</v>
          </cell>
          <cell r="CV191">
            <v>38254</v>
          </cell>
          <cell r="CW191">
            <v>38103</v>
          </cell>
          <cell r="CX191" t="str">
            <v>I</v>
          </cell>
          <cell r="CY191">
            <v>38142</v>
          </cell>
          <cell r="CZ191" t="str">
            <v>N/A</v>
          </cell>
          <cell r="DA191" t="str">
            <v>N/A</v>
          </cell>
          <cell r="DB191">
            <v>38142</v>
          </cell>
          <cell r="DC191">
            <v>38142</v>
          </cell>
          <cell r="DD191" t="e">
            <v>#N/A</v>
          </cell>
          <cell r="DE191">
            <v>38142</v>
          </cell>
          <cell r="DF191" t="str">
            <v>p1119</v>
          </cell>
          <cell r="DG191">
            <v>38142</v>
          </cell>
          <cell r="DH191">
            <v>38142</v>
          </cell>
          <cell r="DI191">
            <v>38142</v>
          </cell>
          <cell r="DJ191">
            <v>38142</v>
          </cell>
          <cell r="DK191">
            <v>38142</v>
          </cell>
          <cell r="DL191">
            <v>38142</v>
          </cell>
          <cell r="DM191">
            <v>38142</v>
          </cell>
          <cell r="DN191">
            <v>38142</v>
          </cell>
          <cell r="DO191">
            <v>38142</v>
          </cell>
          <cell r="DP191">
            <v>38142</v>
          </cell>
          <cell r="DQ191">
            <v>38142</v>
          </cell>
          <cell r="DR191">
            <v>38142</v>
          </cell>
          <cell r="DS191">
            <v>38142</v>
          </cell>
          <cell r="DT191">
            <v>38142</v>
          </cell>
        </row>
        <row r="192">
          <cell r="A192">
            <v>605316</v>
          </cell>
          <cell r="C192" t="str">
            <v>TRIM</v>
          </cell>
          <cell r="D192" t="str">
            <v>Murfreesboro Plant Buyer</v>
          </cell>
          <cell r="E192" t="str">
            <v>Y</v>
          </cell>
          <cell r="F192" t="str">
            <v>NEW</v>
          </cell>
          <cell r="G192" t="str">
            <v>N/A</v>
          </cell>
          <cell r="I192" t="str">
            <v>CVR, BCK, BKT, FRT, LEATHER, W/BB, W/SAB, W/SIDE POCKET</v>
          </cell>
          <cell r="J192" t="str">
            <v>TECHNOTRIM</v>
          </cell>
          <cell r="L192" t="str">
            <v>Murfreesboro - JIT</v>
          </cell>
          <cell r="M192" t="str">
            <v>n/a</v>
          </cell>
          <cell r="N192" t="str">
            <v>n/a</v>
          </cell>
          <cell r="O192" t="str">
            <v>YES</v>
          </cell>
          <cell r="S192" t="str">
            <v>Murfreesboro Plant Buyer</v>
          </cell>
          <cell r="T192" t="str">
            <v>Murfreesboro Plant Buyer</v>
          </cell>
          <cell r="U192" t="str">
            <v>NO DWG</v>
          </cell>
          <cell r="V192" t="str">
            <v>Murfreesboro Plant Buyer</v>
          </cell>
          <cell r="W192" t="str">
            <v>same as PT-1</v>
          </cell>
          <cell r="X192" t="str">
            <v>same as PT-1</v>
          </cell>
          <cell r="Y192" t="str">
            <v>NO</v>
          </cell>
          <cell r="Z192" t="str">
            <v>n/a</v>
          </cell>
          <cell r="AA192" t="str">
            <v>n/a</v>
          </cell>
          <cell r="AB192" t="str">
            <v>YES</v>
          </cell>
          <cell r="AF192" t="str">
            <v>NO</v>
          </cell>
          <cell r="AG192" t="str">
            <v>n/a</v>
          </cell>
          <cell r="AH192" t="str">
            <v>n/a</v>
          </cell>
          <cell r="AI192" t="str">
            <v>YES</v>
          </cell>
          <cell r="AJ192">
            <v>605316</v>
          </cell>
          <cell r="AK192">
            <v>605316</v>
          </cell>
          <cell r="AL192">
            <v>605316</v>
          </cell>
          <cell r="AM192" t="str">
            <v>YES</v>
          </cell>
          <cell r="AN192">
            <v>605316</v>
          </cell>
          <cell r="AO192">
            <v>605316</v>
          </cell>
          <cell r="AP192">
            <v>605316</v>
          </cell>
          <cell r="AQ192">
            <v>605316</v>
          </cell>
          <cell r="AR192">
            <v>605316</v>
          </cell>
          <cell r="AS192">
            <v>605316</v>
          </cell>
          <cell r="AT192">
            <v>605316</v>
          </cell>
          <cell r="AU192">
            <v>605316</v>
          </cell>
          <cell r="AV192">
            <v>605316</v>
          </cell>
          <cell r="AW192">
            <v>605316</v>
          </cell>
          <cell r="AX192">
            <v>605316</v>
          </cell>
          <cell r="AY192">
            <v>605316</v>
          </cell>
          <cell r="AZ192">
            <v>605316</v>
          </cell>
          <cell r="BA192">
            <v>605316</v>
          </cell>
          <cell r="BB192">
            <v>605316</v>
          </cell>
          <cell r="BC192" t="str">
            <v>No</v>
          </cell>
          <cell r="BD192" t="str">
            <v>n/a</v>
          </cell>
          <cell r="BE192" t="str">
            <v>n/a</v>
          </cell>
          <cell r="BF192" t="str">
            <v>YES</v>
          </cell>
          <cell r="BG192">
            <v>605316</v>
          </cell>
          <cell r="BH192">
            <v>605316</v>
          </cell>
          <cell r="BJ192" t="str">
            <v>PRODUCTION</v>
          </cell>
          <cell r="BK192" t="str">
            <v>N/A</v>
          </cell>
          <cell r="BL192" t="str">
            <v>N/A</v>
          </cell>
          <cell r="BM192" t="str">
            <v>N/A</v>
          </cell>
          <cell r="BN192" t="str">
            <v>N/A</v>
          </cell>
          <cell r="BO192" t="str">
            <v>N/A</v>
          </cell>
          <cell r="BP192" t="str">
            <v>N/A</v>
          </cell>
          <cell r="BQ192" t="str">
            <v>N/A</v>
          </cell>
          <cell r="BR192" t="str">
            <v>N/A</v>
          </cell>
          <cell r="BS192" t="str">
            <v>N/A</v>
          </cell>
          <cell r="BT192" t="str">
            <v>N/A</v>
          </cell>
          <cell r="BU192" t="str">
            <v>N/A</v>
          </cell>
          <cell r="BV192" t="str">
            <v>N/A</v>
          </cell>
          <cell r="BW192" t="str">
            <v>N/A</v>
          </cell>
          <cell r="BX192" t="str">
            <v>N/A</v>
          </cell>
          <cell r="BY192" t="str">
            <v>N/A</v>
          </cell>
          <cell r="BZ192">
            <v>38051</v>
          </cell>
          <cell r="CA192">
            <v>38051</v>
          </cell>
          <cell r="CB192">
            <v>38131</v>
          </cell>
          <cell r="CC192">
            <v>38131</v>
          </cell>
          <cell r="CD192">
            <v>38131</v>
          </cell>
          <cell r="CE192" t="str">
            <v>McConchie</v>
          </cell>
          <cell r="CF192" t="str">
            <v xml:space="preserve">SPSO stil not complete, missing 1strow drawings and some Misc. sub supplier PPAPs due to late Eng. Changes to them as well. </v>
          </cell>
          <cell r="CG192">
            <v>38131</v>
          </cell>
          <cell r="CH192" t="str">
            <v>N/A</v>
          </cell>
          <cell r="CI192" t="str">
            <v>Interim</v>
          </cell>
          <cell r="CJ192">
            <v>38049</v>
          </cell>
          <cell r="CK192">
            <v>38099</v>
          </cell>
          <cell r="CL192" t="str">
            <v>I</v>
          </cell>
          <cell r="CM192">
            <v>38099</v>
          </cell>
          <cell r="CN192" t="str">
            <v>DA</v>
          </cell>
          <cell r="CO192" t="str">
            <v>Interim</v>
          </cell>
          <cell r="CP192">
            <v>38103</v>
          </cell>
          <cell r="CQ192">
            <v>38103</v>
          </cell>
          <cell r="CR192" t="str">
            <v>I</v>
          </cell>
          <cell r="CS192">
            <v>38142</v>
          </cell>
          <cell r="CT192" t="str">
            <v>N/A</v>
          </cell>
          <cell r="CU192">
            <v>38103</v>
          </cell>
          <cell r="CV192">
            <v>38254</v>
          </cell>
          <cell r="CW192">
            <v>38103</v>
          </cell>
          <cell r="CX192" t="str">
            <v>I</v>
          </cell>
          <cell r="CY192">
            <v>38142</v>
          </cell>
          <cell r="CZ192" t="str">
            <v>N/A</v>
          </cell>
          <cell r="DA192" t="str">
            <v>N/A</v>
          </cell>
          <cell r="DB192">
            <v>38142</v>
          </cell>
          <cell r="DC192">
            <v>38142</v>
          </cell>
          <cell r="DD192" t="e">
            <v>#N/A</v>
          </cell>
          <cell r="DE192">
            <v>38142</v>
          </cell>
          <cell r="DF192" t="str">
            <v>p1119</v>
          </cell>
          <cell r="DG192">
            <v>38142</v>
          </cell>
          <cell r="DH192">
            <v>38142</v>
          </cell>
          <cell r="DI192">
            <v>38142</v>
          </cell>
          <cell r="DJ192">
            <v>38142</v>
          </cell>
          <cell r="DK192">
            <v>38142</v>
          </cell>
          <cell r="DL192">
            <v>38142</v>
          </cell>
          <cell r="DM192">
            <v>38142</v>
          </cell>
          <cell r="DN192">
            <v>38142</v>
          </cell>
          <cell r="DO192">
            <v>38142</v>
          </cell>
          <cell r="DP192">
            <v>38142</v>
          </cell>
          <cell r="DQ192">
            <v>38142</v>
          </cell>
          <cell r="DR192">
            <v>38142</v>
          </cell>
          <cell r="DS192">
            <v>38142</v>
          </cell>
          <cell r="DT192">
            <v>38142</v>
          </cell>
        </row>
        <row r="193">
          <cell r="A193">
            <v>605317</v>
          </cell>
          <cell r="C193" t="str">
            <v>TRIM</v>
          </cell>
          <cell r="D193" t="str">
            <v>Murfreesboro Plant Buyer</v>
          </cell>
          <cell r="E193" t="str">
            <v>Y</v>
          </cell>
          <cell r="F193" t="str">
            <v>NEW</v>
          </cell>
          <cell r="G193" t="str">
            <v>N/A</v>
          </cell>
          <cell r="H193" t="str">
            <v>87370 EA200</v>
          </cell>
          <cell r="I193" t="str">
            <v xml:space="preserve">CVR,CSH,BKT,FRT,DRV, POWER, 8WAY,LEATHER </v>
          </cell>
          <cell r="J193" t="str">
            <v>TECHNOTRIM</v>
          </cell>
          <cell r="L193" t="str">
            <v>Murfreesboro - JIT</v>
          </cell>
          <cell r="M193" t="str">
            <v>n/a</v>
          </cell>
          <cell r="N193" t="str">
            <v>n/a</v>
          </cell>
          <cell r="O193" t="str">
            <v>YES</v>
          </cell>
          <cell r="S193" t="str">
            <v>Murfreesboro Plant Buyer</v>
          </cell>
          <cell r="T193" t="str">
            <v>Murfreesboro Plant Buyer</v>
          </cell>
          <cell r="U193" t="str">
            <v>NO DWG</v>
          </cell>
          <cell r="V193" t="str">
            <v>Murfreesboro Plant Buyer</v>
          </cell>
          <cell r="W193" t="str">
            <v>same as PT-1</v>
          </cell>
          <cell r="X193" t="str">
            <v>same as PT-1</v>
          </cell>
          <cell r="Y193" t="str">
            <v>NO</v>
          </cell>
          <cell r="Z193" t="str">
            <v>n/a</v>
          </cell>
          <cell r="AA193" t="str">
            <v>n/a</v>
          </cell>
          <cell r="AB193" t="str">
            <v>YES</v>
          </cell>
          <cell r="AF193" t="str">
            <v>NO</v>
          </cell>
          <cell r="AG193" t="str">
            <v>n/a</v>
          </cell>
          <cell r="AH193" t="str">
            <v>n/a</v>
          </cell>
          <cell r="AI193" t="str">
            <v>YES</v>
          </cell>
          <cell r="AJ193">
            <v>605317</v>
          </cell>
          <cell r="AK193">
            <v>605317</v>
          </cell>
          <cell r="AL193">
            <v>605317</v>
          </cell>
          <cell r="AM193" t="str">
            <v>YES</v>
          </cell>
          <cell r="AN193">
            <v>605317</v>
          </cell>
          <cell r="AO193">
            <v>605317</v>
          </cell>
          <cell r="AP193">
            <v>605317</v>
          </cell>
          <cell r="AQ193">
            <v>605317</v>
          </cell>
          <cell r="AR193">
            <v>605317</v>
          </cell>
          <cell r="AS193">
            <v>605317</v>
          </cell>
          <cell r="AT193">
            <v>605317</v>
          </cell>
          <cell r="AU193">
            <v>605317</v>
          </cell>
          <cell r="AV193">
            <v>605317</v>
          </cell>
          <cell r="AW193">
            <v>605317</v>
          </cell>
          <cell r="AX193">
            <v>605317</v>
          </cell>
          <cell r="AY193">
            <v>605317</v>
          </cell>
          <cell r="AZ193">
            <v>605317</v>
          </cell>
          <cell r="BA193">
            <v>605317</v>
          </cell>
          <cell r="BB193">
            <v>605317</v>
          </cell>
          <cell r="BC193" t="str">
            <v>No</v>
          </cell>
          <cell r="BD193" t="str">
            <v>n/a</v>
          </cell>
          <cell r="BE193" t="str">
            <v>n/a</v>
          </cell>
          <cell r="BF193" t="str">
            <v>YES</v>
          </cell>
          <cell r="BG193">
            <v>605317</v>
          </cell>
          <cell r="BH193">
            <v>605317</v>
          </cell>
          <cell r="BJ193" t="str">
            <v>PRODUCTION</v>
          </cell>
          <cell r="BK193" t="str">
            <v>N/A</v>
          </cell>
          <cell r="BL193" t="str">
            <v>N/A</v>
          </cell>
          <cell r="BM193" t="str">
            <v>N/A</v>
          </cell>
          <cell r="BN193" t="str">
            <v>N/A</v>
          </cell>
          <cell r="BO193" t="str">
            <v>N/A</v>
          </cell>
          <cell r="BP193" t="str">
            <v>N/A</v>
          </cell>
          <cell r="BQ193" t="str">
            <v>N/A</v>
          </cell>
          <cell r="BR193" t="str">
            <v>N/A</v>
          </cell>
          <cell r="BS193" t="str">
            <v>N/A</v>
          </cell>
          <cell r="BT193" t="str">
            <v>N/A</v>
          </cell>
          <cell r="BU193" t="str">
            <v>N/A</v>
          </cell>
          <cell r="BV193" t="str">
            <v>N/A</v>
          </cell>
          <cell r="BW193" t="str">
            <v>N/A</v>
          </cell>
          <cell r="BX193" t="str">
            <v>N/A</v>
          </cell>
          <cell r="BY193" t="str">
            <v>N/A</v>
          </cell>
          <cell r="BZ193">
            <v>38051</v>
          </cell>
          <cell r="CA193">
            <v>38051</v>
          </cell>
          <cell r="CB193">
            <v>38131</v>
          </cell>
          <cell r="CC193">
            <v>38131</v>
          </cell>
          <cell r="CD193">
            <v>38131</v>
          </cell>
          <cell r="CE193" t="str">
            <v>McConchie</v>
          </cell>
          <cell r="CF193" t="str">
            <v xml:space="preserve">SPSO stil not complete, missing 1strow drawings and some Misc. sub supplier PPAPs due to late Eng. Changes to them as well. </v>
          </cell>
          <cell r="CG193">
            <v>38131</v>
          </cell>
          <cell r="CH193" t="str">
            <v>N/A</v>
          </cell>
          <cell r="CI193" t="str">
            <v>Interim</v>
          </cell>
          <cell r="CJ193">
            <v>38049</v>
          </cell>
          <cell r="CK193">
            <v>38099</v>
          </cell>
          <cell r="CL193" t="str">
            <v>I</v>
          </cell>
          <cell r="CM193">
            <v>38099</v>
          </cell>
          <cell r="CN193" t="str">
            <v>DA</v>
          </cell>
          <cell r="CO193" t="str">
            <v>Interim</v>
          </cell>
          <cell r="CP193">
            <v>38103</v>
          </cell>
          <cell r="CQ193">
            <v>38103</v>
          </cell>
          <cell r="CR193" t="str">
            <v>I</v>
          </cell>
          <cell r="CS193">
            <v>38142</v>
          </cell>
          <cell r="CT193" t="str">
            <v>N/A</v>
          </cell>
          <cell r="CU193">
            <v>38103</v>
          </cell>
          <cell r="CV193">
            <v>38254</v>
          </cell>
          <cell r="CW193">
            <v>38103</v>
          </cell>
          <cell r="CX193" t="str">
            <v>I</v>
          </cell>
          <cell r="CY193">
            <v>38142</v>
          </cell>
          <cell r="CZ193" t="str">
            <v>N/A</v>
          </cell>
          <cell r="DA193" t="str">
            <v>N/A</v>
          </cell>
          <cell r="DB193">
            <v>38142</v>
          </cell>
          <cell r="DC193">
            <v>38142</v>
          </cell>
          <cell r="DD193" t="e">
            <v>#N/A</v>
          </cell>
          <cell r="DE193">
            <v>38142</v>
          </cell>
          <cell r="DF193">
            <v>38142</v>
          </cell>
          <cell r="DG193">
            <v>38142</v>
          </cell>
          <cell r="DH193">
            <v>38142</v>
          </cell>
          <cell r="DI193">
            <v>38142</v>
          </cell>
          <cell r="DJ193">
            <v>38142</v>
          </cell>
          <cell r="DK193">
            <v>38142</v>
          </cell>
          <cell r="DL193">
            <v>38142</v>
          </cell>
          <cell r="DM193">
            <v>38142</v>
          </cell>
          <cell r="DN193">
            <v>38142</v>
          </cell>
          <cell r="DO193">
            <v>38142</v>
          </cell>
          <cell r="DP193">
            <v>38142</v>
          </cell>
          <cell r="DQ193">
            <v>38142</v>
          </cell>
          <cell r="DR193">
            <v>38142</v>
          </cell>
          <cell r="DS193">
            <v>38142</v>
          </cell>
          <cell r="DT193">
            <v>38142</v>
          </cell>
        </row>
        <row r="194">
          <cell r="A194">
            <v>605318</v>
          </cell>
          <cell r="C194" t="str">
            <v>TRIM</v>
          </cell>
          <cell r="D194" t="str">
            <v>Murfreesboro Plant Buyer</v>
          </cell>
          <cell r="E194" t="str">
            <v>Y</v>
          </cell>
          <cell r="F194" t="str">
            <v>NEW</v>
          </cell>
          <cell r="G194" t="str">
            <v>N/A</v>
          </cell>
          <cell r="I194" t="str">
            <v>CVR, CSH FRT, LEATHER  POWER, 4-WAY</v>
          </cell>
          <cell r="J194" t="str">
            <v>TECHNOTRIM</v>
          </cell>
          <cell r="L194" t="str">
            <v>Murfreesboro - JIT</v>
          </cell>
          <cell r="M194" t="str">
            <v>n/a</v>
          </cell>
          <cell r="N194" t="str">
            <v>n/a</v>
          </cell>
          <cell r="O194" t="str">
            <v>YES</v>
          </cell>
          <cell r="S194" t="str">
            <v>Murfreesboro Plant Buyer</v>
          </cell>
          <cell r="T194" t="str">
            <v>Murfreesboro Plant Buyer</v>
          </cell>
          <cell r="U194" t="str">
            <v>NO DWG</v>
          </cell>
          <cell r="V194" t="str">
            <v>Murfreesboro Plant Buyer</v>
          </cell>
          <cell r="W194" t="str">
            <v>same as PT-1</v>
          </cell>
          <cell r="X194" t="str">
            <v>same as PT-1</v>
          </cell>
          <cell r="Y194" t="str">
            <v>NO</v>
          </cell>
          <cell r="Z194" t="str">
            <v>n/a</v>
          </cell>
          <cell r="AA194" t="str">
            <v>n/a</v>
          </cell>
          <cell r="AB194" t="str">
            <v>YES</v>
          </cell>
          <cell r="AF194" t="str">
            <v>NO</v>
          </cell>
          <cell r="AG194" t="str">
            <v>n/a</v>
          </cell>
          <cell r="AH194" t="str">
            <v>n/a</v>
          </cell>
          <cell r="AI194" t="str">
            <v>YES</v>
          </cell>
          <cell r="AJ194">
            <v>605318</v>
          </cell>
          <cell r="AK194">
            <v>605318</v>
          </cell>
          <cell r="AL194">
            <v>605318</v>
          </cell>
          <cell r="AM194" t="str">
            <v>YES</v>
          </cell>
          <cell r="AN194">
            <v>605318</v>
          </cell>
          <cell r="AO194">
            <v>605318</v>
          </cell>
          <cell r="AP194">
            <v>605318</v>
          </cell>
          <cell r="AQ194">
            <v>605318</v>
          </cell>
          <cell r="AR194">
            <v>605318</v>
          </cell>
          <cell r="AS194">
            <v>605318</v>
          </cell>
          <cell r="AT194">
            <v>605318</v>
          </cell>
          <cell r="AU194">
            <v>605318</v>
          </cell>
          <cell r="AV194">
            <v>605318</v>
          </cell>
          <cell r="AW194">
            <v>605318</v>
          </cell>
          <cell r="AX194">
            <v>605318</v>
          </cell>
          <cell r="AY194">
            <v>605318</v>
          </cell>
          <cell r="AZ194">
            <v>605318</v>
          </cell>
          <cell r="BA194">
            <v>605318</v>
          </cell>
          <cell r="BB194">
            <v>605318</v>
          </cell>
          <cell r="BC194" t="str">
            <v>No</v>
          </cell>
          <cell r="BD194" t="str">
            <v>n/a</v>
          </cell>
          <cell r="BE194" t="str">
            <v>n/a</v>
          </cell>
          <cell r="BF194" t="str">
            <v>YES</v>
          </cell>
          <cell r="BG194">
            <v>605318</v>
          </cell>
          <cell r="BH194">
            <v>605318</v>
          </cell>
          <cell r="BJ194" t="str">
            <v>PRODUCTION</v>
          </cell>
          <cell r="BK194" t="str">
            <v>N/A</v>
          </cell>
          <cell r="BL194" t="str">
            <v>N/A</v>
          </cell>
          <cell r="BM194" t="str">
            <v>N/A</v>
          </cell>
          <cell r="BN194" t="str">
            <v>N/A</v>
          </cell>
          <cell r="BO194" t="str">
            <v>N/A</v>
          </cell>
          <cell r="BP194" t="str">
            <v>N/A</v>
          </cell>
          <cell r="BQ194" t="str">
            <v>N/A</v>
          </cell>
          <cell r="BR194" t="str">
            <v>N/A</v>
          </cell>
          <cell r="BS194" t="str">
            <v>N/A</v>
          </cell>
          <cell r="BT194" t="str">
            <v>N/A</v>
          </cell>
          <cell r="BU194" t="str">
            <v>N/A</v>
          </cell>
          <cell r="BV194" t="str">
            <v>N/A</v>
          </cell>
          <cell r="BW194" t="str">
            <v>N/A</v>
          </cell>
          <cell r="BX194" t="str">
            <v>N/A</v>
          </cell>
          <cell r="BY194" t="str">
            <v>N/A</v>
          </cell>
          <cell r="BZ194">
            <v>38051</v>
          </cell>
          <cell r="CA194">
            <v>38051</v>
          </cell>
          <cell r="CB194">
            <v>38131</v>
          </cell>
          <cell r="CC194">
            <v>38131</v>
          </cell>
          <cell r="CD194">
            <v>38131</v>
          </cell>
          <cell r="CE194" t="str">
            <v>McConchie</v>
          </cell>
          <cell r="CF194" t="str">
            <v xml:space="preserve">SPSO stil not complete, missing 1strow drawings and some Misc. sub supplier PPAPs due to late Eng. Changes to them as well. </v>
          </cell>
          <cell r="CG194">
            <v>38131</v>
          </cell>
          <cell r="CH194" t="str">
            <v>N/A</v>
          </cell>
          <cell r="CI194" t="str">
            <v>Interim</v>
          </cell>
          <cell r="CJ194">
            <v>38049</v>
          </cell>
          <cell r="CK194">
            <v>38099</v>
          </cell>
          <cell r="CL194" t="str">
            <v>I</v>
          </cell>
          <cell r="CM194">
            <v>38099</v>
          </cell>
          <cell r="CN194" t="str">
            <v>DA</v>
          </cell>
          <cell r="CO194" t="str">
            <v>Interim</v>
          </cell>
          <cell r="CP194">
            <v>38103</v>
          </cell>
          <cell r="CQ194">
            <v>38103</v>
          </cell>
          <cell r="CR194" t="str">
            <v>I</v>
          </cell>
          <cell r="CS194">
            <v>38142</v>
          </cell>
          <cell r="CT194" t="str">
            <v>N/A</v>
          </cell>
          <cell r="CU194">
            <v>38103</v>
          </cell>
          <cell r="CV194">
            <v>38254</v>
          </cell>
          <cell r="CW194">
            <v>38103</v>
          </cell>
          <cell r="CX194" t="str">
            <v>I</v>
          </cell>
          <cell r="CY194">
            <v>38142</v>
          </cell>
          <cell r="CZ194" t="str">
            <v>N/A</v>
          </cell>
          <cell r="DA194" t="str">
            <v>N/A</v>
          </cell>
          <cell r="DB194">
            <v>38142</v>
          </cell>
          <cell r="DC194">
            <v>38142</v>
          </cell>
          <cell r="DD194" t="e">
            <v>#N/A</v>
          </cell>
          <cell r="DE194">
            <v>38142</v>
          </cell>
          <cell r="DF194">
            <v>38142</v>
          </cell>
          <cell r="DG194">
            <v>38142</v>
          </cell>
          <cell r="DH194">
            <v>38142</v>
          </cell>
          <cell r="DI194">
            <v>38142</v>
          </cell>
          <cell r="DJ194">
            <v>38142</v>
          </cell>
          <cell r="DK194">
            <v>38142</v>
          </cell>
          <cell r="DL194">
            <v>38142</v>
          </cell>
          <cell r="DM194">
            <v>38142</v>
          </cell>
          <cell r="DN194">
            <v>38142</v>
          </cell>
          <cell r="DO194">
            <v>38142</v>
          </cell>
          <cell r="DP194">
            <v>38142</v>
          </cell>
          <cell r="DQ194">
            <v>38142</v>
          </cell>
          <cell r="DR194">
            <v>38142</v>
          </cell>
          <cell r="DS194">
            <v>38142</v>
          </cell>
          <cell r="DT194">
            <v>38142</v>
          </cell>
        </row>
        <row r="195">
          <cell r="A195">
            <v>605320</v>
          </cell>
          <cell r="C195" t="str">
            <v>TRIM</v>
          </cell>
          <cell r="D195" t="str">
            <v>Murfreesboro Plant Buyer</v>
          </cell>
          <cell r="E195" t="str">
            <v>Y</v>
          </cell>
          <cell r="F195" t="str">
            <v>NEW</v>
          </cell>
          <cell r="G195" t="str">
            <v>N/A</v>
          </cell>
          <cell r="H195" t="str">
            <v>86420 EA200</v>
          </cell>
          <cell r="I195" t="str">
            <v>CVR,H/R,BKT,FRT(LEATHER)</v>
          </cell>
          <cell r="J195" t="str">
            <v>TECHNOTRIM</v>
          </cell>
          <cell r="L195" t="str">
            <v>Murfreesboro - JIT</v>
          </cell>
          <cell r="M195" t="str">
            <v>n/a</v>
          </cell>
          <cell r="N195" t="str">
            <v>n/a</v>
          </cell>
          <cell r="O195" t="str">
            <v>YES</v>
          </cell>
          <cell r="S195" t="str">
            <v>Murfreesboro Plant Buyer</v>
          </cell>
          <cell r="T195" t="str">
            <v>Murfreesboro Plant Buyer</v>
          </cell>
          <cell r="U195" t="str">
            <v>NO DWG</v>
          </cell>
          <cell r="V195" t="str">
            <v>Murfreesboro Plant Buyer</v>
          </cell>
          <cell r="W195" t="str">
            <v>same as PT-1</v>
          </cell>
          <cell r="X195" t="str">
            <v>same as PT-1</v>
          </cell>
          <cell r="Y195" t="str">
            <v>NO</v>
          </cell>
          <cell r="Z195" t="str">
            <v>n/a</v>
          </cell>
          <cell r="AA195" t="str">
            <v>n/a</v>
          </cell>
          <cell r="AB195" t="str">
            <v>YES</v>
          </cell>
          <cell r="AF195" t="str">
            <v>NO</v>
          </cell>
          <cell r="AG195" t="str">
            <v>n/a</v>
          </cell>
          <cell r="AH195" t="str">
            <v>n/a</v>
          </cell>
          <cell r="AI195" t="str">
            <v>YES</v>
          </cell>
          <cell r="AJ195">
            <v>605320</v>
          </cell>
          <cell r="AK195">
            <v>605320</v>
          </cell>
          <cell r="AL195">
            <v>605320</v>
          </cell>
          <cell r="AM195" t="str">
            <v>YES</v>
          </cell>
          <cell r="AN195">
            <v>605320</v>
          </cell>
          <cell r="AO195">
            <v>605320</v>
          </cell>
          <cell r="AP195">
            <v>605320</v>
          </cell>
          <cell r="AQ195">
            <v>605320</v>
          </cell>
          <cell r="AR195">
            <v>605320</v>
          </cell>
          <cell r="AS195">
            <v>605320</v>
          </cell>
          <cell r="AT195">
            <v>605320</v>
          </cell>
          <cell r="AU195">
            <v>605320</v>
          </cell>
          <cell r="AV195">
            <v>605320</v>
          </cell>
          <cell r="AW195">
            <v>605320</v>
          </cell>
          <cell r="AX195">
            <v>605320</v>
          </cell>
          <cell r="AY195">
            <v>605320</v>
          </cell>
          <cell r="AZ195">
            <v>605320</v>
          </cell>
          <cell r="BA195">
            <v>605320</v>
          </cell>
          <cell r="BB195">
            <v>605320</v>
          </cell>
          <cell r="BC195" t="str">
            <v>No</v>
          </cell>
          <cell r="BD195" t="str">
            <v>n/a</v>
          </cell>
          <cell r="BE195" t="str">
            <v>n/a</v>
          </cell>
          <cell r="BF195" t="str">
            <v>YES</v>
          </cell>
          <cell r="BG195">
            <v>605320</v>
          </cell>
          <cell r="BH195">
            <v>605320</v>
          </cell>
          <cell r="BJ195" t="str">
            <v>PRODUCTION</v>
          </cell>
          <cell r="BK195" t="str">
            <v>N/A</v>
          </cell>
          <cell r="BL195" t="str">
            <v>N/A</v>
          </cell>
          <cell r="BM195" t="str">
            <v>N/A</v>
          </cell>
          <cell r="BN195" t="str">
            <v>N/A</v>
          </cell>
          <cell r="BO195" t="str">
            <v>N/A</v>
          </cell>
          <cell r="BP195" t="str">
            <v>N/A</v>
          </cell>
          <cell r="BQ195" t="str">
            <v>N/A</v>
          </cell>
          <cell r="BR195" t="str">
            <v>N/A</v>
          </cell>
          <cell r="BS195" t="str">
            <v>N/A</v>
          </cell>
          <cell r="BT195" t="str">
            <v>N/A</v>
          </cell>
          <cell r="BU195" t="str">
            <v>N/A</v>
          </cell>
          <cell r="BV195" t="str">
            <v>N/A</v>
          </cell>
          <cell r="BW195" t="str">
            <v>N/A</v>
          </cell>
          <cell r="BX195" t="str">
            <v>N/A</v>
          </cell>
          <cell r="BY195" t="str">
            <v>N/A</v>
          </cell>
          <cell r="BZ195">
            <v>38051</v>
          </cell>
          <cell r="CA195">
            <v>38051</v>
          </cell>
          <cell r="CB195">
            <v>38131</v>
          </cell>
          <cell r="CC195">
            <v>38131</v>
          </cell>
          <cell r="CD195">
            <v>38131</v>
          </cell>
          <cell r="CE195" t="str">
            <v>McConchie</v>
          </cell>
          <cell r="CF195" t="str">
            <v xml:space="preserve">SPSO stil not complete, missing 1strow drawings and some Misc. sub supplier PPAPs due to late Eng. Changes to them as well. </v>
          </cell>
          <cell r="CG195">
            <v>38131</v>
          </cell>
          <cell r="CH195" t="str">
            <v>N/A</v>
          </cell>
          <cell r="CI195" t="str">
            <v>Interim</v>
          </cell>
          <cell r="CJ195">
            <v>38049</v>
          </cell>
          <cell r="CK195">
            <v>38099</v>
          </cell>
          <cell r="CL195" t="str">
            <v>I</v>
          </cell>
          <cell r="CM195">
            <v>38099</v>
          </cell>
          <cell r="CN195" t="str">
            <v>DA</v>
          </cell>
          <cell r="CO195" t="str">
            <v>Interim</v>
          </cell>
          <cell r="CP195">
            <v>38103</v>
          </cell>
          <cell r="CQ195">
            <v>38103</v>
          </cell>
          <cell r="CR195" t="str">
            <v>I</v>
          </cell>
          <cell r="CS195">
            <v>38142</v>
          </cell>
          <cell r="CT195" t="str">
            <v>N/A</v>
          </cell>
          <cell r="CU195">
            <v>38103</v>
          </cell>
          <cell r="CV195">
            <v>38254</v>
          </cell>
          <cell r="CW195">
            <v>38103</v>
          </cell>
          <cell r="CX195" t="str">
            <v>I</v>
          </cell>
          <cell r="CY195">
            <v>38142</v>
          </cell>
          <cell r="CZ195" t="str">
            <v>N/A</v>
          </cell>
          <cell r="DA195" t="str">
            <v>N/A</v>
          </cell>
          <cell r="DB195">
            <v>38142</v>
          </cell>
          <cell r="DC195">
            <v>38142</v>
          </cell>
          <cell r="DD195" t="e">
            <v>#N/A</v>
          </cell>
          <cell r="DE195">
            <v>38142</v>
          </cell>
          <cell r="DF195">
            <v>38142</v>
          </cell>
          <cell r="DG195">
            <v>38142</v>
          </cell>
          <cell r="DH195">
            <v>38142</v>
          </cell>
          <cell r="DI195">
            <v>38142</v>
          </cell>
          <cell r="DJ195">
            <v>38142</v>
          </cell>
          <cell r="DK195">
            <v>38142</v>
          </cell>
          <cell r="DL195">
            <v>38142</v>
          </cell>
          <cell r="DM195">
            <v>38142</v>
          </cell>
          <cell r="DN195">
            <v>38142</v>
          </cell>
          <cell r="DO195">
            <v>38142</v>
          </cell>
          <cell r="DP195">
            <v>38142</v>
          </cell>
          <cell r="DQ195">
            <v>38142</v>
          </cell>
          <cell r="DR195">
            <v>38142</v>
          </cell>
          <cell r="DS195">
            <v>38142</v>
          </cell>
          <cell r="DT195">
            <v>38142</v>
          </cell>
        </row>
        <row r="196">
          <cell r="A196">
            <v>605340</v>
          </cell>
          <cell r="C196" t="str">
            <v>ASSEMBLY</v>
          </cell>
          <cell r="D196" t="str">
            <v>N/A - JIT Assembly</v>
          </cell>
          <cell r="E196" t="str">
            <v>N</v>
          </cell>
          <cell r="F196" t="str">
            <v>NEW</v>
          </cell>
          <cell r="G196" t="str">
            <v>N/A</v>
          </cell>
          <cell r="I196" t="str">
            <v>ADJ ASSY, PWR, 8-WAY, LH</v>
          </cell>
          <cell r="J196" t="str">
            <v>Murfreesboro - Metals</v>
          </cell>
          <cell r="L196" t="str">
            <v>Murfreesboro - JIT</v>
          </cell>
          <cell r="M196" t="str">
            <v>4</v>
          </cell>
          <cell r="N196" t="str">
            <v>4</v>
          </cell>
          <cell r="O196" t="str">
            <v>YES</v>
          </cell>
          <cell r="Q196">
            <v>1150342</v>
          </cell>
          <cell r="R196">
            <v>38016</v>
          </cell>
          <cell r="S196" t="str">
            <v>N/A - JIT ASM</v>
          </cell>
          <cell r="T196" t="str">
            <v>N/A - JIT ASM</v>
          </cell>
          <cell r="U196">
            <v>752476</v>
          </cell>
          <cell r="V196" t="str">
            <v>N/A - JIT ASM</v>
          </cell>
          <cell r="W196">
            <v>1177244</v>
          </cell>
          <cell r="X196">
            <v>38106</v>
          </cell>
          <cell r="Y196" t="str">
            <v>YES</v>
          </cell>
          <cell r="Z196" t="str">
            <v>5</v>
          </cell>
          <cell r="AA196" t="str">
            <v>5</v>
          </cell>
          <cell r="AB196" t="str">
            <v>YES</v>
          </cell>
          <cell r="AF196" t="str">
            <v>NO</v>
          </cell>
          <cell r="AG196" t="str">
            <v>5</v>
          </cell>
          <cell r="AH196" t="str">
            <v>5</v>
          </cell>
          <cell r="AI196" t="str">
            <v>YES</v>
          </cell>
          <cell r="AJ196">
            <v>38106</v>
          </cell>
          <cell r="AK196">
            <v>38106</v>
          </cell>
          <cell r="AL196">
            <v>38106</v>
          </cell>
          <cell r="AM196" t="str">
            <v>YES</v>
          </cell>
          <cell r="AN196">
            <v>38106</v>
          </cell>
          <cell r="AO196">
            <v>38106</v>
          </cell>
          <cell r="AP196">
            <v>38106</v>
          </cell>
          <cell r="AQ196">
            <v>38106</v>
          </cell>
          <cell r="AR196">
            <v>38106</v>
          </cell>
          <cell r="AS196">
            <v>38106</v>
          </cell>
          <cell r="AT196">
            <v>38106</v>
          </cell>
          <cell r="AU196">
            <v>38106</v>
          </cell>
          <cell r="AV196">
            <v>38106</v>
          </cell>
          <cell r="AW196">
            <v>38106</v>
          </cell>
          <cell r="AX196">
            <v>38106</v>
          </cell>
          <cell r="AY196">
            <v>38106</v>
          </cell>
          <cell r="AZ196">
            <v>38106</v>
          </cell>
          <cell r="BA196">
            <v>38106</v>
          </cell>
          <cell r="BB196">
            <v>38106</v>
          </cell>
          <cell r="BC196" t="str">
            <v>No</v>
          </cell>
          <cell r="BD196" t="str">
            <v>5</v>
          </cell>
          <cell r="BE196" t="str">
            <v>5</v>
          </cell>
          <cell r="BF196" t="str">
            <v>YES</v>
          </cell>
          <cell r="BG196">
            <v>38106</v>
          </cell>
          <cell r="BH196">
            <v>38106</v>
          </cell>
          <cell r="BJ196" t="str">
            <v>ASSEMBLY</v>
          </cell>
          <cell r="BK196" t="str">
            <v>ASSEMBLY</v>
          </cell>
          <cell r="BL196" t="str">
            <v>ASSEMBLY</v>
          </cell>
          <cell r="BM196" t="str">
            <v>ASSEMBLY</v>
          </cell>
          <cell r="BN196" t="str">
            <v>ASSEMBLY</v>
          </cell>
          <cell r="BO196" t="str">
            <v>N/A</v>
          </cell>
          <cell r="BP196" t="str">
            <v>ASSEMBLY</v>
          </cell>
          <cell r="BQ196" t="str">
            <v>ASSEMBLY</v>
          </cell>
          <cell r="BR196" t="str">
            <v>ASSEMBLY</v>
          </cell>
          <cell r="BS196" t="str">
            <v>ASSEMBLY</v>
          </cell>
          <cell r="BT196" t="str">
            <v>ASSEMBLY</v>
          </cell>
          <cell r="BU196" t="str">
            <v>ASSEMBLY</v>
          </cell>
          <cell r="BV196" t="str">
            <v>ASSEMBLY</v>
          </cell>
          <cell r="BW196" t="str">
            <v>ASSEMBLY</v>
          </cell>
          <cell r="BX196" t="str">
            <v>ASSEMBLY</v>
          </cell>
          <cell r="BY196" t="str">
            <v>ASSEMBLY</v>
          </cell>
          <cell r="BZ196">
            <v>38051</v>
          </cell>
          <cell r="CA196">
            <v>38051</v>
          </cell>
          <cell r="CB196">
            <v>38131</v>
          </cell>
          <cell r="CC196">
            <v>38131</v>
          </cell>
          <cell r="CD196">
            <v>38131</v>
          </cell>
          <cell r="CE196" t="str">
            <v>N/A</v>
          </cell>
          <cell r="CF196" t="str">
            <v>N/A</v>
          </cell>
          <cell r="CG196" t="str">
            <v>N/A</v>
          </cell>
          <cell r="CH196" t="str">
            <v>N/A</v>
          </cell>
          <cell r="CI196" t="str">
            <v>N/A</v>
          </cell>
          <cell r="CJ196" t="str">
            <v>N/A</v>
          </cell>
          <cell r="CK196" t="str">
            <v>N/A</v>
          </cell>
          <cell r="CL196" t="str">
            <v>N/A</v>
          </cell>
          <cell r="CM196" t="str">
            <v>N/A</v>
          </cell>
          <cell r="CN196" t="str">
            <v>N/A</v>
          </cell>
          <cell r="CO196" t="str">
            <v>N/A</v>
          </cell>
          <cell r="CP196" t="str">
            <v>N/A</v>
          </cell>
          <cell r="CQ196" t="str">
            <v>N/A</v>
          </cell>
          <cell r="CR196" t="str">
            <v>N/A</v>
          </cell>
          <cell r="CS196" t="str">
            <v>N/A</v>
          </cell>
          <cell r="CT196" t="str">
            <v>N/A</v>
          </cell>
          <cell r="CU196" t="str">
            <v>N/A</v>
          </cell>
          <cell r="CV196" t="str">
            <v>N/A</v>
          </cell>
          <cell r="CW196" t="str">
            <v>N/A</v>
          </cell>
          <cell r="CX196" t="str">
            <v>N/A</v>
          </cell>
          <cell r="CY196" t="str">
            <v>N/A</v>
          </cell>
          <cell r="CZ196" t="str">
            <v>N/A</v>
          </cell>
          <cell r="DA196" t="str">
            <v>N/A</v>
          </cell>
          <cell r="DB196">
            <v>38131</v>
          </cell>
          <cell r="DC196" t="str">
            <v>3/9 - Hande email to verify MRD/Qty/PPAP</v>
          </cell>
          <cell r="DD196" t="e">
            <v>#N/A</v>
          </cell>
          <cell r="DE196">
            <v>38131</v>
          </cell>
          <cell r="DF196">
            <v>38131</v>
          </cell>
          <cell r="DG196">
            <v>38131</v>
          </cell>
          <cell r="DH196">
            <v>38131</v>
          </cell>
          <cell r="DI196">
            <v>38131</v>
          </cell>
          <cell r="DJ196">
            <v>38131</v>
          </cell>
          <cell r="DK196">
            <v>38131</v>
          </cell>
          <cell r="DL196">
            <v>38131</v>
          </cell>
          <cell r="DM196">
            <v>38131</v>
          </cell>
          <cell r="DN196">
            <v>38131</v>
          </cell>
          <cell r="DO196">
            <v>38131</v>
          </cell>
          <cell r="DP196">
            <v>38131</v>
          </cell>
          <cell r="DQ196">
            <v>38131</v>
          </cell>
          <cell r="DR196">
            <v>38131</v>
          </cell>
          <cell r="DS196">
            <v>38131</v>
          </cell>
          <cell r="DT196">
            <v>38131</v>
          </cell>
        </row>
        <row r="197">
          <cell r="A197">
            <v>605343</v>
          </cell>
          <cell r="C197" t="str">
            <v>MECH</v>
          </cell>
          <cell r="D197" t="str">
            <v>S. Faraci</v>
          </cell>
          <cell r="E197" t="str">
            <v>N</v>
          </cell>
          <cell r="F197" t="str">
            <v>NEW</v>
          </cell>
          <cell r="G197" t="str">
            <v>N/A</v>
          </cell>
          <cell r="H197" t="str">
            <v>87551 EA940</v>
          </cell>
          <cell r="I197" t="str">
            <v>ASM, TRACK POWER 8WAY OTR LH</v>
          </cell>
          <cell r="J197" t="str">
            <v>SMF</v>
          </cell>
          <cell r="L197" t="str">
            <v>Murfreesboro - Metals</v>
          </cell>
          <cell r="M197" t="str">
            <v>3</v>
          </cell>
          <cell r="N197" t="str">
            <v>3</v>
          </cell>
          <cell r="O197" t="str">
            <v>YES</v>
          </cell>
          <cell r="Q197">
            <v>1150342</v>
          </cell>
          <cell r="R197">
            <v>38016</v>
          </cell>
          <cell r="S197" t="str">
            <v>00117876</v>
          </cell>
          <cell r="T197">
            <v>38013</v>
          </cell>
          <cell r="U197">
            <v>750597</v>
          </cell>
          <cell r="V197" t="str">
            <v>00117876</v>
          </cell>
          <cell r="W197">
            <v>1210366</v>
          </cell>
          <cell r="X197">
            <v>38096</v>
          </cell>
          <cell r="Y197" t="str">
            <v>YES</v>
          </cell>
          <cell r="Z197" t="str">
            <v>4</v>
          </cell>
          <cell r="AA197" t="str">
            <v>4</v>
          </cell>
          <cell r="AB197" t="str">
            <v>YES</v>
          </cell>
          <cell r="AF197" t="str">
            <v>NO</v>
          </cell>
          <cell r="AG197" t="str">
            <v>4</v>
          </cell>
          <cell r="AH197" t="str">
            <v>4</v>
          </cell>
          <cell r="AI197" t="str">
            <v>YES</v>
          </cell>
          <cell r="AJ197">
            <v>38096</v>
          </cell>
          <cell r="AK197">
            <v>38096</v>
          </cell>
          <cell r="AL197">
            <v>38096</v>
          </cell>
          <cell r="AM197" t="str">
            <v>YES</v>
          </cell>
          <cell r="AN197">
            <v>38096</v>
          </cell>
          <cell r="AO197">
            <v>38096</v>
          </cell>
          <cell r="AP197">
            <v>38096</v>
          </cell>
          <cell r="AQ197">
            <v>38096</v>
          </cell>
          <cell r="AR197">
            <v>38096</v>
          </cell>
          <cell r="AS197">
            <v>38096</v>
          </cell>
          <cell r="AT197">
            <v>38096</v>
          </cell>
          <cell r="AU197">
            <v>38096</v>
          </cell>
          <cell r="AV197">
            <v>38096</v>
          </cell>
          <cell r="AW197">
            <v>38096</v>
          </cell>
          <cell r="AX197">
            <v>38096</v>
          </cell>
          <cell r="AY197" t="str">
            <v>A-23</v>
          </cell>
          <cell r="AZ197">
            <v>38096</v>
          </cell>
          <cell r="BA197">
            <v>38096</v>
          </cell>
          <cell r="BB197">
            <v>38096</v>
          </cell>
          <cell r="BC197" t="str">
            <v>No</v>
          </cell>
          <cell r="BD197" t="str">
            <v>4</v>
          </cell>
          <cell r="BE197" t="str">
            <v>4</v>
          </cell>
          <cell r="BF197" t="str">
            <v>YES</v>
          </cell>
          <cell r="BG197">
            <v>38096</v>
          </cell>
          <cell r="BH197">
            <v>38096</v>
          </cell>
          <cell r="BJ197" t="str">
            <v>PRODUCTION</v>
          </cell>
          <cell r="BK197" t="str">
            <v>TBD</v>
          </cell>
          <cell r="BL197" t="str">
            <v>TBD</v>
          </cell>
          <cell r="BM197" t="str">
            <v>TBD</v>
          </cell>
          <cell r="BN197" t="str">
            <v>TBD</v>
          </cell>
          <cell r="BO197" t="str">
            <v>TBD</v>
          </cell>
          <cell r="BP197" t="str">
            <v>TBD</v>
          </cell>
          <cell r="BQ197" t="str">
            <v>TBD</v>
          </cell>
          <cell r="BR197" t="str">
            <v>TBD</v>
          </cell>
          <cell r="BS197" t="str">
            <v>TBD</v>
          </cell>
          <cell r="BT197" t="str">
            <v>TBD</v>
          </cell>
          <cell r="BU197" t="str">
            <v>TBD</v>
          </cell>
          <cell r="BV197" t="str">
            <v>TBD</v>
          </cell>
          <cell r="BW197" t="str">
            <v>TBD</v>
          </cell>
          <cell r="BX197" t="str">
            <v>TBD</v>
          </cell>
          <cell r="BY197" t="str">
            <v>TBD</v>
          </cell>
          <cell r="BZ197">
            <v>38030</v>
          </cell>
          <cell r="CA197">
            <v>38030</v>
          </cell>
          <cell r="CB197">
            <v>38114</v>
          </cell>
          <cell r="CC197">
            <v>38114</v>
          </cell>
          <cell r="CD197">
            <v>38114</v>
          </cell>
          <cell r="CE197" t="str">
            <v>McConchie</v>
          </cell>
          <cell r="CF197" t="str">
            <v>PPAP sent to M-Boro, new package sent to me on 7/19 to receive 7/20.</v>
          </cell>
          <cell r="CG197">
            <v>38114</v>
          </cell>
          <cell r="CH197">
            <v>38114</v>
          </cell>
          <cell r="CI197" t="str">
            <v>Interim</v>
          </cell>
          <cell r="CJ197">
            <v>38051</v>
          </cell>
          <cell r="CK197">
            <v>38045</v>
          </cell>
          <cell r="CL197" t="str">
            <v>I</v>
          </cell>
          <cell r="CM197">
            <v>38045</v>
          </cell>
          <cell r="CN197" t="str">
            <v>3</v>
          </cell>
          <cell r="CO197" t="str">
            <v>Interim</v>
          </cell>
          <cell r="CP197">
            <v>38105</v>
          </cell>
          <cell r="CQ197">
            <v>38127</v>
          </cell>
          <cell r="CR197" t="str">
            <v>I</v>
          </cell>
          <cell r="CS197">
            <v>38128</v>
          </cell>
          <cell r="CT197" t="str">
            <v>4</v>
          </cell>
          <cell r="CU197">
            <v>38168</v>
          </cell>
          <cell r="CV197">
            <v>38188</v>
          </cell>
          <cell r="CW197">
            <v>38191</v>
          </cell>
          <cell r="CX197" t="str">
            <v>F</v>
          </cell>
          <cell r="CY197">
            <v>38201</v>
          </cell>
          <cell r="CZ197" t="str">
            <v>4</v>
          </cell>
          <cell r="DA197" t="str">
            <v>Yes</v>
          </cell>
          <cell r="DB197">
            <v>38201</v>
          </cell>
          <cell r="DC197" t="str">
            <v>3/9 - Hande email to verify MRD/Qty/PPAP</v>
          </cell>
          <cell r="DD197" t="e">
            <v>#N/A</v>
          </cell>
          <cell r="DE197">
            <v>38201</v>
          </cell>
          <cell r="DF197">
            <v>38201</v>
          </cell>
          <cell r="DG197">
            <v>38201</v>
          </cell>
          <cell r="DH197">
            <v>38201</v>
          </cell>
          <cell r="DI197">
            <v>38201</v>
          </cell>
          <cell r="DJ197">
            <v>38201</v>
          </cell>
          <cell r="DK197">
            <v>38201</v>
          </cell>
          <cell r="DL197">
            <v>38201</v>
          </cell>
          <cell r="DM197">
            <v>38201</v>
          </cell>
          <cell r="DN197">
            <v>38201</v>
          </cell>
          <cell r="DO197">
            <v>38201</v>
          </cell>
          <cell r="DP197">
            <v>38201</v>
          </cell>
          <cell r="DQ197">
            <v>38201</v>
          </cell>
          <cell r="DR197">
            <v>38201</v>
          </cell>
          <cell r="DS197">
            <v>38201</v>
          </cell>
          <cell r="DT197">
            <v>38201</v>
          </cell>
        </row>
        <row r="198">
          <cell r="A198">
            <v>605345</v>
          </cell>
          <cell r="C198" t="str">
            <v>MECH</v>
          </cell>
          <cell r="D198" t="str">
            <v>S. Faraci</v>
          </cell>
          <cell r="E198" t="str">
            <v>N</v>
          </cell>
          <cell r="F198" t="str">
            <v>NEW</v>
          </cell>
          <cell r="G198" t="str">
            <v>N/A</v>
          </cell>
          <cell r="H198" t="str">
            <v>87552 EA940</v>
          </cell>
          <cell r="I198" t="str">
            <v>ASM, TRACK POWER 8WAY, INR LH</v>
          </cell>
          <cell r="J198" t="str">
            <v>SMF</v>
          </cell>
          <cell r="L198" t="str">
            <v>Murfreesboro - Metals</v>
          </cell>
          <cell r="M198" t="str">
            <v>3</v>
          </cell>
          <cell r="N198" t="str">
            <v>3</v>
          </cell>
          <cell r="O198" t="str">
            <v>YES</v>
          </cell>
          <cell r="Q198">
            <v>1150342</v>
          </cell>
          <cell r="R198">
            <v>38016</v>
          </cell>
          <cell r="S198" t="str">
            <v>00117876</v>
          </cell>
          <cell r="T198">
            <v>38013</v>
          </cell>
          <cell r="U198">
            <v>750596</v>
          </cell>
          <cell r="V198" t="str">
            <v>00117876</v>
          </cell>
          <cell r="W198" t="str">
            <v>same as PT-1</v>
          </cell>
          <cell r="X198" t="str">
            <v>same as PT-1</v>
          </cell>
          <cell r="Y198" t="str">
            <v>NO</v>
          </cell>
          <cell r="Z198" t="str">
            <v>3</v>
          </cell>
          <cell r="AA198" t="str">
            <v>3</v>
          </cell>
          <cell r="AB198" t="str">
            <v>YES</v>
          </cell>
          <cell r="AF198" t="str">
            <v>NO</v>
          </cell>
          <cell r="AG198" t="str">
            <v>3</v>
          </cell>
          <cell r="AH198" t="str">
            <v>3</v>
          </cell>
          <cell r="AI198" t="str">
            <v>YES</v>
          </cell>
          <cell r="AJ198">
            <v>750596</v>
          </cell>
          <cell r="AK198">
            <v>750596</v>
          </cell>
          <cell r="AL198">
            <v>750596</v>
          </cell>
          <cell r="AM198" t="str">
            <v>YES</v>
          </cell>
          <cell r="AN198">
            <v>750596</v>
          </cell>
          <cell r="AO198">
            <v>750596</v>
          </cell>
          <cell r="AP198">
            <v>750596</v>
          </cell>
          <cell r="AQ198">
            <v>750596</v>
          </cell>
          <cell r="AR198">
            <v>750596</v>
          </cell>
          <cell r="AS198">
            <v>750596</v>
          </cell>
          <cell r="AT198">
            <v>750596</v>
          </cell>
          <cell r="AU198">
            <v>750596</v>
          </cell>
          <cell r="AV198">
            <v>750596</v>
          </cell>
          <cell r="AW198">
            <v>750596</v>
          </cell>
          <cell r="AX198">
            <v>750596</v>
          </cell>
          <cell r="AY198">
            <v>750596</v>
          </cell>
          <cell r="AZ198">
            <v>750596</v>
          </cell>
          <cell r="BA198">
            <v>750596</v>
          </cell>
          <cell r="BB198">
            <v>750596</v>
          </cell>
          <cell r="BC198" t="str">
            <v>No</v>
          </cell>
          <cell r="BD198" t="str">
            <v>3</v>
          </cell>
          <cell r="BE198" t="str">
            <v>3</v>
          </cell>
          <cell r="BF198" t="str">
            <v>YES</v>
          </cell>
          <cell r="BG198">
            <v>750596</v>
          </cell>
          <cell r="BH198">
            <v>750596</v>
          </cell>
          <cell r="BJ198" t="str">
            <v>PRODUCTION</v>
          </cell>
          <cell r="BK198" t="str">
            <v>TBD</v>
          </cell>
          <cell r="BL198" t="str">
            <v>TBD</v>
          </cell>
          <cell r="BM198" t="str">
            <v>TBD</v>
          </cell>
          <cell r="BN198" t="str">
            <v>TBD</v>
          </cell>
          <cell r="BO198" t="str">
            <v>TBD</v>
          </cell>
          <cell r="BP198" t="str">
            <v>TBD</v>
          </cell>
          <cell r="BQ198" t="str">
            <v>TBD</v>
          </cell>
          <cell r="BR198" t="str">
            <v>TBD</v>
          </cell>
          <cell r="BS198" t="str">
            <v>TBD</v>
          </cell>
          <cell r="BT198" t="str">
            <v>TBD</v>
          </cell>
          <cell r="BU198" t="str">
            <v>TBD</v>
          </cell>
          <cell r="BV198" t="str">
            <v>TBD</v>
          </cell>
          <cell r="BW198" t="str">
            <v>TBD</v>
          </cell>
          <cell r="BX198" t="str">
            <v>TBD</v>
          </cell>
          <cell r="BY198" t="str">
            <v>TBD</v>
          </cell>
          <cell r="BZ198">
            <v>38030</v>
          </cell>
          <cell r="CA198">
            <v>38030</v>
          </cell>
          <cell r="CB198">
            <v>38114</v>
          </cell>
          <cell r="CC198">
            <v>38114</v>
          </cell>
          <cell r="CD198">
            <v>38114</v>
          </cell>
          <cell r="CE198" t="str">
            <v>McConchie</v>
          </cell>
          <cell r="CF198" t="str">
            <v>PPAP sent to M-Boro, new package sent to me on 7/19 to receive 7/20.</v>
          </cell>
          <cell r="CG198">
            <v>38114</v>
          </cell>
          <cell r="CH198" t="str">
            <v xml:space="preserve"> </v>
          </cell>
          <cell r="CI198" t="str">
            <v>Interim</v>
          </cell>
          <cell r="CJ198">
            <v>38051</v>
          </cell>
          <cell r="CK198">
            <v>38051</v>
          </cell>
          <cell r="CL198" t="str">
            <v>I</v>
          </cell>
          <cell r="CM198">
            <v>38064</v>
          </cell>
          <cell r="CN198" t="str">
            <v>3</v>
          </cell>
          <cell r="CO198" t="str">
            <v>Interim</v>
          </cell>
          <cell r="CP198">
            <v>38051</v>
          </cell>
          <cell r="CQ198">
            <v>38051</v>
          </cell>
          <cell r="CR198" t="str">
            <v>I</v>
          </cell>
          <cell r="CS198">
            <v>38064</v>
          </cell>
          <cell r="CT198" t="str">
            <v>3</v>
          </cell>
          <cell r="CU198">
            <v>38168</v>
          </cell>
          <cell r="CV198">
            <v>38188</v>
          </cell>
          <cell r="CW198">
            <v>38191</v>
          </cell>
          <cell r="CX198" t="str">
            <v>F</v>
          </cell>
          <cell r="CY198">
            <v>38201</v>
          </cell>
          <cell r="CZ198" t="str">
            <v>3</v>
          </cell>
          <cell r="DA198" t="str">
            <v>Yes</v>
          </cell>
          <cell r="DB198">
            <v>38201</v>
          </cell>
          <cell r="DC198" t="str">
            <v>3/9 - Hande email to verify MRD/Qty/PPAP</v>
          </cell>
          <cell r="DD198" t="e">
            <v>#N/A</v>
          </cell>
          <cell r="DE198">
            <v>38201</v>
          </cell>
          <cell r="DF198">
            <v>38201</v>
          </cell>
          <cell r="DG198">
            <v>38201</v>
          </cell>
          <cell r="DH198">
            <v>38201</v>
          </cell>
          <cell r="DI198">
            <v>38201</v>
          </cell>
          <cell r="DJ198">
            <v>38201</v>
          </cell>
          <cell r="DK198">
            <v>38201</v>
          </cell>
          <cell r="DL198">
            <v>38201</v>
          </cell>
          <cell r="DM198">
            <v>38201</v>
          </cell>
          <cell r="DN198">
            <v>38201</v>
          </cell>
          <cell r="DO198">
            <v>38201</v>
          </cell>
          <cell r="DP198">
            <v>38201</v>
          </cell>
          <cell r="DQ198">
            <v>38201</v>
          </cell>
          <cell r="DR198">
            <v>38201</v>
          </cell>
          <cell r="DS198">
            <v>38201</v>
          </cell>
          <cell r="DT198">
            <v>38201</v>
          </cell>
        </row>
        <row r="199">
          <cell r="A199">
            <v>605346</v>
          </cell>
          <cell r="C199" t="str">
            <v>ELECTRICAL</v>
          </cell>
          <cell r="D199" t="str">
            <v>S. Wilcox</v>
          </cell>
          <cell r="E199" t="str">
            <v>N</v>
          </cell>
          <cell r="F199" t="str">
            <v>NEW</v>
          </cell>
          <cell r="G199" t="str">
            <v>N/A</v>
          </cell>
          <cell r="I199" t="str">
            <v>HARN ASSY - LH SEAT NON-MEMORY</v>
          </cell>
          <cell r="J199" t="str">
            <v>YAZAKI</v>
          </cell>
          <cell r="L199" t="str">
            <v>Murfreesboro - JIT</v>
          </cell>
          <cell r="M199" t="str">
            <v>2</v>
          </cell>
          <cell r="N199" t="str">
            <v>2</v>
          </cell>
          <cell r="O199" t="str">
            <v>YES</v>
          </cell>
          <cell r="P199">
            <v>2</v>
          </cell>
          <cell r="Q199">
            <v>1129823</v>
          </cell>
          <cell r="R199">
            <v>38006</v>
          </cell>
          <cell r="S199" t="str">
            <v>00117837</v>
          </cell>
          <cell r="T199">
            <v>38016</v>
          </cell>
          <cell r="U199">
            <v>753752</v>
          </cell>
          <cell r="W199">
            <v>1196322</v>
          </cell>
          <cell r="X199">
            <v>38107</v>
          </cell>
          <cell r="Y199" t="str">
            <v>YES</v>
          </cell>
          <cell r="Z199" t="str">
            <v>4</v>
          </cell>
          <cell r="AA199" t="str">
            <v>4</v>
          </cell>
          <cell r="AB199" t="str">
            <v>YES</v>
          </cell>
          <cell r="AF199" t="str">
            <v>NO</v>
          </cell>
          <cell r="AG199" t="str">
            <v>4</v>
          </cell>
          <cell r="AH199" t="str">
            <v>4</v>
          </cell>
          <cell r="AI199" t="str">
            <v>YES</v>
          </cell>
          <cell r="AJ199">
            <v>38107</v>
          </cell>
          <cell r="AK199">
            <v>38107</v>
          </cell>
          <cell r="AL199">
            <v>38107</v>
          </cell>
          <cell r="AM199" t="str">
            <v>YES</v>
          </cell>
          <cell r="AN199">
            <v>38107</v>
          </cell>
          <cell r="AO199">
            <v>38107</v>
          </cell>
          <cell r="AP199">
            <v>38107</v>
          </cell>
          <cell r="AQ199">
            <v>38107</v>
          </cell>
          <cell r="AR199">
            <v>38107</v>
          </cell>
          <cell r="AS199">
            <v>38107</v>
          </cell>
          <cell r="AT199">
            <v>38107</v>
          </cell>
          <cell r="AU199">
            <v>38107</v>
          </cell>
          <cell r="AV199">
            <v>38107</v>
          </cell>
          <cell r="AW199">
            <v>38107</v>
          </cell>
          <cell r="AX199">
            <v>38107</v>
          </cell>
          <cell r="AY199" t="str">
            <v>A-55,56,59, B-7,33,35</v>
          </cell>
          <cell r="AZ199">
            <v>38107</v>
          </cell>
          <cell r="BA199">
            <v>38107</v>
          </cell>
          <cell r="BB199">
            <v>38107</v>
          </cell>
          <cell r="BC199" t="str">
            <v>No</v>
          </cell>
          <cell r="BD199" t="str">
            <v>4</v>
          </cell>
          <cell r="BE199" t="str">
            <v>4</v>
          </cell>
          <cell r="BF199" t="str">
            <v>YES</v>
          </cell>
          <cell r="BG199">
            <v>38107</v>
          </cell>
          <cell r="BH199">
            <v>38107</v>
          </cell>
          <cell r="BJ199" t="str">
            <v>PRODUCTION</v>
          </cell>
          <cell r="BK199" t="str">
            <v>N/A</v>
          </cell>
          <cell r="BL199" t="str">
            <v>N/A</v>
          </cell>
          <cell r="BM199" t="str">
            <v>N/A</v>
          </cell>
          <cell r="BN199" t="str">
            <v>N/A</v>
          </cell>
          <cell r="BO199" t="str">
            <v>N/A</v>
          </cell>
          <cell r="BP199" t="str">
            <v>tbd</v>
          </cell>
          <cell r="BQ199" t="str">
            <v>tbd</v>
          </cell>
          <cell r="BR199" t="str">
            <v>tbd</v>
          </cell>
          <cell r="BS199" t="str">
            <v>tbd</v>
          </cell>
          <cell r="BT199" t="str">
            <v>N/A</v>
          </cell>
          <cell r="BU199" t="str">
            <v>tbd</v>
          </cell>
          <cell r="BV199" t="str">
            <v>tbd</v>
          </cell>
          <cell r="BW199" t="str">
            <v>tbd</v>
          </cell>
          <cell r="BX199">
            <v>38019</v>
          </cell>
          <cell r="BY199" t="str">
            <v>N/A</v>
          </cell>
          <cell r="BZ199">
            <v>38051</v>
          </cell>
          <cell r="CA199">
            <v>38051</v>
          </cell>
          <cell r="CB199">
            <v>38131</v>
          </cell>
          <cell r="CC199">
            <v>38131</v>
          </cell>
          <cell r="CD199">
            <v>38032</v>
          </cell>
          <cell r="CE199" t="str">
            <v>McConchie</v>
          </cell>
          <cell r="CF199" t="str">
            <v>All material certs and test results, including flammability, have been received and full level 3 PPAP approved.</v>
          </cell>
          <cell r="CG199" t="str">
            <v>12\22\03</v>
          </cell>
          <cell r="CH199" t="str">
            <v>02</v>
          </cell>
          <cell r="CI199" t="str">
            <v>Production</v>
          </cell>
          <cell r="CJ199">
            <v>38031</v>
          </cell>
          <cell r="CK199">
            <v>38031</v>
          </cell>
          <cell r="CL199" t="str">
            <v>F</v>
          </cell>
          <cell r="CM199">
            <v>38040</v>
          </cell>
          <cell r="CN199" t="str">
            <v>2</v>
          </cell>
          <cell r="CO199" t="str">
            <v>Interim</v>
          </cell>
          <cell r="CP199">
            <v>38142</v>
          </cell>
          <cell r="CQ199">
            <v>38141</v>
          </cell>
          <cell r="CR199" t="str">
            <v>I</v>
          </cell>
          <cell r="CS199">
            <v>38141</v>
          </cell>
          <cell r="CT199" t="str">
            <v>4</v>
          </cell>
          <cell r="CU199">
            <v>38135</v>
          </cell>
          <cell r="CV199">
            <v>38168</v>
          </cell>
          <cell r="CW199">
            <v>38168</v>
          </cell>
          <cell r="CX199" t="str">
            <v>F</v>
          </cell>
          <cell r="CY199">
            <v>38168</v>
          </cell>
          <cell r="CZ199">
            <v>4</v>
          </cell>
          <cell r="DA199" t="str">
            <v>No</v>
          </cell>
          <cell r="DB199">
            <v>4</v>
          </cell>
          <cell r="DC199">
            <v>4</v>
          </cell>
          <cell r="DD199" t="e">
            <v>#N/A</v>
          </cell>
          <cell r="DE199">
            <v>4</v>
          </cell>
          <cell r="DF199" t="str">
            <v>p1186, p1468</v>
          </cell>
          <cell r="DG199">
            <v>4</v>
          </cell>
          <cell r="DH199">
            <v>4</v>
          </cell>
          <cell r="DI199">
            <v>4</v>
          </cell>
          <cell r="DJ199">
            <v>4</v>
          </cell>
          <cell r="DK199">
            <v>4</v>
          </cell>
          <cell r="DL199">
            <v>4</v>
          </cell>
          <cell r="DM199">
            <v>4</v>
          </cell>
          <cell r="DN199">
            <v>4</v>
          </cell>
          <cell r="DO199">
            <v>4</v>
          </cell>
          <cell r="DP199">
            <v>4</v>
          </cell>
          <cell r="DQ199">
            <v>4</v>
          </cell>
          <cell r="DR199">
            <v>4</v>
          </cell>
          <cell r="DS199">
            <v>4</v>
          </cell>
          <cell r="DT199">
            <v>4</v>
          </cell>
        </row>
        <row r="200">
          <cell r="A200">
            <v>605347</v>
          </cell>
          <cell r="C200" t="str">
            <v>ASSEMBLY</v>
          </cell>
          <cell r="D200" t="str">
            <v>N/A - JIT Assembly</v>
          </cell>
          <cell r="E200" t="str">
            <v>N</v>
          </cell>
          <cell r="F200" t="str">
            <v>NEW</v>
          </cell>
          <cell r="G200" t="str">
            <v>N/A</v>
          </cell>
          <cell r="I200" t="str">
            <v>ADJ ASSY, PWR, MEMORY 8-WAY, LH</v>
          </cell>
          <cell r="J200" t="str">
            <v>Murfreesboro - Metals</v>
          </cell>
          <cell r="L200" t="str">
            <v>Murfreesboro - JIT</v>
          </cell>
          <cell r="M200" t="str">
            <v>4</v>
          </cell>
          <cell r="N200" t="str">
            <v>4</v>
          </cell>
          <cell r="O200" t="str">
            <v>YES</v>
          </cell>
          <cell r="Q200">
            <v>1150342</v>
          </cell>
          <cell r="R200">
            <v>38016</v>
          </cell>
          <cell r="S200" t="str">
            <v>N/A - JIT ASM</v>
          </cell>
          <cell r="T200" t="str">
            <v>N/A - JIT ASM</v>
          </cell>
          <cell r="U200">
            <v>752477</v>
          </cell>
          <cell r="V200" t="str">
            <v>N/A - JIT ASM</v>
          </cell>
          <cell r="W200">
            <v>1177244</v>
          </cell>
          <cell r="X200">
            <v>38106</v>
          </cell>
          <cell r="Y200" t="str">
            <v>YES</v>
          </cell>
          <cell r="Z200" t="str">
            <v>5</v>
          </cell>
          <cell r="AA200" t="str">
            <v>5</v>
          </cell>
          <cell r="AB200" t="str">
            <v>YES</v>
          </cell>
          <cell r="AF200" t="str">
            <v>NO</v>
          </cell>
          <cell r="AG200" t="str">
            <v>5</v>
          </cell>
          <cell r="AH200" t="str">
            <v>5</v>
          </cell>
          <cell r="AI200" t="str">
            <v>YES</v>
          </cell>
          <cell r="AJ200">
            <v>38106</v>
          </cell>
          <cell r="AK200">
            <v>38106</v>
          </cell>
          <cell r="AL200">
            <v>38106</v>
          </cell>
          <cell r="AM200" t="str">
            <v>YES</v>
          </cell>
          <cell r="AN200">
            <v>38106</v>
          </cell>
          <cell r="AO200">
            <v>38106</v>
          </cell>
          <cell r="AP200">
            <v>38106</v>
          </cell>
          <cell r="AQ200">
            <v>38106</v>
          </cell>
          <cell r="AR200">
            <v>38106</v>
          </cell>
          <cell r="AS200">
            <v>38106</v>
          </cell>
          <cell r="AT200">
            <v>38106</v>
          </cell>
          <cell r="AU200">
            <v>38106</v>
          </cell>
          <cell r="AV200">
            <v>38106</v>
          </cell>
          <cell r="AW200">
            <v>38106</v>
          </cell>
          <cell r="AX200">
            <v>38106</v>
          </cell>
          <cell r="AY200">
            <v>38106</v>
          </cell>
          <cell r="AZ200">
            <v>38106</v>
          </cell>
          <cell r="BA200">
            <v>38106</v>
          </cell>
          <cell r="BB200">
            <v>38106</v>
          </cell>
          <cell r="BC200" t="str">
            <v>No</v>
          </cell>
          <cell r="BD200" t="str">
            <v>5</v>
          </cell>
          <cell r="BE200" t="str">
            <v>5</v>
          </cell>
          <cell r="BF200" t="str">
            <v>YES</v>
          </cell>
          <cell r="BG200">
            <v>38106</v>
          </cell>
          <cell r="BH200">
            <v>38106</v>
          </cell>
          <cell r="BJ200" t="str">
            <v>ASSEMBLY</v>
          </cell>
          <cell r="BK200" t="str">
            <v>ASSEMBLY</v>
          </cell>
          <cell r="BL200" t="str">
            <v>ASSEMBLY</v>
          </cell>
          <cell r="BM200" t="str">
            <v>ASSEMBLY</v>
          </cell>
          <cell r="BN200" t="str">
            <v>ASSEMBLY</v>
          </cell>
          <cell r="BO200" t="str">
            <v>N/A</v>
          </cell>
          <cell r="BP200" t="str">
            <v>ASSEMBLY</v>
          </cell>
          <cell r="BQ200" t="str">
            <v>ASSEMBLY</v>
          </cell>
          <cell r="BR200" t="str">
            <v>ASSEMBLY</v>
          </cell>
          <cell r="BS200" t="str">
            <v>ASSEMBLY</v>
          </cell>
          <cell r="BT200" t="str">
            <v>ASSEMBLY</v>
          </cell>
          <cell r="BU200" t="str">
            <v>ASSEMBLY</v>
          </cell>
          <cell r="BV200" t="str">
            <v>ASSEMBLY</v>
          </cell>
          <cell r="BW200" t="str">
            <v>ASSEMBLY</v>
          </cell>
          <cell r="BX200" t="str">
            <v>ASSEMBLY</v>
          </cell>
          <cell r="BY200" t="str">
            <v>ASSEMBLY</v>
          </cell>
          <cell r="BZ200">
            <v>38051</v>
          </cell>
          <cell r="CA200">
            <v>38051</v>
          </cell>
          <cell r="CB200">
            <v>38131</v>
          </cell>
          <cell r="CC200">
            <v>38131</v>
          </cell>
          <cell r="CD200">
            <v>38131</v>
          </cell>
          <cell r="CE200" t="str">
            <v>N/A</v>
          </cell>
          <cell r="CF200" t="str">
            <v>N/A</v>
          </cell>
          <cell r="CG200" t="str">
            <v>N/A</v>
          </cell>
          <cell r="CH200" t="str">
            <v>N/A</v>
          </cell>
          <cell r="CI200" t="str">
            <v>N/A</v>
          </cell>
          <cell r="CJ200" t="str">
            <v>N/A</v>
          </cell>
          <cell r="CK200" t="str">
            <v>N/A</v>
          </cell>
          <cell r="CL200" t="str">
            <v>N/A</v>
          </cell>
          <cell r="CM200" t="str">
            <v>N/A</v>
          </cell>
          <cell r="CN200" t="str">
            <v>N/A</v>
          </cell>
          <cell r="CO200" t="str">
            <v>N/A</v>
          </cell>
          <cell r="CP200" t="str">
            <v>N/A</v>
          </cell>
          <cell r="CQ200" t="str">
            <v>N/A</v>
          </cell>
          <cell r="CR200" t="str">
            <v>N/A</v>
          </cell>
          <cell r="CS200" t="str">
            <v>N/A</v>
          </cell>
          <cell r="CT200" t="str">
            <v>N/A</v>
          </cell>
          <cell r="CU200" t="str">
            <v>N/A</v>
          </cell>
          <cell r="CV200" t="str">
            <v>N/A</v>
          </cell>
          <cell r="CW200" t="str">
            <v>N/A</v>
          </cell>
          <cell r="CX200" t="str">
            <v>N/A</v>
          </cell>
          <cell r="CY200" t="str">
            <v>N/A</v>
          </cell>
          <cell r="CZ200" t="str">
            <v>N/A</v>
          </cell>
          <cell r="DA200" t="str">
            <v>N/A</v>
          </cell>
          <cell r="DB200">
            <v>38131</v>
          </cell>
          <cell r="DC200" t="str">
            <v>3/9 - Hande email to verify MRD/Qty/PPAP</v>
          </cell>
          <cell r="DD200" t="e">
            <v>#N/A</v>
          </cell>
          <cell r="DE200">
            <v>38131</v>
          </cell>
          <cell r="DF200">
            <v>38131</v>
          </cell>
          <cell r="DG200">
            <v>38131</v>
          </cell>
          <cell r="DH200">
            <v>38131</v>
          </cell>
          <cell r="DI200">
            <v>38131</v>
          </cell>
          <cell r="DJ200">
            <v>38131</v>
          </cell>
          <cell r="DK200">
            <v>38131</v>
          </cell>
          <cell r="DL200">
            <v>38131</v>
          </cell>
          <cell r="DM200">
            <v>38131</v>
          </cell>
          <cell r="DN200">
            <v>38131</v>
          </cell>
          <cell r="DO200">
            <v>38131</v>
          </cell>
          <cell r="DP200">
            <v>38131</v>
          </cell>
          <cell r="DQ200">
            <v>38131</v>
          </cell>
          <cell r="DR200">
            <v>38131</v>
          </cell>
          <cell r="DS200">
            <v>38131</v>
          </cell>
          <cell r="DT200">
            <v>38131</v>
          </cell>
        </row>
        <row r="201">
          <cell r="A201">
            <v>605348</v>
          </cell>
          <cell r="C201" t="str">
            <v>ELECTRICAL</v>
          </cell>
          <cell r="D201" t="str">
            <v>S. Wilcox</v>
          </cell>
          <cell r="E201" t="str">
            <v>N</v>
          </cell>
          <cell r="F201" t="str">
            <v>NEW</v>
          </cell>
          <cell r="G201" t="str">
            <v>N/A</v>
          </cell>
          <cell r="H201" t="str">
            <v>87069 EA940</v>
          </cell>
          <cell r="I201" t="str">
            <v>HARN ASSY-FR SEAT</v>
          </cell>
          <cell r="J201" t="str">
            <v>YAZAKI</v>
          </cell>
          <cell r="L201" t="str">
            <v>Murfreesboro - JIT</v>
          </cell>
          <cell r="M201" t="str">
            <v>2</v>
          </cell>
          <cell r="N201" t="str">
            <v>2</v>
          </cell>
          <cell r="O201" t="str">
            <v>YES</v>
          </cell>
          <cell r="P201">
            <v>2</v>
          </cell>
          <cell r="Q201">
            <v>1129823</v>
          </cell>
          <cell r="R201">
            <v>38006</v>
          </cell>
          <cell r="S201" t="str">
            <v>00117837</v>
          </cell>
          <cell r="T201">
            <v>38016</v>
          </cell>
          <cell r="U201">
            <v>753754</v>
          </cell>
          <cell r="Y201" t="str">
            <v>NO</v>
          </cell>
          <cell r="Z201" t="str">
            <v>2</v>
          </cell>
          <cell r="AA201" t="str">
            <v>2</v>
          </cell>
          <cell r="AB201" t="str">
            <v>YES</v>
          </cell>
          <cell r="AF201" t="str">
            <v>NO</v>
          </cell>
          <cell r="AG201" t="str">
            <v>2</v>
          </cell>
          <cell r="AH201" t="str">
            <v>2</v>
          </cell>
          <cell r="AI201" t="str">
            <v>YES</v>
          </cell>
          <cell r="AJ201">
            <v>753754</v>
          </cell>
          <cell r="AK201">
            <v>753754</v>
          </cell>
          <cell r="AL201">
            <v>753754</v>
          </cell>
          <cell r="AM201" t="str">
            <v>YES</v>
          </cell>
          <cell r="AN201">
            <v>753754</v>
          </cell>
          <cell r="AO201">
            <v>753754</v>
          </cell>
          <cell r="AP201">
            <v>753754</v>
          </cell>
          <cell r="AQ201">
            <v>753754</v>
          </cell>
          <cell r="AR201">
            <v>753754</v>
          </cell>
          <cell r="AS201">
            <v>753754</v>
          </cell>
          <cell r="AT201">
            <v>753754</v>
          </cell>
          <cell r="AU201">
            <v>753754</v>
          </cell>
          <cell r="AV201">
            <v>753754</v>
          </cell>
          <cell r="AW201">
            <v>753754</v>
          </cell>
          <cell r="AX201">
            <v>753754</v>
          </cell>
          <cell r="AY201">
            <v>753754</v>
          </cell>
          <cell r="AZ201">
            <v>753754</v>
          </cell>
          <cell r="BA201">
            <v>753754</v>
          </cell>
          <cell r="BB201">
            <v>753754</v>
          </cell>
          <cell r="BC201" t="str">
            <v>No</v>
          </cell>
          <cell r="BD201" t="str">
            <v>2</v>
          </cell>
          <cell r="BE201" t="str">
            <v>2</v>
          </cell>
          <cell r="BF201" t="str">
            <v>YES</v>
          </cell>
          <cell r="BG201">
            <v>753754</v>
          </cell>
          <cell r="BH201">
            <v>753754</v>
          </cell>
          <cell r="BJ201" t="str">
            <v>PRODUCTION</v>
          </cell>
          <cell r="BK201" t="str">
            <v>N/A</v>
          </cell>
          <cell r="BL201" t="str">
            <v>N/A</v>
          </cell>
          <cell r="BM201" t="str">
            <v>N/A</v>
          </cell>
          <cell r="BN201" t="str">
            <v>N/A</v>
          </cell>
          <cell r="BO201" t="str">
            <v>N/A</v>
          </cell>
          <cell r="BP201" t="str">
            <v>tbd</v>
          </cell>
          <cell r="BQ201" t="str">
            <v>tbd</v>
          </cell>
          <cell r="BR201" t="str">
            <v>tbd</v>
          </cell>
          <cell r="BS201" t="str">
            <v>tbd</v>
          </cell>
          <cell r="BT201" t="str">
            <v>N/A</v>
          </cell>
          <cell r="BU201" t="str">
            <v>tbd</v>
          </cell>
          <cell r="BV201" t="str">
            <v>tbd</v>
          </cell>
          <cell r="BW201" t="str">
            <v>tbd</v>
          </cell>
          <cell r="BX201">
            <v>38019</v>
          </cell>
          <cell r="BY201" t="str">
            <v>N/A</v>
          </cell>
          <cell r="BZ201">
            <v>38051</v>
          </cell>
          <cell r="CA201">
            <v>38051</v>
          </cell>
          <cell r="CB201">
            <v>38131</v>
          </cell>
          <cell r="CC201">
            <v>38131</v>
          </cell>
          <cell r="CD201">
            <v>38032</v>
          </cell>
          <cell r="CE201" t="str">
            <v>McConchie</v>
          </cell>
          <cell r="CF201" t="str">
            <v>Full production level part</v>
          </cell>
          <cell r="CG201" t="str">
            <v>12\22\03</v>
          </cell>
          <cell r="CH201" t="str">
            <v>02</v>
          </cell>
          <cell r="CI201" t="str">
            <v>Production</v>
          </cell>
          <cell r="CJ201" t="str">
            <v>N/A</v>
          </cell>
          <cell r="CK201" t="str">
            <v>N/A</v>
          </cell>
          <cell r="CL201" t="str">
            <v>N/A</v>
          </cell>
          <cell r="CM201" t="str">
            <v>N/A</v>
          </cell>
          <cell r="CN201" t="str">
            <v>N/A</v>
          </cell>
          <cell r="CO201" t="str">
            <v>Production</v>
          </cell>
          <cell r="CP201" t="str">
            <v>N/A</v>
          </cell>
          <cell r="CQ201" t="str">
            <v>N/A</v>
          </cell>
          <cell r="CR201" t="str">
            <v>N/A</v>
          </cell>
          <cell r="CS201" t="str">
            <v>N/A</v>
          </cell>
          <cell r="CT201" t="str">
            <v>N/A</v>
          </cell>
          <cell r="CU201">
            <v>38031</v>
          </cell>
          <cell r="CV201">
            <v>38031</v>
          </cell>
          <cell r="CW201">
            <v>38031</v>
          </cell>
          <cell r="CX201" t="str">
            <v>F</v>
          </cell>
          <cell r="CY201">
            <v>38040</v>
          </cell>
          <cell r="CZ201" t="str">
            <v>2</v>
          </cell>
          <cell r="DA201" t="str">
            <v>Yes</v>
          </cell>
          <cell r="DB201">
            <v>38040</v>
          </cell>
          <cell r="DC201">
            <v>38040</v>
          </cell>
          <cell r="DD201" t="e">
            <v>#N/A</v>
          </cell>
          <cell r="DE201">
            <v>38040</v>
          </cell>
          <cell r="DF201">
            <v>38040</v>
          </cell>
          <cell r="DG201">
            <v>38040</v>
          </cell>
          <cell r="DH201">
            <v>38040</v>
          </cell>
          <cell r="DI201">
            <v>38040</v>
          </cell>
          <cell r="DJ201">
            <v>38040</v>
          </cell>
          <cell r="DK201">
            <v>38040</v>
          </cell>
          <cell r="DL201">
            <v>38040</v>
          </cell>
          <cell r="DM201">
            <v>38040</v>
          </cell>
          <cell r="DN201">
            <v>38040</v>
          </cell>
          <cell r="DO201">
            <v>38040</v>
          </cell>
          <cell r="DP201">
            <v>38040</v>
          </cell>
          <cell r="DQ201">
            <v>38040</v>
          </cell>
          <cell r="DR201">
            <v>38040</v>
          </cell>
          <cell r="DS201">
            <v>38040</v>
          </cell>
          <cell r="DT201">
            <v>38040</v>
          </cell>
        </row>
        <row r="202">
          <cell r="A202">
            <v>605351</v>
          </cell>
          <cell r="C202" t="str">
            <v>PLASTICS</v>
          </cell>
          <cell r="D202" t="str">
            <v>Joanie Thomas</v>
          </cell>
          <cell r="E202" t="str">
            <v>Y</v>
          </cell>
          <cell r="F202" t="str">
            <v>NEW</v>
          </cell>
          <cell r="G202" t="str">
            <v>N/A</v>
          </cell>
          <cell r="H202" t="str">
            <v>87558 EA000</v>
          </cell>
          <cell r="I202" t="str">
            <v>COVER FOOT REAR INNER, LH</v>
          </cell>
          <cell r="J202" t="str">
            <v>PLASTECH</v>
          </cell>
          <cell r="L202" t="str">
            <v>Murfreesboro - JIT</v>
          </cell>
          <cell r="M202" t="str">
            <v>1</v>
          </cell>
          <cell r="N202" t="str">
            <v>1</v>
          </cell>
          <cell r="O202" t="str">
            <v>YES</v>
          </cell>
          <cell r="Q202">
            <v>1111148</v>
          </cell>
          <cell r="R202">
            <v>37932</v>
          </cell>
          <cell r="S202" t="str">
            <v>7002483</v>
          </cell>
          <cell r="T202">
            <v>38012</v>
          </cell>
          <cell r="U202">
            <v>751144</v>
          </cell>
          <cell r="W202">
            <v>1189789</v>
          </cell>
          <cell r="X202">
            <v>38125</v>
          </cell>
          <cell r="Y202" t="str">
            <v>YES</v>
          </cell>
          <cell r="Z202" t="str">
            <v>2</v>
          </cell>
          <cell r="AA202" t="str">
            <v>2</v>
          </cell>
          <cell r="AB202" t="str">
            <v>YES</v>
          </cell>
          <cell r="AC202" t="str">
            <v>RAN Parts</v>
          </cell>
          <cell r="AF202" t="str">
            <v>NO</v>
          </cell>
          <cell r="AG202" t="str">
            <v>2</v>
          </cell>
          <cell r="AH202" t="str">
            <v>2</v>
          </cell>
          <cell r="AI202" t="str">
            <v>YES</v>
          </cell>
          <cell r="AJ202" t="str">
            <v>RAN Parts</v>
          </cell>
          <cell r="AK202">
            <v>38125</v>
          </cell>
          <cell r="AL202">
            <v>38125</v>
          </cell>
          <cell r="AM202" t="str">
            <v>YES</v>
          </cell>
          <cell r="AN202">
            <v>38125</v>
          </cell>
          <cell r="AO202">
            <v>38125</v>
          </cell>
          <cell r="AP202">
            <v>38125</v>
          </cell>
          <cell r="AQ202">
            <v>38125</v>
          </cell>
          <cell r="AR202">
            <v>38125</v>
          </cell>
          <cell r="AS202">
            <v>38125</v>
          </cell>
          <cell r="AT202">
            <v>38125</v>
          </cell>
          <cell r="AU202">
            <v>38125</v>
          </cell>
          <cell r="AV202">
            <v>38125</v>
          </cell>
          <cell r="AW202">
            <v>38125</v>
          </cell>
          <cell r="AX202">
            <v>38125</v>
          </cell>
          <cell r="AY202" t="str">
            <v>A-48</v>
          </cell>
          <cell r="AZ202">
            <v>38125</v>
          </cell>
          <cell r="BA202">
            <v>38125</v>
          </cell>
          <cell r="BB202">
            <v>38125</v>
          </cell>
          <cell r="BC202" t="str">
            <v>No</v>
          </cell>
          <cell r="BD202" t="str">
            <v>2</v>
          </cell>
          <cell r="BE202" t="str">
            <v>2</v>
          </cell>
          <cell r="BF202" t="str">
            <v>YES</v>
          </cell>
          <cell r="BG202">
            <v>38125</v>
          </cell>
          <cell r="BH202">
            <v>38125</v>
          </cell>
          <cell r="BI202">
            <v>38125</v>
          </cell>
          <cell r="BJ202" t="str">
            <v>PRODUCTION</v>
          </cell>
          <cell r="BK202" t="str">
            <v>CIRCLE 5</v>
          </cell>
          <cell r="BM202" t="str">
            <v>Keith Lavergne</v>
          </cell>
          <cell r="BN202" t="str">
            <v>519-727-6400</v>
          </cell>
          <cell r="BO202">
            <v>37942</v>
          </cell>
          <cell r="BS202">
            <v>0.4</v>
          </cell>
          <cell r="BY202">
            <v>38040</v>
          </cell>
          <cell r="BZ202">
            <v>38051</v>
          </cell>
          <cell r="CB202">
            <v>38131</v>
          </cell>
          <cell r="CD202">
            <v>38082</v>
          </cell>
          <cell r="CE202" t="str">
            <v>Stachowski</v>
          </cell>
          <cell r="CF202" t="str">
            <v>Interim per DA 1230492.</v>
          </cell>
          <cell r="CG202">
            <v>38009</v>
          </cell>
          <cell r="CH202" t="str">
            <v>1</v>
          </cell>
          <cell r="CI202" t="str">
            <v>Interim</v>
          </cell>
          <cell r="CJ202">
            <v>38047</v>
          </cell>
          <cell r="CK202">
            <v>38050</v>
          </cell>
          <cell r="CL202" t="str">
            <v>I</v>
          </cell>
          <cell r="CM202">
            <v>38050</v>
          </cell>
          <cell r="CN202" t="str">
            <v>1</v>
          </cell>
          <cell r="CO202" t="str">
            <v>Interim</v>
          </cell>
          <cell r="CP202">
            <v>38141</v>
          </cell>
          <cell r="CQ202">
            <v>38142</v>
          </cell>
          <cell r="CR202" t="str">
            <v>I</v>
          </cell>
          <cell r="CS202">
            <v>38157</v>
          </cell>
          <cell r="CT202" t="str">
            <v>2</v>
          </cell>
          <cell r="CU202">
            <v>38200</v>
          </cell>
          <cell r="CV202">
            <v>38292</v>
          </cell>
          <cell r="CW202">
            <v>38142</v>
          </cell>
          <cell r="CX202" t="str">
            <v>I</v>
          </cell>
          <cell r="CY202">
            <v>38157</v>
          </cell>
          <cell r="CZ202" t="str">
            <v>2</v>
          </cell>
          <cell r="DA202" t="str">
            <v>Yes</v>
          </cell>
          <cell r="DB202">
            <v>38157</v>
          </cell>
          <cell r="DC202">
            <v>38157</v>
          </cell>
          <cell r="DD202" t="e">
            <v>#N/A</v>
          </cell>
          <cell r="DE202">
            <v>38157</v>
          </cell>
          <cell r="DF202">
            <v>38157</v>
          </cell>
          <cell r="DG202">
            <v>38157</v>
          </cell>
          <cell r="DH202">
            <v>38157</v>
          </cell>
          <cell r="DI202">
            <v>38157</v>
          </cell>
          <cell r="DJ202">
            <v>38157</v>
          </cell>
          <cell r="DK202">
            <v>38157</v>
          </cell>
          <cell r="DL202">
            <v>38157</v>
          </cell>
          <cell r="DM202">
            <v>38157</v>
          </cell>
          <cell r="DN202">
            <v>38157</v>
          </cell>
          <cell r="DO202">
            <v>38157</v>
          </cell>
          <cell r="DP202">
            <v>38157</v>
          </cell>
          <cell r="DQ202">
            <v>38157</v>
          </cell>
          <cell r="DR202">
            <v>38157</v>
          </cell>
          <cell r="DS202">
            <v>38157</v>
          </cell>
          <cell r="DT202">
            <v>38157</v>
          </cell>
          <cell r="DU202">
            <v>38157</v>
          </cell>
          <cell r="DV202">
            <v>38157</v>
          </cell>
          <cell r="DW202">
            <v>38157</v>
          </cell>
        </row>
        <row r="203">
          <cell r="A203">
            <v>605358</v>
          </cell>
          <cell r="C203" t="str">
            <v>MECH</v>
          </cell>
          <cell r="D203" t="str">
            <v>S. Faraci</v>
          </cell>
          <cell r="E203" t="str">
            <v>N</v>
          </cell>
          <cell r="F203" t="str">
            <v>NEW</v>
          </cell>
          <cell r="G203" t="str">
            <v>N/A</v>
          </cell>
          <cell r="H203" t="str">
            <v>87551 EA080</v>
          </cell>
          <cell r="I203" t="str">
            <v>ASM, TRACK MANUAL, 8WAY LH OTR</v>
          </cell>
          <cell r="J203" t="str">
            <v>SMF</v>
          </cell>
          <cell r="L203" t="str">
            <v>Murfreesboro - Metals</v>
          </cell>
          <cell r="M203" t="str">
            <v>2</v>
          </cell>
          <cell r="N203" t="str">
            <v>2</v>
          </cell>
          <cell r="O203" t="str">
            <v>YES</v>
          </cell>
          <cell r="Q203">
            <v>1150342</v>
          </cell>
          <cell r="R203">
            <v>38016</v>
          </cell>
          <cell r="S203" t="str">
            <v>00117876</v>
          </cell>
          <cell r="T203">
            <v>38013</v>
          </cell>
          <cell r="U203">
            <v>750603</v>
          </cell>
          <cell r="V203" t="str">
            <v>00117876</v>
          </cell>
          <cell r="W203">
            <v>1210366</v>
          </cell>
          <cell r="X203">
            <v>38096</v>
          </cell>
          <cell r="Y203" t="str">
            <v>YES</v>
          </cell>
          <cell r="Z203" t="str">
            <v>3</v>
          </cell>
          <cell r="AA203" t="str">
            <v>3</v>
          </cell>
          <cell r="AB203" t="str">
            <v>YES</v>
          </cell>
          <cell r="AF203" t="str">
            <v>NO</v>
          </cell>
          <cell r="AG203" t="str">
            <v>3</v>
          </cell>
          <cell r="AH203" t="str">
            <v>3</v>
          </cell>
          <cell r="AI203" t="str">
            <v>YES</v>
          </cell>
          <cell r="AJ203">
            <v>38096</v>
          </cell>
          <cell r="AK203">
            <v>38096</v>
          </cell>
          <cell r="AL203">
            <v>38096</v>
          </cell>
          <cell r="AM203" t="str">
            <v>YES</v>
          </cell>
          <cell r="AN203">
            <v>38096</v>
          </cell>
          <cell r="AO203">
            <v>38096</v>
          </cell>
          <cell r="AP203">
            <v>38096</v>
          </cell>
          <cell r="AQ203">
            <v>38096</v>
          </cell>
          <cell r="AR203">
            <v>38096</v>
          </cell>
          <cell r="AS203">
            <v>38096</v>
          </cell>
          <cell r="AT203">
            <v>38096</v>
          </cell>
          <cell r="AU203">
            <v>38096</v>
          </cell>
          <cell r="AV203">
            <v>38096</v>
          </cell>
          <cell r="AW203">
            <v>38096</v>
          </cell>
          <cell r="AX203">
            <v>38096</v>
          </cell>
          <cell r="AY203" t="str">
            <v>A-23</v>
          </cell>
          <cell r="AZ203">
            <v>38096</v>
          </cell>
          <cell r="BA203">
            <v>38096</v>
          </cell>
          <cell r="BB203">
            <v>38096</v>
          </cell>
          <cell r="BC203" t="str">
            <v>No</v>
          </cell>
          <cell r="BD203" t="str">
            <v>3</v>
          </cell>
          <cell r="BE203" t="str">
            <v>3</v>
          </cell>
          <cell r="BF203" t="str">
            <v>YES</v>
          </cell>
          <cell r="BG203">
            <v>38096</v>
          </cell>
          <cell r="BH203">
            <v>38096</v>
          </cell>
          <cell r="BJ203" t="str">
            <v>PRODUCTION</v>
          </cell>
          <cell r="BK203" t="str">
            <v>TBD</v>
          </cell>
          <cell r="BL203" t="str">
            <v>TBD</v>
          </cell>
          <cell r="BM203" t="str">
            <v>TBD</v>
          </cell>
          <cell r="BN203" t="str">
            <v>TBD</v>
          </cell>
          <cell r="BO203" t="str">
            <v>TBD</v>
          </cell>
          <cell r="BP203" t="str">
            <v>TBD</v>
          </cell>
          <cell r="BQ203" t="str">
            <v>TBD</v>
          </cell>
          <cell r="BR203" t="str">
            <v>TBD</v>
          </cell>
          <cell r="BS203" t="str">
            <v>TBD</v>
          </cell>
          <cell r="BT203" t="str">
            <v>TBD</v>
          </cell>
          <cell r="BU203" t="str">
            <v>TBD</v>
          </cell>
          <cell r="BV203" t="str">
            <v>TBD</v>
          </cell>
          <cell r="BW203" t="str">
            <v>TBD</v>
          </cell>
          <cell r="BX203" t="str">
            <v>TBD</v>
          </cell>
          <cell r="BY203" t="str">
            <v>TBD</v>
          </cell>
          <cell r="BZ203">
            <v>38030</v>
          </cell>
          <cell r="CA203">
            <v>38030</v>
          </cell>
          <cell r="CB203">
            <v>38114</v>
          </cell>
          <cell r="CC203">
            <v>38114</v>
          </cell>
          <cell r="CD203">
            <v>38114</v>
          </cell>
          <cell r="CE203" t="str">
            <v>McConchie</v>
          </cell>
          <cell r="CF203" t="str">
            <v>PPAP sent to M-Boro, new package sent to me on 7/19 to receive 7/20.</v>
          </cell>
          <cell r="CG203">
            <v>38114</v>
          </cell>
          <cell r="CH203" t="str">
            <v xml:space="preserve"> </v>
          </cell>
          <cell r="CI203" t="str">
            <v>Interim</v>
          </cell>
          <cell r="CJ203">
            <v>38051</v>
          </cell>
          <cell r="CK203">
            <v>38051</v>
          </cell>
          <cell r="CL203" t="str">
            <v>I</v>
          </cell>
          <cell r="CM203">
            <v>38064</v>
          </cell>
          <cell r="CN203" t="str">
            <v>2</v>
          </cell>
          <cell r="CO203" t="str">
            <v>Interim</v>
          </cell>
          <cell r="CP203">
            <v>38105</v>
          </cell>
          <cell r="CQ203">
            <v>38127</v>
          </cell>
          <cell r="CR203" t="str">
            <v>I</v>
          </cell>
          <cell r="CS203">
            <v>38128</v>
          </cell>
          <cell r="CT203" t="str">
            <v>3</v>
          </cell>
          <cell r="CU203">
            <v>38168</v>
          </cell>
          <cell r="CV203">
            <v>38188</v>
          </cell>
          <cell r="CW203">
            <v>38191</v>
          </cell>
          <cell r="CX203" t="str">
            <v>F</v>
          </cell>
          <cell r="CY203">
            <v>38201</v>
          </cell>
          <cell r="CZ203" t="str">
            <v>3</v>
          </cell>
          <cell r="DA203" t="str">
            <v>Yes</v>
          </cell>
          <cell r="DB203">
            <v>38201</v>
          </cell>
          <cell r="DC203" t="str">
            <v>3/9 - Hande email to verify MRD/Qty/PPAP</v>
          </cell>
          <cell r="DD203" t="e">
            <v>#N/A</v>
          </cell>
          <cell r="DE203">
            <v>38201</v>
          </cell>
          <cell r="DF203">
            <v>38201</v>
          </cell>
          <cell r="DG203">
            <v>38201</v>
          </cell>
          <cell r="DH203">
            <v>38201</v>
          </cell>
          <cell r="DI203">
            <v>38201</v>
          </cell>
          <cell r="DJ203">
            <v>38201</v>
          </cell>
          <cell r="DK203">
            <v>38201</v>
          </cell>
          <cell r="DL203">
            <v>38201</v>
          </cell>
          <cell r="DM203">
            <v>38201</v>
          </cell>
          <cell r="DN203">
            <v>38201</v>
          </cell>
          <cell r="DO203">
            <v>38201</v>
          </cell>
          <cell r="DP203">
            <v>38201</v>
          </cell>
          <cell r="DQ203">
            <v>38201</v>
          </cell>
          <cell r="DR203">
            <v>38201</v>
          </cell>
          <cell r="DS203">
            <v>38201</v>
          </cell>
          <cell r="DT203">
            <v>38201</v>
          </cell>
        </row>
        <row r="204">
          <cell r="A204">
            <v>605359</v>
          </cell>
          <cell r="C204" t="str">
            <v>MECH</v>
          </cell>
          <cell r="D204" t="str">
            <v>S. Faraci</v>
          </cell>
          <cell r="E204" t="str">
            <v>N</v>
          </cell>
          <cell r="F204" t="str">
            <v>NEW</v>
          </cell>
          <cell r="G204" t="str">
            <v>N/A</v>
          </cell>
          <cell r="H204" t="str">
            <v>87552 EA080</v>
          </cell>
          <cell r="I204" t="str">
            <v>ASM, TRACK MANUAL 8WAY LH INR</v>
          </cell>
          <cell r="J204" t="str">
            <v>SMF</v>
          </cell>
          <cell r="L204" t="str">
            <v>Murfreesboro - Metals</v>
          </cell>
          <cell r="M204" t="str">
            <v>3</v>
          </cell>
          <cell r="N204" t="str">
            <v>3</v>
          </cell>
          <cell r="O204" t="str">
            <v>YES</v>
          </cell>
          <cell r="Q204">
            <v>1150342</v>
          </cell>
          <cell r="R204">
            <v>38016</v>
          </cell>
          <cell r="S204" t="str">
            <v>00117876</v>
          </cell>
          <cell r="T204">
            <v>38013</v>
          </cell>
          <cell r="U204">
            <v>750600</v>
          </cell>
          <cell r="V204" t="str">
            <v>00117876</v>
          </cell>
          <cell r="W204" t="str">
            <v>same as PT-1</v>
          </cell>
          <cell r="X204" t="str">
            <v>same as PT-1</v>
          </cell>
          <cell r="Y204" t="str">
            <v>NO</v>
          </cell>
          <cell r="Z204" t="str">
            <v>3</v>
          </cell>
          <cell r="AA204" t="str">
            <v>3</v>
          </cell>
          <cell r="AB204" t="str">
            <v>YES</v>
          </cell>
          <cell r="AF204" t="str">
            <v>NO</v>
          </cell>
          <cell r="AG204" t="str">
            <v>3</v>
          </cell>
          <cell r="AH204" t="str">
            <v>3</v>
          </cell>
          <cell r="AI204" t="str">
            <v>YES</v>
          </cell>
          <cell r="AJ204">
            <v>750600</v>
          </cell>
          <cell r="AK204">
            <v>750600</v>
          </cell>
          <cell r="AL204">
            <v>750600</v>
          </cell>
          <cell r="AM204" t="str">
            <v>YES</v>
          </cell>
          <cell r="AN204">
            <v>750600</v>
          </cell>
          <cell r="AO204">
            <v>750600</v>
          </cell>
          <cell r="AP204">
            <v>750600</v>
          </cell>
          <cell r="AQ204">
            <v>750600</v>
          </cell>
          <cell r="AR204">
            <v>750600</v>
          </cell>
          <cell r="AS204">
            <v>750600</v>
          </cell>
          <cell r="AT204">
            <v>750600</v>
          </cell>
          <cell r="AU204">
            <v>750600</v>
          </cell>
          <cell r="AV204">
            <v>750600</v>
          </cell>
          <cell r="AW204">
            <v>750600</v>
          </cell>
          <cell r="AX204">
            <v>750600</v>
          </cell>
          <cell r="AY204">
            <v>750600</v>
          </cell>
          <cell r="AZ204">
            <v>750600</v>
          </cell>
          <cell r="BA204">
            <v>750600</v>
          </cell>
          <cell r="BB204">
            <v>750600</v>
          </cell>
          <cell r="BC204" t="str">
            <v>No</v>
          </cell>
          <cell r="BD204" t="str">
            <v>3</v>
          </cell>
          <cell r="BE204" t="str">
            <v>3</v>
          </cell>
          <cell r="BF204" t="str">
            <v>YES</v>
          </cell>
          <cell r="BG204">
            <v>750600</v>
          </cell>
          <cell r="BH204">
            <v>750600</v>
          </cell>
          <cell r="BJ204" t="str">
            <v>PRODUCTION</v>
          </cell>
          <cell r="BK204" t="str">
            <v>TBD</v>
          </cell>
          <cell r="BL204" t="str">
            <v>TBD</v>
          </cell>
          <cell r="BM204" t="str">
            <v>TBD</v>
          </cell>
          <cell r="BN204" t="str">
            <v>TBD</v>
          </cell>
          <cell r="BO204" t="str">
            <v>TBD</v>
          </cell>
          <cell r="BP204" t="str">
            <v>TBD</v>
          </cell>
          <cell r="BQ204" t="str">
            <v>TBD</v>
          </cell>
          <cell r="BR204" t="str">
            <v>TBD</v>
          </cell>
          <cell r="BS204" t="str">
            <v>TBD</v>
          </cell>
          <cell r="BT204" t="str">
            <v>TBD</v>
          </cell>
          <cell r="BU204" t="str">
            <v>TBD</v>
          </cell>
          <cell r="BV204" t="str">
            <v>TBD</v>
          </cell>
          <cell r="BW204" t="str">
            <v>TBD</v>
          </cell>
          <cell r="BX204" t="str">
            <v>TBD</v>
          </cell>
          <cell r="BY204" t="str">
            <v>TBD</v>
          </cell>
          <cell r="BZ204">
            <v>38030</v>
          </cell>
          <cell r="CA204">
            <v>38030</v>
          </cell>
          <cell r="CB204">
            <v>38114</v>
          </cell>
          <cell r="CC204">
            <v>38114</v>
          </cell>
          <cell r="CD204">
            <v>38114</v>
          </cell>
          <cell r="CE204" t="str">
            <v>McConchie</v>
          </cell>
          <cell r="CF204" t="str">
            <v>PPAP sent to M-Boro, new package sent to me on 7/19 to receive 7/20.</v>
          </cell>
          <cell r="CG204">
            <v>38114</v>
          </cell>
          <cell r="CH204" t="str">
            <v xml:space="preserve"> </v>
          </cell>
          <cell r="CI204" t="str">
            <v>Interim</v>
          </cell>
          <cell r="CJ204">
            <v>38051</v>
          </cell>
          <cell r="CK204">
            <v>38051</v>
          </cell>
          <cell r="CL204" t="str">
            <v>I</v>
          </cell>
          <cell r="CM204">
            <v>38064</v>
          </cell>
          <cell r="CN204" t="str">
            <v>3</v>
          </cell>
          <cell r="CO204" t="str">
            <v>Interim</v>
          </cell>
          <cell r="CP204">
            <v>38051</v>
          </cell>
          <cell r="CQ204">
            <v>38051</v>
          </cell>
          <cell r="CR204" t="str">
            <v>I</v>
          </cell>
          <cell r="CS204">
            <v>38064</v>
          </cell>
          <cell r="CT204" t="str">
            <v>3</v>
          </cell>
          <cell r="CU204">
            <v>38168</v>
          </cell>
          <cell r="CV204">
            <v>38188</v>
          </cell>
          <cell r="CW204">
            <v>38191</v>
          </cell>
          <cell r="CX204" t="str">
            <v>F</v>
          </cell>
          <cell r="CY204">
            <v>38201</v>
          </cell>
          <cell r="CZ204" t="str">
            <v>3</v>
          </cell>
          <cell r="DA204" t="str">
            <v>Yes</v>
          </cell>
          <cell r="DB204">
            <v>38201</v>
          </cell>
          <cell r="DC204" t="str">
            <v>3/9 - Hande email to verify MRD/Qty/PPAP</v>
          </cell>
          <cell r="DD204" t="e">
            <v>#N/A</v>
          </cell>
          <cell r="DE204">
            <v>38201</v>
          </cell>
          <cell r="DF204">
            <v>38201</v>
          </cell>
          <cell r="DG204">
            <v>38201</v>
          </cell>
          <cell r="DH204">
            <v>38201</v>
          </cell>
          <cell r="DI204">
            <v>38201</v>
          </cell>
          <cell r="DJ204">
            <v>38201</v>
          </cell>
          <cell r="DK204">
            <v>38201</v>
          </cell>
          <cell r="DL204">
            <v>38201</v>
          </cell>
          <cell r="DM204">
            <v>38201</v>
          </cell>
          <cell r="DN204">
            <v>38201</v>
          </cell>
          <cell r="DO204">
            <v>38201</v>
          </cell>
          <cell r="DP204">
            <v>38201</v>
          </cell>
          <cell r="DQ204">
            <v>38201</v>
          </cell>
          <cell r="DR204">
            <v>38201</v>
          </cell>
          <cell r="DS204">
            <v>38201</v>
          </cell>
          <cell r="DT204">
            <v>38201</v>
          </cell>
        </row>
        <row r="205">
          <cell r="A205">
            <v>605377</v>
          </cell>
          <cell r="C205" t="str">
            <v>ASSEMBLY</v>
          </cell>
          <cell r="D205" t="str">
            <v>N/A - JIT Assembly</v>
          </cell>
          <cell r="E205" t="str">
            <v>Y</v>
          </cell>
          <cell r="F205" t="str">
            <v>NEW</v>
          </cell>
          <cell r="G205" t="str">
            <v>N/A</v>
          </cell>
          <cell r="H205" t="str">
            <v>87350 EA000</v>
          </cell>
          <cell r="I205" t="str">
            <v>CUSH ASSY-FR, LH XE MNL</v>
          </cell>
          <cell r="J205" t="str">
            <v>MURFREESBORO - JIT</v>
          </cell>
          <cell r="L205" t="str">
            <v>JIT Work-in-Progress</v>
          </cell>
          <cell r="M205" t="str">
            <v>n/a</v>
          </cell>
          <cell r="N205" t="str">
            <v>n/a</v>
          </cell>
          <cell r="O205" t="str">
            <v>YES</v>
          </cell>
          <cell r="Q205" t="str">
            <v>n/a</v>
          </cell>
          <cell r="R205" t="str">
            <v>n/a</v>
          </cell>
          <cell r="S205" t="str">
            <v>N/A - JIT ASM</v>
          </cell>
          <cell r="T205" t="str">
            <v>N/A - JIT ASM</v>
          </cell>
          <cell r="U205" t="str">
            <v>NO DWG</v>
          </cell>
          <cell r="V205" t="str">
            <v>N/A - JIT ASM</v>
          </cell>
          <cell r="W205" t="str">
            <v>same as PT-1</v>
          </cell>
          <cell r="X205" t="str">
            <v>same as PT-1</v>
          </cell>
          <cell r="Y205" t="str">
            <v>NO</v>
          </cell>
          <cell r="Z205" t="str">
            <v>n/a</v>
          </cell>
          <cell r="AA205" t="str">
            <v>n/a</v>
          </cell>
          <cell r="AB205" t="str">
            <v>YES</v>
          </cell>
          <cell r="AF205" t="str">
            <v>NO</v>
          </cell>
          <cell r="AG205" t="str">
            <v>n/a</v>
          </cell>
          <cell r="AH205" t="str">
            <v>n/a</v>
          </cell>
          <cell r="AI205" t="str">
            <v>YES</v>
          </cell>
          <cell r="AJ205">
            <v>605377</v>
          </cell>
          <cell r="AK205">
            <v>605377</v>
          </cell>
          <cell r="AL205">
            <v>605377</v>
          </cell>
          <cell r="AM205" t="str">
            <v>YES</v>
          </cell>
          <cell r="AN205">
            <v>605377</v>
          </cell>
          <cell r="AO205">
            <v>605377</v>
          </cell>
          <cell r="AP205">
            <v>605377</v>
          </cell>
          <cell r="AQ205">
            <v>605377</v>
          </cell>
          <cell r="AR205">
            <v>605377</v>
          </cell>
          <cell r="AS205">
            <v>605377</v>
          </cell>
          <cell r="AT205">
            <v>605377</v>
          </cell>
          <cell r="AU205">
            <v>605377</v>
          </cell>
          <cell r="AV205">
            <v>605377</v>
          </cell>
          <cell r="AW205">
            <v>605377</v>
          </cell>
          <cell r="AX205">
            <v>605377</v>
          </cell>
          <cell r="AY205">
            <v>605377</v>
          </cell>
          <cell r="AZ205">
            <v>605377</v>
          </cell>
          <cell r="BA205">
            <v>605377</v>
          </cell>
          <cell r="BB205">
            <v>605377</v>
          </cell>
          <cell r="BC205" t="str">
            <v>No</v>
          </cell>
          <cell r="BD205" t="str">
            <v>n/a</v>
          </cell>
          <cell r="BE205" t="str">
            <v>n/a</v>
          </cell>
          <cell r="BF205" t="str">
            <v>YES</v>
          </cell>
          <cell r="BG205">
            <v>605377</v>
          </cell>
          <cell r="BH205">
            <v>605377</v>
          </cell>
          <cell r="BJ205" t="str">
            <v>ASSEMBLY</v>
          </cell>
          <cell r="BK205" t="str">
            <v>ASSEMBLY</v>
          </cell>
          <cell r="BL205" t="str">
            <v>ASSEMBLY</v>
          </cell>
          <cell r="BM205" t="str">
            <v>ASSEMBLY</v>
          </cell>
          <cell r="BN205" t="str">
            <v>ASSEMBLY</v>
          </cell>
          <cell r="BO205" t="str">
            <v>N/A</v>
          </cell>
          <cell r="BP205" t="str">
            <v>ASSEMBLY</v>
          </cell>
          <cell r="BQ205" t="str">
            <v>ASSEMBLY</v>
          </cell>
          <cell r="BR205" t="str">
            <v>ASSEMBLY</v>
          </cell>
          <cell r="BS205" t="str">
            <v>ASSEMBLY</v>
          </cell>
          <cell r="BT205" t="str">
            <v>ASSEMBLY</v>
          </cell>
          <cell r="BU205" t="str">
            <v>ASSEMBLY</v>
          </cell>
          <cell r="BV205" t="str">
            <v>ASSEMBLY</v>
          </cell>
          <cell r="BW205" t="str">
            <v>ASSEMBLY</v>
          </cell>
          <cell r="BX205" t="str">
            <v>ASSEMBLY</v>
          </cell>
          <cell r="BY205" t="str">
            <v>ASSEMBLY</v>
          </cell>
          <cell r="BZ205" t="str">
            <v>n/a</v>
          </cell>
          <cell r="CA205">
            <v>605377</v>
          </cell>
          <cell r="CB205" t="str">
            <v>n/a</v>
          </cell>
          <cell r="CC205">
            <v>605377</v>
          </cell>
          <cell r="CD205" t="str">
            <v>n/a</v>
          </cell>
          <cell r="CE205" t="str">
            <v>N/A</v>
          </cell>
          <cell r="CF205" t="str">
            <v>N/A</v>
          </cell>
          <cell r="CG205" t="str">
            <v>N/A</v>
          </cell>
          <cell r="CH205" t="str">
            <v>N/A</v>
          </cell>
          <cell r="CI205" t="str">
            <v>N/A</v>
          </cell>
          <cell r="CJ205" t="str">
            <v>N/A</v>
          </cell>
          <cell r="CK205" t="str">
            <v>N/A</v>
          </cell>
          <cell r="CL205" t="str">
            <v>N/A</v>
          </cell>
          <cell r="CM205" t="str">
            <v>N/A</v>
          </cell>
          <cell r="CN205" t="str">
            <v>N/A</v>
          </cell>
          <cell r="CO205" t="str">
            <v>N/A</v>
          </cell>
          <cell r="CP205" t="str">
            <v>N/A</v>
          </cell>
          <cell r="CQ205" t="str">
            <v>N/A</v>
          </cell>
          <cell r="CR205" t="str">
            <v>N/A</v>
          </cell>
          <cell r="CS205" t="str">
            <v>N/A</v>
          </cell>
          <cell r="CT205" t="str">
            <v>N/A</v>
          </cell>
          <cell r="CU205" t="str">
            <v>N/A</v>
          </cell>
          <cell r="CV205" t="str">
            <v>N/A</v>
          </cell>
          <cell r="CW205" t="str">
            <v>N/A</v>
          </cell>
          <cell r="CX205" t="str">
            <v>N/A</v>
          </cell>
          <cell r="CY205" t="str">
            <v>N/A</v>
          </cell>
          <cell r="CZ205" t="str">
            <v>N/A</v>
          </cell>
          <cell r="DA205" t="str">
            <v>N/A</v>
          </cell>
          <cell r="DB205">
            <v>605377</v>
          </cell>
          <cell r="DC205">
            <v>605377</v>
          </cell>
          <cell r="DD205" t="e">
            <v>#N/A</v>
          </cell>
          <cell r="DE205">
            <v>605377</v>
          </cell>
          <cell r="DF205">
            <v>605377</v>
          </cell>
          <cell r="DG205">
            <v>605377</v>
          </cell>
          <cell r="DH205">
            <v>605377</v>
          </cell>
          <cell r="DI205">
            <v>605377</v>
          </cell>
          <cell r="DJ205">
            <v>605377</v>
          </cell>
          <cell r="DK205">
            <v>605377</v>
          </cell>
          <cell r="DL205">
            <v>605377</v>
          </cell>
          <cell r="DM205">
            <v>605377</v>
          </cell>
          <cell r="DN205">
            <v>605377</v>
          </cell>
          <cell r="DO205">
            <v>605377</v>
          </cell>
          <cell r="DP205">
            <v>605377</v>
          </cell>
          <cell r="DQ205">
            <v>605377</v>
          </cell>
          <cell r="DR205">
            <v>605377</v>
          </cell>
          <cell r="DS205">
            <v>605377</v>
          </cell>
          <cell r="DT205">
            <v>605377</v>
          </cell>
        </row>
        <row r="206">
          <cell r="A206">
            <v>605381</v>
          </cell>
          <cell r="C206" t="str">
            <v>ASSEMBLY</v>
          </cell>
          <cell r="D206" t="str">
            <v>N/A - JIT Assembly</v>
          </cell>
          <cell r="E206" t="str">
            <v>Y</v>
          </cell>
          <cell r="F206" t="str">
            <v>NEW</v>
          </cell>
          <cell r="G206" t="str">
            <v>N/A</v>
          </cell>
          <cell r="H206" t="str">
            <v>87650 EA110</v>
          </cell>
          <cell r="I206" t="str">
            <v>BACK ASSY-FR, LH SE</v>
          </cell>
          <cell r="J206" t="str">
            <v>MURFREESBORO - JIT</v>
          </cell>
          <cell r="L206" t="str">
            <v>JIT Work-in-Progress</v>
          </cell>
          <cell r="M206" t="str">
            <v>n/a</v>
          </cell>
          <cell r="N206" t="str">
            <v>n/a</v>
          </cell>
          <cell r="O206" t="str">
            <v>YES</v>
          </cell>
          <cell r="Q206" t="str">
            <v>n/a</v>
          </cell>
          <cell r="R206" t="str">
            <v>n/a</v>
          </cell>
          <cell r="S206" t="str">
            <v>N/A - JIT ASM</v>
          </cell>
          <cell r="T206" t="str">
            <v>N/A - JIT ASM</v>
          </cell>
          <cell r="U206" t="str">
            <v>NO DWG</v>
          </cell>
          <cell r="V206" t="str">
            <v>N/A - JIT ASM</v>
          </cell>
          <cell r="W206" t="str">
            <v>same as PT-1</v>
          </cell>
          <cell r="X206" t="str">
            <v>same as PT-1</v>
          </cell>
          <cell r="Y206" t="str">
            <v>NO</v>
          </cell>
          <cell r="Z206" t="str">
            <v>n/a</v>
          </cell>
          <cell r="AA206" t="str">
            <v>n/a</v>
          </cell>
          <cell r="AB206" t="str">
            <v>YES</v>
          </cell>
          <cell r="AF206" t="str">
            <v>NO</v>
          </cell>
          <cell r="AG206" t="str">
            <v>n/a</v>
          </cell>
          <cell r="AH206" t="str">
            <v>n/a</v>
          </cell>
          <cell r="AI206" t="str">
            <v>YES</v>
          </cell>
          <cell r="AJ206">
            <v>605381</v>
          </cell>
          <cell r="AK206">
            <v>605381</v>
          </cell>
          <cell r="AL206">
            <v>605381</v>
          </cell>
          <cell r="AM206" t="str">
            <v>YES</v>
          </cell>
          <cell r="AN206">
            <v>605381</v>
          </cell>
          <cell r="AO206">
            <v>605381</v>
          </cell>
          <cell r="AP206">
            <v>605381</v>
          </cell>
          <cell r="AQ206">
            <v>605381</v>
          </cell>
          <cell r="AR206">
            <v>605381</v>
          </cell>
          <cell r="AS206">
            <v>605381</v>
          </cell>
          <cell r="AT206">
            <v>605381</v>
          </cell>
          <cell r="AU206">
            <v>605381</v>
          </cell>
          <cell r="AV206">
            <v>605381</v>
          </cell>
          <cell r="AW206">
            <v>605381</v>
          </cell>
          <cell r="AX206">
            <v>605381</v>
          </cell>
          <cell r="AY206">
            <v>605381</v>
          </cell>
          <cell r="AZ206">
            <v>605381</v>
          </cell>
          <cell r="BA206">
            <v>605381</v>
          </cell>
          <cell r="BB206">
            <v>605381</v>
          </cell>
          <cell r="BC206" t="str">
            <v>No</v>
          </cell>
          <cell r="BD206" t="str">
            <v>n/a</v>
          </cell>
          <cell r="BE206" t="str">
            <v>n/a</v>
          </cell>
          <cell r="BF206" t="str">
            <v>YES</v>
          </cell>
          <cell r="BG206">
            <v>605381</v>
          </cell>
          <cell r="BH206">
            <v>605381</v>
          </cell>
          <cell r="BJ206" t="str">
            <v>ASSEMBLY</v>
          </cell>
          <cell r="BK206" t="str">
            <v>ASSEMBLY</v>
          </cell>
          <cell r="BL206" t="str">
            <v>ASSEMBLY</v>
          </cell>
          <cell r="BM206" t="str">
            <v>ASSEMBLY</v>
          </cell>
          <cell r="BN206" t="str">
            <v>ASSEMBLY</v>
          </cell>
          <cell r="BO206" t="str">
            <v>N/A</v>
          </cell>
          <cell r="BP206" t="str">
            <v>ASSEMBLY</v>
          </cell>
          <cell r="BQ206" t="str">
            <v>ASSEMBLY</v>
          </cell>
          <cell r="BR206" t="str">
            <v>ASSEMBLY</v>
          </cell>
          <cell r="BS206" t="str">
            <v>ASSEMBLY</v>
          </cell>
          <cell r="BT206" t="str">
            <v>ASSEMBLY</v>
          </cell>
          <cell r="BU206" t="str">
            <v>ASSEMBLY</v>
          </cell>
          <cell r="BV206" t="str">
            <v>ASSEMBLY</v>
          </cell>
          <cell r="BW206" t="str">
            <v>ASSEMBLY</v>
          </cell>
          <cell r="BX206" t="str">
            <v>ASSEMBLY</v>
          </cell>
          <cell r="BY206" t="str">
            <v>ASSEMBLY</v>
          </cell>
          <cell r="BZ206" t="str">
            <v>n/a</v>
          </cell>
          <cell r="CA206">
            <v>605381</v>
          </cell>
          <cell r="CB206" t="str">
            <v>n/a</v>
          </cell>
          <cell r="CC206">
            <v>605381</v>
          </cell>
          <cell r="CD206" t="str">
            <v>n/a</v>
          </cell>
          <cell r="CE206" t="str">
            <v>N/A</v>
          </cell>
          <cell r="CF206" t="str">
            <v>N/A</v>
          </cell>
          <cell r="CG206" t="str">
            <v>N/A</v>
          </cell>
          <cell r="CH206" t="str">
            <v>N/A</v>
          </cell>
          <cell r="CI206" t="str">
            <v>N/A</v>
          </cell>
          <cell r="CJ206" t="str">
            <v>N/A</v>
          </cell>
          <cell r="CK206" t="str">
            <v>N/A</v>
          </cell>
          <cell r="CL206" t="str">
            <v>N/A</v>
          </cell>
          <cell r="CM206" t="str">
            <v>N/A</v>
          </cell>
          <cell r="CN206" t="str">
            <v>N/A</v>
          </cell>
          <cell r="CO206" t="str">
            <v>N/A</v>
          </cell>
          <cell r="CP206" t="str">
            <v>N/A</v>
          </cell>
          <cell r="CQ206" t="str">
            <v>N/A</v>
          </cell>
          <cell r="CR206" t="str">
            <v>N/A</v>
          </cell>
          <cell r="CS206" t="str">
            <v>N/A</v>
          </cell>
          <cell r="CT206" t="str">
            <v>N/A</v>
          </cell>
          <cell r="CU206" t="str">
            <v>N/A</v>
          </cell>
          <cell r="CV206" t="str">
            <v>N/A</v>
          </cell>
          <cell r="CW206" t="str">
            <v>N/A</v>
          </cell>
          <cell r="CX206" t="str">
            <v>N/A</v>
          </cell>
          <cell r="CY206" t="str">
            <v>N/A</v>
          </cell>
          <cell r="CZ206" t="str">
            <v>N/A</v>
          </cell>
          <cell r="DA206" t="str">
            <v>N/A</v>
          </cell>
          <cell r="DB206">
            <v>605381</v>
          </cell>
          <cell r="DC206">
            <v>605381</v>
          </cell>
          <cell r="DD206" t="e">
            <v>#N/A</v>
          </cell>
          <cell r="DE206">
            <v>605381</v>
          </cell>
          <cell r="DF206">
            <v>605381</v>
          </cell>
          <cell r="DG206">
            <v>605381</v>
          </cell>
          <cell r="DH206">
            <v>605381</v>
          </cell>
          <cell r="DI206">
            <v>605381</v>
          </cell>
          <cell r="DJ206">
            <v>605381</v>
          </cell>
          <cell r="DK206">
            <v>605381</v>
          </cell>
          <cell r="DL206">
            <v>605381</v>
          </cell>
          <cell r="DM206">
            <v>605381</v>
          </cell>
          <cell r="DN206">
            <v>605381</v>
          </cell>
          <cell r="DO206">
            <v>605381</v>
          </cell>
          <cell r="DP206">
            <v>605381</v>
          </cell>
          <cell r="DQ206">
            <v>605381</v>
          </cell>
          <cell r="DR206">
            <v>605381</v>
          </cell>
          <cell r="DS206">
            <v>605381</v>
          </cell>
          <cell r="DT206">
            <v>605381</v>
          </cell>
        </row>
        <row r="207">
          <cell r="A207">
            <v>605385</v>
          </cell>
          <cell r="C207" t="str">
            <v>ASSEMBLY</v>
          </cell>
          <cell r="D207" t="str">
            <v>N/A - JIT Assembly</v>
          </cell>
          <cell r="E207" t="str">
            <v>Y</v>
          </cell>
          <cell r="F207" t="str">
            <v>NEW</v>
          </cell>
          <cell r="G207" t="str">
            <v>N/A</v>
          </cell>
          <cell r="H207" t="str">
            <v>87350 EA200</v>
          </cell>
          <cell r="I207" t="str">
            <v>CUSH ASSY-FR, LH LE POWER</v>
          </cell>
          <cell r="J207" t="str">
            <v>MURFREESBORO - JIT</v>
          </cell>
          <cell r="L207" t="str">
            <v>JIT Work-in-Progress</v>
          </cell>
          <cell r="M207" t="str">
            <v>n/a</v>
          </cell>
          <cell r="N207" t="str">
            <v>n/a</v>
          </cell>
          <cell r="O207" t="str">
            <v>YES</v>
          </cell>
          <cell r="Q207" t="str">
            <v>n/a</v>
          </cell>
          <cell r="R207" t="str">
            <v>n/a</v>
          </cell>
          <cell r="S207" t="str">
            <v>N/A - JIT ASM</v>
          </cell>
          <cell r="T207" t="str">
            <v>N/A - JIT ASM</v>
          </cell>
          <cell r="U207" t="str">
            <v>NO DWG</v>
          </cell>
          <cell r="V207" t="str">
            <v>N/A - JIT ASM</v>
          </cell>
          <cell r="W207" t="str">
            <v>same as PT-1</v>
          </cell>
          <cell r="X207" t="str">
            <v>same as PT-1</v>
          </cell>
          <cell r="Y207" t="str">
            <v>NO</v>
          </cell>
          <cell r="Z207" t="str">
            <v>n/a</v>
          </cell>
          <cell r="AA207" t="str">
            <v>n/a</v>
          </cell>
          <cell r="AB207" t="str">
            <v>YES</v>
          </cell>
          <cell r="AF207" t="str">
            <v>NO</v>
          </cell>
          <cell r="AG207" t="str">
            <v>n/a</v>
          </cell>
          <cell r="AH207" t="str">
            <v>n/a</v>
          </cell>
          <cell r="AI207" t="str">
            <v>YES</v>
          </cell>
          <cell r="AJ207">
            <v>605385</v>
          </cell>
          <cell r="AK207">
            <v>605385</v>
          </cell>
          <cell r="AL207">
            <v>605385</v>
          </cell>
          <cell r="AM207" t="str">
            <v>YES</v>
          </cell>
          <cell r="AN207">
            <v>605385</v>
          </cell>
          <cell r="AO207">
            <v>605385</v>
          </cell>
          <cell r="AP207">
            <v>605385</v>
          </cell>
          <cell r="AQ207">
            <v>605385</v>
          </cell>
          <cell r="AR207">
            <v>605385</v>
          </cell>
          <cell r="AS207">
            <v>605385</v>
          </cell>
          <cell r="AT207">
            <v>605385</v>
          </cell>
          <cell r="AU207">
            <v>605385</v>
          </cell>
          <cell r="AV207">
            <v>605385</v>
          </cell>
          <cell r="AW207">
            <v>605385</v>
          </cell>
          <cell r="AX207">
            <v>605385</v>
          </cell>
          <cell r="AY207">
            <v>605385</v>
          </cell>
          <cell r="AZ207">
            <v>605385</v>
          </cell>
          <cell r="BA207">
            <v>605385</v>
          </cell>
          <cell r="BB207">
            <v>605385</v>
          </cell>
          <cell r="BC207" t="str">
            <v>No</v>
          </cell>
          <cell r="BD207" t="str">
            <v>n/a</v>
          </cell>
          <cell r="BE207" t="str">
            <v>n/a</v>
          </cell>
          <cell r="BF207" t="str">
            <v>YES</v>
          </cell>
          <cell r="BG207">
            <v>605385</v>
          </cell>
          <cell r="BH207">
            <v>605385</v>
          </cell>
          <cell r="BJ207" t="str">
            <v>ASSEMBLY</v>
          </cell>
          <cell r="BK207" t="str">
            <v>ASSEMBLY</v>
          </cell>
          <cell r="BL207" t="str">
            <v>ASSEMBLY</v>
          </cell>
          <cell r="BM207" t="str">
            <v>ASSEMBLY</v>
          </cell>
          <cell r="BN207" t="str">
            <v>ASSEMBLY</v>
          </cell>
          <cell r="BO207" t="str">
            <v>N/A</v>
          </cell>
          <cell r="BP207" t="str">
            <v>ASSEMBLY</v>
          </cell>
          <cell r="BQ207" t="str">
            <v>ASSEMBLY</v>
          </cell>
          <cell r="BR207" t="str">
            <v>ASSEMBLY</v>
          </cell>
          <cell r="BS207" t="str">
            <v>ASSEMBLY</v>
          </cell>
          <cell r="BT207" t="str">
            <v>ASSEMBLY</v>
          </cell>
          <cell r="BU207" t="str">
            <v>ASSEMBLY</v>
          </cell>
          <cell r="BV207" t="str">
            <v>ASSEMBLY</v>
          </cell>
          <cell r="BW207" t="str">
            <v>ASSEMBLY</v>
          </cell>
          <cell r="BX207" t="str">
            <v>ASSEMBLY</v>
          </cell>
          <cell r="BY207" t="str">
            <v>ASSEMBLY</v>
          </cell>
          <cell r="BZ207" t="str">
            <v>n/a</v>
          </cell>
          <cell r="CA207">
            <v>605385</v>
          </cell>
          <cell r="CB207" t="str">
            <v>n/a</v>
          </cell>
          <cell r="CC207">
            <v>605385</v>
          </cell>
          <cell r="CD207" t="str">
            <v>n/a</v>
          </cell>
          <cell r="CE207" t="str">
            <v>N/A</v>
          </cell>
          <cell r="CF207" t="str">
            <v>N/A</v>
          </cell>
          <cell r="CG207" t="str">
            <v>N/A</v>
          </cell>
          <cell r="CH207" t="str">
            <v>N/A</v>
          </cell>
          <cell r="CI207" t="str">
            <v>N/A</v>
          </cell>
          <cell r="CJ207" t="str">
            <v>N/A</v>
          </cell>
          <cell r="CK207" t="str">
            <v>N/A</v>
          </cell>
          <cell r="CL207" t="str">
            <v>N/A</v>
          </cell>
          <cell r="CM207" t="str">
            <v>N/A</v>
          </cell>
          <cell r="CN207" t="str">
            <v>N/A</v>
          </cell>
          <cell r="CO207" t="str">
            <v>N/A</v>
          </cell>
          <cell r="CP207" t="str">
            <v>N/A</v>
          </cell>
          <cell r="CQ207" t="str">
            <v>N/A</v>
          </cell>
          <cell r="CR207" t="str">
            <v>N/A</v>
          </cell>
          <cell r="CS207" t="str">
            <v>N/A</v>
          </cell>
          <cell r="CT207" t="str">
            <v>N/A</v>
          </cell>
          <cell r="CU207" t="str">
            <v>N/A</v>
          </cell>
          <cell r="CV207" t="str">
            <v>N/A</v>
          </cell>
          <cell r="CW207" t="str">
            <v>N/A</v>
          </cell>
          <cell r="CX207" t="str">
            <v>N/A</v>
          </cell>
          <cell r="CY207" t="str">
            <v>N/A</v>
          </cell>
          <cell r="CZ207" t="str">
            <v>N/A</v>
          </cell>
          <cell r="DA207" t="str">
            <v>N/A</v>
          </cell>
          <cell r="DB207">
            <v>605385</v>
          </cell>
          <cell r="DC207">
            <v>605385</v>
          </cell>
          <cell r="DD207" t="e">
            <v>#N/A</v>
          </cell>
          <cell r="DE207">
            <v>605385</v>
          </cell>
          <cell r="DF207">
            <v>605385</v>
          </cell>
          <cell r="DG207">
            <v>605385</v>
          </cell>
          <cell r="DH207">
            <v>605385</v>
          </cell>
          <cell r="DI207">
            <v>605385</v>
          </cell>
          <cell r="DJ207">
            <v>605385</v>
          </cell>
          <cell r="DK207">
            <v>605385</v>
          </cell>
          <cell r="DL207">
            <v>605385</v>
          </cell>
          <cell r="DM207">
            <v>605385</v>
          </cell>
          <cell r="DN207">
            <v>605385</v>
          </cell>
          <cell r="DO207">
            <v>605385</v>
          </cell>
          <cell r="DP207">
            <v>605385</v>
          </cell>
          <cell r="DQ207">
            <v>605385</v>
          </cell>
          <cell r="DR207">
            <v>605385</v>
          </cell>
          <cell r="DS207">
            <v>605385</v>
          </cell>
          <cell r="DT207">
            <v>605385</v>
          </cell>
        </row>
        <row r="208">
          <cell r="A208">
            <v>605386</v>
          </cell>
          <cell r="C208" t="str">
            <v>ASSEMBLY</v>
          </cell>
          <cell r="D208" t="str">
            <v>N/A - JIT Assembly</v>
          </cell>
          <cell r="E208" t="str">
            <v>Y</v>
          </cell>
          <cell r="F208" t="str">
            <v>NEW</v>
          </cell>
          <cell r="G208" t="str">
            <v>N/A</v>
          </cell>
          <cell r="H208" t="str">
            <v>87050 EA210</v>
          </cell>
          <cell r="I208" t="str">
            <v>SEAT ASSY-FR, LH LE POWER</v>
          </cell>
          <cell r="J208" t="str">
            <v>MURFREESBORO - JIT</v>
          </cell>
          <cell r="L208" t="str">
            <v>Nissan</v>
          </cell>
          <cell r="M208" t="str">
            <v>n/a</v>
          </cell>
          <cell r="N208" t="str">
            <v>n/a</v>
          </cell>
          <cell r="O208" t="str">
            <v>YES</v>
          </cell>
          <cell r="Q208" t="str">
            <v>n/a</v>
          </cell>
          <cell r="R208" t="str">
            <v>n/a</v>
          </cell>
          <cell r="S208" t="str">
            <v>N/A - JIT ASM</v>
          </cell>
          <cell r="T208" t="str">
            <v>N/A - JIT ASM</v>
          </cell>
          <cell r="U208" t="str">
            <v>NO DWG</v>
          </cell>
          <cell r="V208" t="str">
            <v>N/A - JIT ASM</v>
          </cell>
          <cell r="W208" t="str">
            <v>same as PT-1</v>
          </cell>
          <cell r="X208" t="str">
            <v>same as PT-1</v>
          </cell>
          <cell r="Y208" t="str">
            <v>NO</v>
          </cell>
          <cell r="Z208" t="str">
            <v>n/a</v>
          </cell>
          <cell r="AA208" t="str">
            <v>n/a</v>
          </cell>
          <cell r="AB208" t="str">
            <v>YES</v>
          </cell>
          <cell r="AF208" t="str">
            <v>NO</v>
          </cell>
          <cell r="AG208" t="str">
            <v>n/a</v>
          </cell>
          <cell r="AH208" t="str">
            <v>n/a</v>
          </cell>
          <cell r="AI208" t="str">
            <v>YES</v>
          </cell>
          <cell r="AJ208">
            <v>605386</v>
          </cell>
          <cell r="AK208">
            <v>605386</v>
          </cell>
          <cell r="AL208">
            <v>605386</v>
          </cell>
          <cell r="AM208" t="str">
            <v>YES</v>
          </cell>
          <cell r="AN208">
            <v>605386</v>
          </cell>
          <cell r="AO208">
            <v>605386</v>
          </cell>
          <cell r="AP208">
            <v>605386</v>
          </cell>
          <cell r="AQ208">
            <v>605386</v>
          </cell>
          <cell r="AR208">
            <v>605386</v>
          </cell>
          <cell r="AS208">
            <v>605386</v>
          </cell>
          <cell r="AT208">
            <v>605386</v>
          </cell>
          <cell r="AU208">
            <v>605386</v>
          </cell>
          <cell r="AV208">
            <v>605386</v>
          </cell>
          <cell r="AW208">
            <v>605386</v>
          </cell>
          <cell r="AX208">
            <v>605386</v>
          </cell>
          <cell r="AY208">
            <v>605386</v>
          </cell>
          <cell r="AZ208">
            <v>605386</v>
          </cell>
          <cell r="BA208">
            <v>605386</v>
          </cell>
          <cell r="BB208">
            <v>605386</v>
          </cell>
          <cell r="BC208" t="str">
            <v>No</v>
          </cell>
          <cell r="BD208" t="str">
            <v>n/a</v>
          </cell>
          <cell r="BE208" t="str">
            <v>n/a</v>
          </cell>
          <cell r="BF208" t="str">
            <v>YES</v>
          </cell>
          <cell r="BG208">
            <v>605386</v>
          </cell>
          <cell r="BH208">
            <v>605386</v>
          </cell>
          <cell r="BJ208" t="str">
            <v>ASSEMBLY</v>
          </cell>
          <cell r="BK208" t="str">
            <v>ASSEMBLY</v>
          </cell>
          <cell r="BL208" t="str">
            <v>ASSEMBLY</v>
          </cell>
          <cell r="BM208" t="str">
            <v>ASSEMBLY</v>
          </cell>
          <cell r="BN208" t="str">
            <v>ASSEMBLY</v>
          </cell>
          <cell r="BO208" t="str">
            <v>N/A</v>
          </cell>
          <cell r="BP208" t="str">
            <v>ASSEMBLY</v>
          </cell>
          <cell r="BQ208" t="str">
            <v>ASSEMBLY</v>
          </cell>
          <cell r="BR208" t="str">
            <v>ASSEMBLY</v>
          </cell>
          <cell r="BS208" t="str">
            <v>ASSEMBLY</v>
          </cell>
          <cell r="BT208" t="str">
            <v>ASSEMBLY</v>
          </cell>
          <cell r="BU208" t="str">
            <v>ASSEMBLY</v>
          </cell>
          <cell r="BV208" t="str">
            <v>ASSEMBLY</v>
          </cell>
          <cell r="BW208" t="str">
            <v>ASSEMBLY</v>
          </cell>
          <cell r="BX208" t="str">
            <v>ASSEMBLY</v>
          </cell>
          <cell r="BY208" t="str">
            <v>ASSEMBLY</v>
          </cell>
          <cell r="BZ208" t="str">
            <v>n/a</v>
          </cell>
          <cell r="CA208">
            <v>605386</v>
          </cell>
          <cell r="CB208" t="str">
            <v>n/a</v>
          </cell>
          <cell r="CC208">
            <v>605386</v>
          </cell>
          <cell r="CD208" t="str">
            <v>n/a</v>
          </cell>
          <cell r="CE208" t="str">
            <v>N/A</v>
          </cell>
          <cell r="CF208" t="str">
            <v>N/A</v>
          </cell>
          <cell r="CG208" t="str">
            <v>N/A</v>
          </cell>
          <cell r="CH208" t="str">
            <v>N/A</v>
          </cell>
          <cell r="CI208" t="str">
            <v>N/A</v>
          </cell>
          <cell r="CJ208" t="str">
            <v>N/A</v>
          </cell>
          <cell r="CK208" t="str">
            <v>N/A</v>
          </cell>
          <cell r="CL208" t="str">
            <v>N/A</v>
          </cell>
          <cell r="CM208" t="str">
            <v>N/A</v>
          </cell>
          <cell r="CN208" t="str">
            <v>N/A</v>
          </cell>
          <cell r="CO208" t="str">
            <v>N/A</v>
          </cell>
          <cell r="CP208" t="str">
            <v>N/A</v>
          </cell>
          <cell r="CQ208" t="str">
            <v>N/A</v>
          </cell>
          <cell r="CR208" t="str">
            <v>N/A</v>
          </cell>
          <cell r="CS208" t="str">
            <v>N/A</v>
          </cell>
          <cell r="CT208" t="str">
            <v>N/A</v>
          </cell>
          <cell r="CU208" t="str">
            <v>N/A</v>
          </cell>
          <cell r="CV208" t="str">
            <v>N/A</v>
          </cell>
          <cell r="CW208" t="str">
            <v>N/A</v>
          </cell>
          <cell r="CX208" t="str">
            <v>N/A</v>
          </cell>
          <cell r="CY208" t="str">
            <v>N/A</v>
          </cell>
          <cell r="CZ208" t="str">
            <v>N/A</v>
          </cell>
          <cell r="DA208" t="str">
            <v>N/A</v>
          </cell>
          <cell r="DB208">
            <v>605386</v>
          </cell>
          <cell r="DC208">
            <v>605386</v>
          </cell>
          <cell r="DD208" t="e">
            <v>#N/A</v>
          </cell>
          <cell r="DE208">
            <v>605386</v>
          </cell>
          <cell r="DF208">
            <v>605386</v>
          </cell>
          <cell r="DG208">
            <v>605386</v>
          </cell>
          <cell r="DH208">
            <v>605386</v>
          </cell>
          <cell r="DI208">
            <v>605386</v>
          </cell>
          <cell r="DJ208">
            <v>605386</v>
          </cell>
          <cell r="DK208">
            <v>605386</v>
          </cell>
          <cell r="DL208">
            <v>605386</v>
          </cell>
          <cell r="DM208">
            <v>605386</v>
          </cell>
          <cell r="DN208">
            <v>605386</v>
          </cell>
          <cell r="DO208">
            <v>605386</v>
          </cell>
          <cell r="DP208">
            <v>605386</v>
          </cell>
          <cell r="DQ208">
            <v>605386</v>
          </cell>
          <cell r="DR208">
            <v>605386</v>
          </cell>
          <cell r="DS208">
            <v>605386</v>
          </cell>
          <cell r="DT208">
            <v>605386</v>
          </cell>
        </row>
        <row r="209">
          <cell r="A209">
            <v>605387</v>
          </cell>
          <cell r="C209" t="str">
            <v>ASSEMBLY</v>
          </cell>
          <cell r="D209" t="str">
            <v>N/A - JIT Assembly</v>
          </cell>
          <cell r="E209" t="str">
            <v>Y</v>
          </cell>
          <cell r="F209" t="str">
            <v>NEW</v>
          </cell>
          <cell r="G209" t="str">
            <v>N/A</v>
          </cell>
          <cell r="H209" t="str">
            <v>87650 EA210</v>
          </cell>
          <cell r="I209" t="str">
            <v>BACK ASSY-FR, LH LE</v>
          </cell>
          <cell r="J209" t="str">
            <v>MURFREESBORO - JIT</v>
          </cell>
          <cell r="L209" t="str">
            <v>JIT Work-in-Progress</v>
          </cell>
          <cell r="M209" t="str">
            <v>n/a</v>
          </cell>
          <cell r="N209" t="str">
            <v>n/a</v>
          </cell>
          <cell r="O209" t="str">
            <v>YES</v>
          </cell>
          <cell r="Q209" t="str">
            <v>n/a</v>
          </cell>
          <cell r="R209" t="str">
            <v>n/a</v>
          </cell>
          <cell r="S209" t="str">
            <v>N/A - JIT ASM</v>
          </cell>
          <cell r="T209" t="str">
            <v>N/A - JIT ASM</v>
          </cell>
          <cell r="U209" t="str">
            <v>NO DWG</v>
          </cell>
          <cell r="V209" t="str">
            <v>N/A - JIT ASM</v>
          </cell>
          <cell r="W209" t="str">
            <v>same as PT-1</v>
          </cell>
          <cell r="X209" t="str">
            <v>same as PT-1</v>
          </cell>
          <cell r="Y209" t="str">
            <v>NO</v>
          </cell>
          <cell r="Z209" t="str">
            <v>n/a</v>
          </cell>
          <cell r="AA209" t="str">
            <v>n/a</v>
          </cell>
          <cell r="AB209" t="str">
            <v>YES</v>
          </cell>
          <cell r="AF209" t="str">
            <v>NO</v>
          </cell>
          <cell r="AG209" t="str">
            <v>n/a</v>
          </cell>
          <cell r="AH209" t="str">
            <v>n/a</v>
          </cell>
          <cell r="AI209" t="str">
            <v>YES</v>
          </cell>
          <cell r="AJ209">
            <v>605387</v>
          </cell>
          <cell r="AK209">
            <v>605387</v>
          </cell>
          <cell r="AL209">
            <v>605387</v>
          </cell>
          <cell r="AM209" t="str">
            <v>YES</v>
          </cell>
          <cell r="AN209">
            <v>605387</v>
          </cell>
          <cell r="AO209">
            <v>605387</v>
          </cell>
          <cell r="AP209">
            <v>605387</v>
          </cell>
          <cell r="AQ209">
            <v>605387</v>
          </cell>
          <cell r="AR209">
            <v>605387</v>
          </cell>
          <cell r="AS209">
            <v>605387</v>
          </cell>
          <cell r="AT209">
            <v>605387</v>
          </cell>
          <cell r="AU209">
            <v>605387</v>
          </cell>
          <cell r="AV209">
            <v>605387</v>
          </cell>
          <cell r="AW209">
            <v>605387</v>
          </cell>
          <cell r="AX209">
            <v>605387</v>
          </cell>
          <cell r="AY209">
            <v>605387</v>
          </cell>
          <cell r="AZ209">
            <v>605387</v>
          </cell>
          <cell r="BA209">
            <v>605387</v>
          </cell>
          <cell r="BB209">
            <v>605387</v>
          </cell>
          <cell r="BC209" t="str">
            <v>No</v>
          </cell>
          <cell r="BD209" t="str">
            <v>n/a</v>
          </cell>
          <cell r="BE209" t="str">
            <v>n/a</v>
          </cell>
          <cell r="BF209" t="str">
            <v>YES</v>
          </cell>
          <cell r="BG209">
            <v>605387</v>
          </cell>
          <cell r="BH209">
            <v>605387</v>
          </cell>
          <cell r="BJ209" t="str">
            <v>ASSEMBLY</v>
          </cell>
          <cell r="BK209" t="str">
            <v>ASSEMBLY</v>
          </cell>
          <cell r="BL209" t="str">
            <v>ASSEMBLY</v>
          </cell>
          <cell r="BM209" t="str">
            <v>ASSEMBLY</v>
          </cell>
          <cell r="BN209" t="str">
            <v>ASSEMBLY</v>
          </cell>
          <cell r="BO209" t="str">
            <v>N/A</v>
          </cell>
          <cell r="BP209" t="str">
            <v>ASSEMBLY</v>
          </cell>
          <cell r="BQ209" t="str">
            <v>ASSEMBLY</v>
          </cell>
          <cell r="BR209" t="str">
            <v>ASSEMBLY</v>
          </cell>
          <cell r="BS209" t="str">
            <v>ASSEMBLY</v>
          </cell>
          <cell r="BT209" t="str">
            <v>ASSEMBLY</v>
          </cell>
          <cell r="BU209" t="str">
            <v>ASSEMBLY</v>
          </cell>
          <cell r="BV209" t="str">
            <v>ASSEMBLY</v>
          </cell>
          <cell r="BW209" t="str">
            <v>ASSEMBLY</v>
          </cell>
          <cell r="BX209" t="str">
            <v>ASSEMBLY</v>
          </cell>
          <cell r="BY209" t="str">
            <v>ASSEMBLY</v>
          </cell>
          <cell r="BZ209" t="str">
            <v>n/a</v>
          </cell>
          <cell r="CA209">
            <v>605387</v>
          </cell>
          <cell r="CB209" t="str">
            <v>n/a</v>
          </cell>
          <cell r="CC209">
            <v>605387</v>
          </cell>
          <cell r="CD209" t="str">
            <v>n/a</v>
          </cell>
          <cell r="CE209" t="str">
            <v>N/A</v>
          </cell>
          <cell r="CF209" t="str">
            <v>N/A</v>
          </cell>
          <cell r="CG209" t="str">
            <v>N/A</v>
          </cell>
          <cell r="CH209" t="str">
            <v>N/A</v>
          </cell>
          <cell r="CI209" t="str">
            <v>N/A</v>
          </cell>
          <cell r="CJ209" t="str">
            <v>N/A</v>
          </cell>
          <cell r="CK209" t="str">
            <v>N/A</v>
          </cell>
          <cell r="CL209" t="str">
            <v>N/A</v>
          </cell>
          <cell r="CM209" t="str">
            <v>N/A</v>
          </cell>
          <cell r="CN209" t="str">
            <v>N/A</v>
          </cell>
          <cell r="CO209" t="str">
            <v>N/A</v>
          </cell>
          <cell r="CP209" t="str">
            <v>N/A</v>
          </cell>
          <cell r="CQ209" t="str">
            <v>N/A</v>
          </cell>
          <cell r="CR209" t="str">
            <v>N/A</v>
          </cell>
          <cell r="CS209" t="str">
            <v>N/A</v>
          </cell>
          <cell r="CT209" t="str">
            <v>N/A</v>
          </cell>
          <cell r="CU209" t="str">
            <v>N/A</v>
          </cell>
          <cell r="CV209" t="str">
            <v>N/A</v>
          </cell>
          <cell r="CW209" t="str">
            <v>N/A</v>
          </cell>
          <cell r="CX209" t="str">
            <v>N/A</v>
          </cell>
          <cell r="CY209" t="str">
            <v>N/A</v>
          </cell>
          <cell r="CZ209" t="str">
            <v>N/A</v>
          </cell>
          <cell r="DA209" t="str">
            <v>N/A</v>
          </cell>
          <cell r="DB209">
            <v>605387</v>
          </cell>
          <cell r="DC209">
            <v>605387</v>
          </cell>
          <cell r="DD209" t="e">
            <v>#N/A</v>
          </cell>
          <cell r="DE209">
            <v>605387</v>
          </cell>
          <cell r="DF209">
            <v>605387</v>
          </cell>
          <cell r="DG209">
            <v>605387</v>
          </cell>
          <cell r="DH209">
            <v>605387</v>
          </cell>
          <cell r="DI209">
            <v>605387</v>
          </cell>
          <cell r="DJ209">
            <v>605387</v>
          </cell>
          <cell r="DK209">
            <v>605387</v>
          </cell>
          <cell r="DL209">
            <v>605387</v>
          </cell>
          <cell r="DM209">
            <v>605387</v>
          </cell>
          <cell r="DN209">
            <v>605387</v>
          </cell>
          <cell r="DO209">
            <v>605387</v>
          </cell>
          <cell r="DP209">
            <v>605387</v>
          </cell>
          <cell r="DQ209">
            <v>605387</v>
          </cell>
          <cell r="DR209">
            <v>605387</v>
          </cell>
          <cell r="DS209">
            <v>605387</v>
          </cell>
          <cell r="DT209">
            <v>605387</v>
          </cell>
        </row>
        <row r="210">
          <cell r="A210">
            <v>605389</v>
          </cell>
          <cell r="C210" t="str">
            <v>ASSEMBLY</v>
          </cell>
          <cell r="D210" t="str">
            <v>N/A - JIT Assembly</v>
          </cell>
          <cell r="E210" t="str">
            <v>Y</v>
          </cell>
          <cell r="F210" t="str">
            <v>NEW</v>
          </cell>
          <cell r="G210" t="str">
            <v>N/A</v>
          </cell>
          <cell r="H210" t="str">
            <v>87350 EA240</v>
          </cell>
          <cell r="I210" t="str">
            <v>CUSH ASSY-FR, LH LE POWER MEM</v>
          </cell>
          <cell r="J210" t="str">
            <v>MURFREESBORO - JIT</v>
          </cell>
          <cell r="L210" t="str">
            <v>JIT Work-in-Progress</v>
          </cell>
          <cell r="M210" t="str">
            <v>n/a</v>
          </cell>
          <cell r="N210" t="str">
            <v>n/a</v>
          </cell>
          <cell r="O210" t="str">
            <v>YES</v>
          </cell>
          <cell r="Q210" t="str">
            <v>n/a</v>
          </cell>
          <cell r="R210" t="str">
            <v>n/a</v>
          </cell>
          <cell r="S210" t="str">
            <v>N/A - JIT ASM</v>
          </cell>
          <cell r="T210" t="str">
            <v>N/A - JIT ASM</v>
          </cell>
          <cell r="U210" t="str">
            <v>NO DWG</v>
          </cell>
          <cell r="V210" t="str">
            <v>N/A - JIT ASM</v>
          </cell>
          <cell r="W210" t="str">
            <v>same as PT-1</v>
          </cell>
          <cell r="X210" t="str">
            <v>same as PT-1</v>
          </cell>
          <cell r="Y210" t="str">
            <v>NO</v>
          </cell>
          <cell r="Z210" t="str">
            <v>n/a</v>
          </cell>
          <cell r="AA210" t="str">
            <v>n/a</v>
          </cell>
          <cell r="AB210" t="str">
            <v>YES</v>
          </cell>
          <cell r="AF210" t="str">
            <v>NO</v>
          </cell>
          <cell r="AG210" t="str">
            <v>n/a</v>
          </cell>
          <cell r="AH210" t="str">
            <v>n/a</v>
          </cell>
          <cell r="AI210" t="str">
            <v>YES</v>
          </cell>
          <cell r="AJ210">
            <v>605389</v>
          </cell>
          <cell r="AK210">
            <v>605389</v>
          </cell>
          <cell r="AL210">
            <v>605389</v>
          </cell>
          <cell r="AM210" t="str">
            <v>YES</v>
          </cell>
          <cell r="AN210">
            <v>605389</v>
          </cell>
          <cell r="AO210">
            <v>605389</v>
          </cell>
          <cell r="AP210">
            <v>605389</v>
          </cell>
          <cell r="AQ210">
            <v>605389</v>
          </cell>
          <cell r="AR210">
            <v>605389</v>
          </cell>
          <cell r="AS210">
            <v>605389</v>
          </cell>
          <cell r="AT210">
            <v>605389</v>
          </cell>
          <cell r="AU210">
            <v>605389</v>
          </cell>
          <cell r="AV210">
            <v>605389</v>
          </cell>
          <cell r="AW210">
            <v>605389</v>
          </cell>
          <cell r="AX210">
            <v>605389</v>
          </cell>
          <cell r="AY210">
            <v>605389</v>
          </cell>
          <cell r="AZ210">
            <v>605389</v>
          </cell>
          <cell r="BA210">
            <v>605389</v>
          </cell>
          <cell r="BB210">
            <v>605389</v>
          </cell>
          <cell r="BC210" t="str">
            <v>No</v>
          </cell>
          <cell r="BD210" t="str">
            <v>n/a</v>
          </cell>
          <cell r="BE210" t="str">
            <v>n/a</v>
          </cell>
          <cell r="BF210" t="str">
            <v>YES</v>
          </cell>
          <cell r="BG210">
            <v>605389</v>
          </cell>
          <cell r="BH210">
            <v>605389</v>
          </cell>
          <cell r="BJ210" t="str">
            <v>ASSEMBLY</v>
          </cell>
          <cell r="BK210" t="str">
            <v>ASSEMBLY</v>
          </cell>
          <cell r="BL210" t="str">
            <v>ASSEMBLY</v>
          </cell>
          <cell r="BM210" t="str">
            <v>ASSEMBLY</v>
          </cell>
          <cell r="BN210" t="str">
            <v>ASSEMBLY</v>
          </cell>
          <cell r="BO210" t="str">
            <v>N/A</v>
          </cell>
          <cell r="BP210" t="str">
            <v>ASSEMBLY</v>
          </cell>
          <cell r="BQ210" t="str">
            <v>ASSEMBLY</v>
          </cell>
          <cell r="BR210" t="str">
            <v>ASSEMBLY</v>
          </cell>
          <cell r="BS210" t="str">
            <v>ASSEMBLY</v>
          </cell>
          <cell r="BT210" t="str">
            <v>ASSEMBLY</v>
          </cell>
          <cell r="BU210" t="str">
            <v>ASSEMBLY</v>
          </cell>
          <cell r="BV210" t="str">
            <v>ASSEMBLY</v>
          </cell>
          <cell r="BW210" t="str">
            <v>ASSEMBLY</v>
          </cell>
          <cell r="BX210" t="str">
            <v>ASSEMBLY</v>
          </cell>
          <cell r="BY210" t="str">
            <v>ASSEMBLY</v>
          </cell>
          <cell r="BZ210" t="str">
            <v>n/a</v>
          </cell>
          <cell r="CA210">
            <v>605389</v>
          </cell>
          <cell r="CB210" t="str">
            <v>n/a</v>
          </cell>
          <cell r="CC210">
            <v>605389</v>
          </cell>
          <cell r="CD210" t="str">
            <v>n/a</v>
          </cell>
          <cell r="CE210" t="str">
            <v>N/A</v>
          </cell>
          <cell r="CF210" t="str">
            <v>N/A</v>
          </cell>
          <cell r="CG210" t="str">
            <v>N/A</v>
          </cell>
          <cell r="CH210" t="str">
            <v>N/A</v>
          </cell>
          <cell r="CI210" t="str">
            <v>N/A</v>
          </cell>
          <cell r="CJ210" t="str">
            <v>N/A</v>
          </cell>
          <cell r="CK210" t="str">
            <v>N/A</v>
          </cell>
          <cell r="CL210" t="str">
            <v>N/A</v>
          </cell>
          <cell r="CM210" t="str">
            <v>N/A</v>
          </cell>
          <cell r="CN210" t="str">
            <v>N/A</v>
          </cell>
          <cell r="CO210" t="str">
            <v>N/A</v>
          </cell>
          <cell r="CP210" t="str">
            <v>N/A</v>
          </cell>
          <cell r="CQ210" t="str">
            <v>N/A</v>
          </cell>
          <cell r="CR210" t="str">
            <v>N/A</v>
          </cell>
          <cell r="CS210" t="str">
            <v>N/A</v>
          </cell>
          <cell r="CT210" t="str">
            <v>N/A</v>
          </cell>
          <cell r="CU210" t="str">
            <v>N/A</v>
          </cell>
          <cell r="CV210" t="str">
            <v>N/A</v>
          </cell>
          <cell r="CW210" t="str">
            <v>N/A</v>
          </cell>
          <cell r="CX210" t="str">
            <v>N/A</v>
          </cell>
          <cell r="CY210" t="str">
            <v>N/A</v>
          </cell>
          <cell r="CZ210" t="str">
            <v>N/A</v>
          </cell>
          <cell r="DA210" t="str">
            <v>N/A</v>
          </cell>
          <cell r="DB210">
            <v>605389</v>
          </cell>
          <cell r="DC210">
            <v>605389</v>
          </cell>
          <cell r="DD210" t="e">
            <v>#N/A</v>
          </cell>
          <cell r="DE210">
            <v>605389</v>
          </cell>
          <cell r="DF210">
            <v>605389</v>
          </cell>
          <cell r="DG210">
            <v>605389</v>
          </cell>
          <cell r="DH210">
            <v>605389</v>
          </cell>
          <cell r="DI210">
            <v>605389</v>
          </cell>
          <cell r="DJ210">
            <v>605389</v>
          </cell>
          <cell r="DK210">
            <v>605389</v>
          </cell>
          <cell r="DL210">
            <v>605389</v>
          </cell>
          <cell r="DM210">
            <v>605389</v>
          </cell>
          <cell r="DN210">
            <v>605389</v>
          </cell>
          <cell r="DO210">
            <v>605389</v>
          </cell>
          <cell r="DP210">
            <v>605389</v>
          </cell>
          <cell r="DQ210">
            <v>605389</v>
          </cell>
          <cell r="DR210">
            <v>605389</v>
          </cell>
          <cell r="DS210">
            <v>605389</v>
          </cell>
          <cell r="DT210">
            <v>605389</v>
          </cell>
        </row>
        <row r="211">
          <cell r="A211">
            <v>605390</v>
          </cell>
          <cell r="C211" t="str">
            <v>ASSEMBLY</v>
          </cell>
          <cell r="D211" t="str">
            <v>N/A - JIT Assembly</v>
          </cell>
          <cell r="E211" t="str">
            <v>Y</v>
          </cell>
          <cell r="F211" t="str">
            <v>NEW</v>
          </cell>
          <cell r="G211" t="str">
            <v>N/A</v>
          </cell>
          <cell r="H211" t="str">
            <v>87050 EA260</v>
          </cell>
          <cell r="I211" t="str">
            <v>SEAT ASSY-FR, LH LE POWER MEM</v>
          </cell>
          <cell r="J211" t="str">
            <v>MURFREESBORO - JIT</v>
          </cell>
          <cell r="L211" t="str">
            <v>Nissan</v>
          </cell>
          <cell r="M211" t="str">
            <v>n/a</v>
          </cell>
          <cell r="N211" t="str">
            <v>n/a</v>
          </cell>
          <cell r="O211" t="str">
            <v>YES</v>
          </cell>
          <cell r="Q211" t="str">
            <v>n/a</v>
          </cell>
          <cell r="R211" t="str">
            <v>n/a</v>
          </cell>
          <cell r="S211" t="str">
            <v>N/A - JIT ASM</v>
          </cell>
          <cell r="T211" t="str">
            <v>N/A - JIT ASM</v>
          </cell>
          <cell r="U211" t="str">
            <v>NO DWG</v>
          </cell>
          <cell r="V211" t="str">
            <v>N/A - JIT ASM</v>
          </cell>
          <cell r="W211" t="str">
            <v>same as PT-1</v>
          </cell>
          <cell r="X211" t="str">
            <v>same as PT-1</v>
          </cell>
          <cell r="Y211" t="str">
            <v>NO</v>
          </cell>
          <cell r="Z211" t="str">
            <v>n/a</v>
          </cell>
          <cell r="AA211" t="str">
            <v>n/a</v>
          </cell>
          <cell r="AB211" t="str">
            <v>YES</v>
          </cell>
          <cell r="AF211" t="str">
            <v>NO</v>
          </cell>
          <cell r="AG211" t="str">
            <v>n/a</v>
          </cell>
          <cell r="AH211" t="str">
            <v>n/a</v>
          </cell>
          <cell r="AI211" t="str">
            <v>YES</v>
          </cell>
          <cell r="AJ211">
            <v>605390</v>
          </cell>
          <cell r="AK211">
            <v>605390</v>
          </cell>
          <cell r="AL211">
            <v>605390</v>
          </cell>
          <cell r="AM211" t="str">
            <v>YES</v>
          </cell>
          <cell r="AN211">
            <v>605390</v>
          </cell>
          <cell r="AO211">
            <v>605390</v>
          </cell>
          <cell r="AP211">
            <v>605390</v>
          </cell>
          <cell r="AQ211">
            <v>605390</v>
          </cell>
          <cell r="AR211">
            <v>605390</v>
          </cell>
          <cell r="AS211">
            <v>605390</v>
          </cell>
          <cell r="AT211">
            <v>605390</v>
          </cell>
          <cell r="AU211">
            <v>605390</v>
          </cell>
          <cell r="AV211">
            <v>605390</v>
          </cell>
          <cell r="AW211">
            <v>605390</v>
          </cell>
          <cell r="AX211">
            <v>605390</v>
          </cell>
          <cell r="AY211">
            <v>605390</v>
          </cell>
          <cell r="AZ211">
            <v>605390</v>
          </cell>
          <cell r="BA211">
            <v>605390</v>
          </cell>
          <cell r="BB211">
            <v>605390</v>
          </cell>
          <cell r="BC211" t="str">
            <v>No</v>
          </cell>
          <cell r="BD211" t="str">
            <v>n/a</v>
          </cell>
          <cell r="BE211" t="str">
            <v>n/a</v>
          </cell>
          <cell r="BF211" t="str">
            <v>YES</v>
          </cell>
          <cell r="BG211">
            <v>605390</v>
          </cell>
          <cell r="BH211">
            <v>605390</v>
          </cell>
          <cell r="BJ211" t="str">
            <v>ASSEMBLY</v>
          </cell>
          <cell r="BK211" t="str">
            <v>ASSEMBLY</v>
          </cell>
          <cell r="BL211" t="str">
            <v>ASSEMBLY</v>
          </cell>
          <cell r="BM211" t="str">
            <v>ASSEMBLY</v>
          </cell>
          <cell r="BN211" t="str">
            <v>ASSEMBLY</v>
          </cell>
          <cell r="BO211" t="str">
            <v>N/A</v>
          </cell>
          <cell r="BP211" t="str">
            <v>ASSEMBLY</v>
          </cell>
          <cell r="BQ211" t="str">
            <v>ASSEMBLY</v>
          </cell>
          <cell r="BR211" t="str">
            <v>ASSEMBLY</v>
          </cell>
          <cell r="BS211" t="str">
            <v>ASSEMBLY</v>
          </cell>
          <cell r="BT211" t="str">
            <v>ASSEMBLY</v>
          </cell>
          <cell r="BU211" t="str">
            <v>ASSEMBLY</v>
          </cell>
          <cell r="BV211" t="str">
            <v>ASSEMBLY</v>
          </cell>
          <cell r="BW211" t="str">
            <v>ASSEMBLY</v>
          </cell>
          <cell r="BX211" t="str">
            <v>ASSEMBLY</v>
          </cell>
          <cell r="BY211" t="str">
            <v>ASSEMBLY</v>
          </cell>
          <cell r="BZ211" t="str">
            <v>n/a</v>
          </cell>
          <cell r="CA211">
            <v>605390</v>
          </cell>
          <cell r="CB211" t="str">
            <v>n/a</v>
          </cell>
          <cell r="CC211">
            <v>605390</v>
          </cell>
          <cell r="CD211" t="str">
            <v>n/a</v>
          </cell>
          <cell r="CE211" t="str">
            <v>N/A</v>
          </cell>
          <cell r="CF211" t="str">
            <v>N/A</v>
          </cell>
          <cell r="CG211" t="str">
            <v>N/A</v>
          </cell>
          <cell r="CH211" t="str">
            <v>N/A</v>
          </cell>
          <cell r="CI211" t="str">
            <v>N/A</v>
          </cell>
          <cell r="CJ211" t="str">
            <v>N/A</v>
          </cell>
          <cell r="CK211" t="str">
            <v>N/A</v>
          </cell>
          <cell r="CL211" t="str">
            <v>N/A</v>
          </cell>
          <cell r="CM211" t="str">
            <v>N/A</v>
          </cell>
          <cell r="CN211" t="str">
            <v>N/A</v>
          </cell>
          <cell r="CO211" t="str">
            <v>N/A</v>
          </cell>
          <cell r="CP211" t="str">
            <v>N/A</v>
          </cell>
          <cell r="CQ211" t="str">
            <v>N/A</v>
          </cell>
          <cell r="CR211" t="str">
            <v>N/A</v>
          </cell>
          <cell r="CS211" t="str">
            <v>N/A</v>
          </cell>
          <cell r="CT211" t="str">
            <v>N/A</v>
          </cell>
          <cell r="CU211" t="str">
            <v>N/A</v>
          </cell>
          <cell r="CV211" t="str">
            <v>N/A</v>
          </cell>
          <cell r="CW211" t="str">
            <v>N/A</v>
          </cell>
          <cell r="CX211" t="str">
            <v>N/A</v>
          </cell>
          <cell r="CY211" t="str">
            <v>N/A</v>
          </cell>
          <cell r="CZ211" t="str">
            <v>N/A</v>
          </cell>
          <cell r="DA211" t="str">
            <v>N/A</v>
          </cell>
          <cell r="DB211">
            <v>605390</v>
          </cell>
          <cell r="DC211">
            <v>605390</v>
          </cell>
          <cell r="DD211" t="e">
            <v>#N/A</v>
          </cell>
          <cell r="DE211">
            <v>605390</v>
          </cell>
          <cell r="DF211">
            <v>605390</v>
          </cell>
          <cell r="DG211">
            <v>605390</v>
          </cell>
          <cell r="DH211">
            <v>605390</v>
          </cell>
          <cell r="DI211">
            <v>605390</v>
          </cell>
          <cell r="DJ211">
            <v>605390</v>
          </cell>
          <cell r="DK211">
            <v>605390</v>
          </cell>
          <cell r="DL211">
            <v>605390</v>
          </cell>
          <cell r="DM211">
            <v>605390</v>
          </cell>
          <cell r="DN211">
            <v>605390</v>
          </cell>
          <cell r="DO211">
            <v>605390</v>
          </cell>
          <cell r="DP211">
            <v>605390</v>
          </cell>
          <cell r="DQ211">
            <v>605390</v>
          </cell>
          <cell r="DR211">
            <v>605390</v>
          </cell>
          <cell r="DS211">
            <v>605390</v>
          </cell>
          <cell r="DT211">
            <v>605390</v>
          </cell>
        </row>
        <row r="212">
          <cell r="A212">
            <v>605408</v>
          </cell>
          <cell r="C212" t="str">
            <v>ASSEMBLY</v>
          </cell>
          <cell r="D212" t="str">
            <v>N/A - JIT Assembly</v>
          </cell>
          <cell r="E212" t="str">
            <v>Y</v>
          </cell>
          <cell r="F212" t="str">
            <v>NEW</v>
          </cell>
          <cell r="G212" t="str">
            <v>N/A</v>
          </cell>
          <cell r="H212" t="str">
            <v>87600 EA000</v>
          </cell>
          <cell r="I212" t="str">
            <v>BACK ASSY-FR, RH XE MNL</v>
          </cell>
          <cell r="J212" t="str">
            <v>MURFREESBORO - JIT</v>
          </cell>
          <cell r="L212" t="str">
            <v>JIT Work-in-Progress</v>
          </cell>
          <cell r="M212" t="str">
            <v>n/a</v>
          </cell>
          <cell r="N212" t="str">
            <v>n/a</v>
          </cell>
          <cell r="O212" t="str">
            <v>YES</v>
          </cell>
          <cell r="Q212" t="str">
            <v>n/a</v>
          </cell>
          <cell r="R212" t="str">
            <v>n/a</v>
          </cell>
          <cell r="S212" t="str">
            <v>N/A - JIT ASM</v>
          </cell>
          <cell r="T212" t="str">
            <v>N/A - JIT ASM</v>
          </cell>
          <cell r="U212" t="str">
            <v>NO DWG</v>
          </cell>
          <cell r="V212" t="str">
            <v>N/A - JIT ASM</v>
          </cell>
          <cell r="W212" t="str">
            <v>same as PT-1</v>
          </cell>
          <cell r="X212" t="str">
            <v>same as PT-1</v>
          </cell>
          <cell r="Y212" t="str">
            <v>NO</v>
          </cell>
          <cell r="Z212" t="str">
            <v>n/a</v>
          </cell>
          <cell r="AA212" t="str">
            <v>n/a</v>
          </cell>
          <cell r="AB212" t="str">
            <v>YES</v>
          </cell>
          <cell r="AF212" t="str">
            <v>NO</v>
          </cell>
          <cell r="AG212" t="str">
            <v>n/a</v>
          </cell>
          <cell r="AH212" t="str">
            <v>n/a</v>
          </cell>
          <cell r="AI212" t="str">
            <v>YES</v>
          </cell>
          <cell r="AJ212">
            <v>605408</v>
          </cell>
          <cell r="AK212">
            <v>605408</v>
          </cell>
          <cell r="AL212">
            <v>605408</v>
          </cell>
          <cell r="AM212" t="str">
            <v>YES</v>
          </cell>
          <cell r="AN212">
            <v>605408</v>
          </cell>
          <cell r="AO212">
            <v>605408</v>
          </cell>
          <cell r="AP212">
            <v>605408</v>
          </cell>
          <cell r="AQ212">
            <v>605408</v>
          </cell>
          <cell r="AR212">
            <v>605408</v>
          </cell>
          <cell r="AS212">
            <v>605408</v>
          </cell>
          <cell r="AT212">
            <v>605408</v>
          </cell>
          <cell r="AU212">
            <v>605408</v>
          </cell>
          <cell r="AV212">
            <v>605408</v>
          </cell>
          <cell r="AW212">
            <v>605408</v>
          </cell>
          <cell r="AX212">
            <v>605408</v>
          </cell>
          <cell r="AY212">
            <v>605408</v>
          </cell>
          <cell r="AZ212">
            <v>605408</v>
          </cell>
          <cell r="BA212">
            <v>605408</v>
          </cell>
          <cell r="BB212">
            <v>605408</v>
          </cell>
          <cell r="BC212" t="str">
            <v>No</v>
          </cell>
          <cell r="BD212" t="str">
            <v>n/a</v>
          </cell>
          <cell r="BE212" t="str">
            <v>n/a</v>
          </cell>
          <cell r="BF212" t="str">
            <v>YES</v>
          </cell>
          <cell r="BG212">
            <v>605408</v>
          </cell>
          <cell r="BH212">
            <v>605408</v>
          </cell>
          <cell r="BJ212" t="str">
            <v>ASSEMBLY</v>
          </cell>
          <cell r="BK212" t="str">
            <v>ASSEMBLY</v>
          </cell>
          <cell r="BL212" t="str">
            <v>ASSEMBLY</v>
          </cell>
          <cell r="BM212" t="str">
            <v>ASSEMBLY</v>
          </cell>
          <cell r="BN212" t="str">
            <v>ASSEMBLY</v>
          </cell>
          <cell r="BO212" t="str">
            <v>N/A</v>
          </cell>
          <cell r="BP212" t="str">
            <v>ASSEMBLY</v>
          </cell>
          <cell r="BQ212" t="str">
            <v>ASSEMBLY</v>
          </cell>
          <cell r="BR212" t="str">
            <v>ASSEMBLY</v>
          </cell>
          <cell r="BS212" t="str">
            <v>ASSEMBLY</v>
          </cell>
          <cell r="BT212" t="str">
            <v>ASSEMBLY</v>
          </cell>
          <cell r="BU212" t="str">
            <v>ASSEMBLY</v>
          </cell>
          <cell r="BV212" t="str">
            <v>ASSEMBLY</v>
          </cell>
          <cell r="BW212" t="str">
            <v>ASSEMBLY</v>
          </cell>
          <cell r="BX212" t="str">
            <v>ASSEMBLY</v>
          </cell>
          <cell r="BY212" t="str">
            <v>ASSEMBLY</v>
          </cell>
          <cell r="BZ212" t="str">
            <v>n/a</v>
          </cell>
          <cell r="CA212">
            <v>605408</v>
          </cell>
          <cell r="CB212" t="str">
            <v>n/a</v>
          </cell>
          <cell r="CC212">
            <v>605408</v>
          </cell>
          <cell r="CD212" t="str">
            <v>n/a</v>
          </cell>
          <cell r="CE212" t="str">
            <v>N/A</v>
          </cell>
          <cell r="CF212" t="str">
            <v>N/A</v>
          </cell>
          <cell r="CG212" t="str">
            <v>N/A</v>
          </cell>
          <cell r="CH212" t="str">
            <v>N/A</v>
          </cell>
          <cell r="CI212" t="str">
            <v>N/A</v>
          </cell>
          <cell r="CJ212" t="str">
            <v>N/A</v>
          </cell>
          <cell r="CK212" t="str">
            <v>N/A</v>
          </cell>
          <cell r="CL212" t="str">
            <v>N/A</v>
          </cell>
          <cell r="CM212" t="str">
            <v>N/A</v>
          </cell>
          <cell r="CN212" t="str">
            <v>N/A</v>
          </cell>
          <cell r="CO212" t="str">
            <v>N/A</v>
          </cell>
          <cell r="CP212" t="str">
            <v>N/A</v>
          </cell>
          <cell r="CQ212" t="str">
            <v>N/A</v>
          </cell>
          <cell r="CR212" t="str">
            <v>N/A</v>
          </cell>
          <cell r="CS212" t="str">
            <v>N/A</v>
          </cell>
          <cell r="CT212" t="str">
            <v>N/A</v>
          </cell>
          <cell r="CU212" t="str">
            <v>N/A</v>
          </cell>
          <cell r="CV212" t="str">
            <v>N/A</v>
          </cell>
          <cell r="CW212" t="str">
            <v>N/A</v>
          </cell>
          <cell r="CX212" t="str">
            <v>N/A</v>
          </cell>
          <cell r="CY212" t="str">
            <v>N/A</v>
          </cell>
          <cell r="CZ212" t="str">
            <v>N/A</v>
          </cell>
          <cell r="DA212" t="str">
            <v>N/A</v>
          </cell>
          <cell r="DB212">
            <v>605408</v>
          </cell>
          <cell r="DC212">
            <v>605408</v>
          </cell>
          <cell r="DD212" t="e">
            <v>#N/A</v>
          </cell>
          <cell r="DE212">
            <v>605408</v>
          </cell>
          <cell r="DF212">
            <v>605408</v>
          </cell>
          <cell r="DG212">
            <v>605408</v>
          </cell>
          <cell r="DH212">
            <v>605408</v>
          </cell>
          <cell r="DI212">
            <v>605408</v>
          </cell>
          <cell r="DJ212">
            <v>605408</v>
          </cell>
          <cell r="DK212">
            <v>605408</v>
          </cell>
          <cell r="DL212">
            <v>605408</v>
          </cell>
          <cell r="DM212">
            <v>605408</v>
          </cell>
          <cell r="DN212">
            <v>605408</v>
          </cell>
          <cell r="DO212">
            <v>605408</v>
          </cell>
          <cell r="DP212">
            <v>605408</v>
          </cell>
          <cell r="DQ212">
            <v>605408</v>
          </cell>
          <cell r="DR212">
            <v>605408</v>
          </cell>
          <cell r="DS212">
            <v>605408</v>
          </cell>
          <cell r="DT212">
            <v>605408</v>
          </cell>
        </row>
        <row r="213">
          <cell r="A213">
            <v>605410</v>
          </cell>
          <cell r="C213" t="str">
            <v>ASSEMBLY</v>
          </cell>
          <cell r="D213" t="str">
            <v>N/A - JIT Assembly</v>
          </cell>
          <cell r="E213" t="str">
            <v>Y</v>
          </cell>
          <cell r="F213" t="str">
            <v>NEW</v>
          </cell>
          <cell r="G213" t="str">
            <v>N/A</v>
          </cell>
          <cell r="H213" t="str">
            <v>87300 EA000</v>
          </cell>
          <cell r="I213" t="str">
            <v>CUSH ASSY-FR, RH XE MNL</v>
          </cell>
          <cell r="J213" t="str">
            <v>MURFREESBORO - JIT</v>
          </cell>
          <cell r="L213" t="str">
            <v>JIT Work-in-Progress</v>
          </cell>
          <cell r="M213" t="str">
            <v>n/a</v>
          </cell>
          <cell r="N213" t="str">
            <v>n/a</v>
          </cell>
          <cell r="O213" t="str">
            <v>YES</v>
          </cell>
          <cell r="Q213" t="str">
            <v>n/a</v>
          </cell>
          <cell r="R213" t="str">
            <v>n/a</v>
          </cell>
          <cell r="S213" t="str">
            <v>N/A - JIT ASM</v>
          </cell>
          <cell r="T213" t="str">
            <v>N/A - JIT ASM</v>
          </cell>
          <cell r="U213" t="str">
            <v>NO DWG</v>
          </cell>
          <cell r="V213" t="str">
            <v>N/A - JIT ASM</v>
          </cell>
          <cell r="W213" t="str">
            <v>same as PT-1</v>
          </cell>
          <cell r="X213" t="str">
            <v>same as PT-1</v>
          </cell>
          <cell r="Y213" t="str">
            <v>NO</v>
          </cell>
          <cell r="Z213" t="str">
            <v>n/a</v>
          </cell>
          <cell r="AA213" t="str">
            <v>n/a</v>
          </cell>
          <cell r="AB213" t="str">
            <v>YES</v>
          </cell>
          <cell r="AF213" t="str">
            <v>NO</v>
          </cell>
          <cell r="AG213" t="str">
            <v>n/a</v>
          </cell>
          <cell r="AH213" t="str">
            <v>n/a</v>
          </cell>
          <cell r="AI213" t="str">
            <v>YES</v>
          </cell>
          <cell r="AJ213">
            <v>605410</v>
          </cell>
          <cell r="AK213">
            <v>605410</v>
          </cell>
          <cell r="AL213">
            <v>605410</v>
          </cell>
          <cell r="AM213" t="str">
            <v>YES</v>
          </cell>
          <cell r="AN213">
            <v>605410</v>
          </cell>
          <cell r="AO213">
            <v>605410</v>
          </cell>
          <cell r="AP213">
            <v>605410</v>
          </cell>
          <cell r="AQ213">
            <v>605410</v>
          </cell>
          <cell r="AR213">
            <v>605410</v>
          </cell>
          <cell r="AS213">
            <v>605410</v>
          </cell>
          <cell r="AT213">
            <v>605410</v>
          </cell>
          <cell r="AU213">
            <v>605410</v>
          </cell>
          <cell r="AV213">
            <v>605410</v>
          </cell>
          <cell r="AW213">
            <v>605410</v>
          </cell>
          <cell r="AX213">
            <v>605410</v>
          </cell>
          <cell r="AY213">
            <v>605410</v>
          </cell>
          <cell r="AZ213">
            <v>605410</v>
          </cell>
          <cell r="BA213">
            <v>605410</v>
          </cell>
          <cell r="BB213">
            <v>605410</v>
          </cell>
          <cell r="BC213" t="str">
            <v>No</v>
          </cell>
          <cell r="BD213" t="str">
            <v>n/a</v>
          </cell>
          <cell r="BE213" t="str">
            <v>n/a</v>
          </cell>
          <cell r="BF213" t="str">
            <v>YES</v>
          </cell>
          <cell r="BG213">
            <v>605410</v>
          </cell>
          <cell r="BH213">
            <v>605410</v>
          </cell>
          <cell r="BJ213" t="str">
            <v>ASSEMBLY</v>
          </cell>
          <cell r="BK213" t="str">
            <v>ASSEMBLY</v>
          </cell>
          <cell r="BL213" t="str">
            <v>ASSEMBLY</v>
          </cell>
          <cell r="BM213" t="str">
            <v>ASSEMBLY</v>
          </cell>
          <cell r="BN213" t="str">
            <v>ASSEMBLY</v>
          </cell>
          <cell r="BO213" t="str">
            <v>N/A</v>
          </cell>
          <cell r="BP213" t="str">
            <v>ASSEMBLY</v>
          </cell>
          <cell r="BQ213" t="str">
            <v>ASSEMBLY</v>
          </cell>
          <cell r="BR213" t="str">
            <v>ASSEMBLY</v>
          </cell>
          <cell r="BS213" t="str">
            <v>ASSEMBLY</v>
          </cell>
          <cell r="BT213" t="str">
            <v>ASSEMBLY</v>
          </cell>
          <cell r="BU213" t="str">
            <v>ASSEMBLY</v>
          </cell>
          <cell r="BV213" t="str">
            <v>ASSEMBLY</v>
          </cell>
          <cell r="BW213" t="str">
            <v>ASSEMBLY</v>
          </cell>
          <cell r="BX213" t="str">
            <v>ASSEMBLY</v>
          </cell>
          <cell r="BY213" t="str">
            <v>ASSEMBLY</v>
          </cell>
          <cell r="BZ213" t="str">
            <v>n/a</v>
          </cell>
          <cell r="CA213">
            <v>605410</v>
          </cell>
          <cell r="CB213" t="str">
            <v>n/a</v>
          </cell>
          <cell r="CC213">
            <v>605410</v>
          </cell>
          <cell r="CD213" t="str">
            <v>n/a</v>
          </cell>
          <cell r="CE213" t="str">
            <v>N/A</v>
          </cell>
          <cell r="CF213" t="str">
            <v>N/A</v>
          </cell>
          <cell r="CG213" t="str">
            <v>N/A</v>
          </cell>
          <cell r="CH213" t="str">
            <v>N/A</v>
          </cell>
          <cell r="CI213" t="str">
            <v>N/A</v>
          </cell>
          <cell r="CJ213" t="str">
            <v>N/A</v>
          </cell>
          <cell r="CK213" t="str">
            <v>N/A</v>
          </cell>
          <cell r="CL213" t="str">
            <v>N/A</v>
          </cell>
          <cell r="CM213" t="str">
            <v>N/A</v>
          </cell>
          <cell r="CN213" t="str">
            <v>N/A</v>
          </cell>
          <cell r="CO213" t="str">
            <v>N/A</v>
          </cell>
          <cell r="CP213" t="str">
            <v>N/A</v>
          </cell>
          <cell r="CQ213" t="str">
            <v>N/A</v>
          </cell>
          <cell r="CR213" t="str">
            <v>N/A</v>
          </cell>
          <cell r="CS213" t="str">
            <v>N/A</v>
          </cell>
          <cell r="CT213" t="str">
            <v>N/A</v>
          </cell>
          <cell r="CU213" t="str">
            <v>N/A</v>
          </cell>
          <cell r="CV213" t="str">
            <v>N/A</v>
          </cell>
          <cell r="CW213" t="str">
            <v>N/A</v>
          </cell>
          <cell r="CX213" t="str">
            <v>N/A</v>
          </cell>
          <cell r="CY213" t="str">
            <v>N/A</v>
          </cell>
          <cell r="CZ213" t="str">
            <v>N/A</v>
          </cell>
          <cell r="DA213" t="str">
            <v>N/A</v>
          </cell>
          <cell r="DB213">
            <v>605410</v>
          </cell>
          <cell r="DC213">
            <v>605410</v>
          </cell>
          <cell r="DD213" t="e">
            <v>#N/A</v>
          </cell>
          <cell r="DE213">
            <v>605410</v>
          </cell>
          <cell r="DF213">
            <v>605410</v>
          </cell>
          <cell r="DG213">
            <v>605410</v>
          </cell>
          <cell r="DH213">
            <v>605410</v>
          </cell>
          <cell r="DI213">
            <v>605410</v>
          </cell>
          <cell r="DJ213">
            <v>605410</v>
          </cell>
          <cell r="DK213">
            <v>605410</v>
          </cell>
          <cell r="DL213">
            <v>605410</v>
          </cell>
          <cell r="DM213">
            <v>605410</v>
          </cell>
          <cell r="DN213">
            <v>605410</v>
          </cell>
          <cell r="DO213">
            <v>605410</v>
          </cell>
          <cell r="DP213">
            <v>605410</v>
          </cell>
          <cell r="DQ213">
            <v>605410</v>
          </cell>
          <cell r="DR213">
            <v>605410</v>
          </cell>
          <cell r="DS213">
            <v>605410</v>
          </cell>
          <cell r="DT213">
            <v>605410</v>
          </cell>
        </row>
        <row r="214">
          <cell r="A214">
            <v>605451</v>
          </cell>
          <cell r="C214" t="str">
            <v>ASSEMBLY</v>
          </cell>
          <cell r="D214" t="str">
            <v>N/A - JIT Assembly</v>
          </cell>
          <cell r="E214" t="str">
            <v>Y</v>
          </cell>
          <cell r="F214" t="str">
            <v>NEW</v>
          </cell>
          <cell r="G214" t="str">
            <v>N/A</v>
          </cell>
          <cell r="H214" t="str">
            <v>87600 EA210</v>
          </cell>
          <cell r="I214" t="str">
            <v>BACK ASSY-FR, RH LE POWER SAB</v>
          </cell>
          <cell r="J214" t="str">
            <v>MURFREESBORO - JIT</v>
          </cell>
          <cell r="L214" t="str">
            <v>JIT Work-in-Progress</v>
          </cell>
          <cell r="M214" t="str">
            <v>n/a</v>
          </cell>
          <cell r="N214" t="str">
            <v>n/a</v>
          </cell>
          <cell r="O214" t="str">
            <v>YES</v>
          </cell>
          <cell r="Q214" t="str">
            <v>n/a</v>
          </cell>
          <cell r="R214" t="str">
            <v>n/a</v>
          </cell>
          <cell r="S214" t="str">
            <v>N/A - JIT ASM</v>
          </cell>
          <cell r="T214" t="str">
            <v>N/A - JIT ASM</v>
          </cell>
          <cell r="U214" t="str">
            <v>NO DWG</v>
          </cell>
          <cell r="V214" t="str">
            <v>N/A - JIT ASM</v>
          </cell>
          <cell r="W214" t="str">
            <v>same as PT-1</v>
          </cell>
          <cell r="X214" t="str">
            <v>same as PT-1</v>
          </cell>
          <cell r="Y214" t="str">
            <v>NO</v>
          </cell>
          <cell r="Z214" t="str">
            <v>n/a</v>
          </cell>
          <cell r="AA214" t="str">
            <v>n/a</v>
          </cell>
          <cell r="AB214" t="str">
            <v>YES</v>
          </cell>
          <cell r="AF214" t="str">
            <v>NO</v>
          </cell>
          <cell r="AG214" t="str">
            <v>n/a</v>
          </cell>
          <cell r="AH214" t="str">
            <v>n/a</v>
          </cell>
          <cell r="AI214" t="str">
            <v>YES</v>
          </cell>
          <cell r="AJ214">
            <v>605451</v>
          </cell>
          <cell r="AK214">
            <v>605451</v>
          </cell>
          <cell r="AL214">
            <v>605451</v>
          </cell>
          <cell r="AM214" t="str">
            <v>YES</v>
          </cell>
          <cell r="AN214">
            <v>605451</v>
          </cell>
          <cell r="AO214">
            <v>605451</v>
          </cell>
          <cell r="AP214">
            <v>605451</v>
          </cell>
          <cell r="AQ214">
            <v>605451</v>
          </cell>
          <cell r="AR214">
            <v>605451</v>
          </cell>
          <cell r="AS214">
            <v>605451</v>
          </cell>
          <cell r="AT214">
            <v>605451</v>
          </cell>
          <cell r="AU214">
            <v>605451</v>
          </cell>
          <cell r="AV214">
            <v>605451</v>
          </cell>
          <cell r="AW214">
            <v>605451</v>
          </cell>
          <cell r="AX214">
            <v>605451</v>
          </cell>
          <cell r="AY214">
            <v>605451</v>
          </cell>
          <cell r="AZ214">
            <v>605451</v>
          </cell>
          <cell r="BA214">
            <v>605451</v>
          </cell>
          <cell r="BB214">
            <v>605451</v>
          </cell>
          <cell r="BC214" t="str">
            <v>No</v>
          </cell>
          <cell r="BD214" t="str">
            <v>n/a</v>
          </cell>
          <cell r="BE214" t="str">
            <v>n/a</v>
          </cell>
          <cell r="BF214" t="str">
            <v>YES</v>
          </cell>
          <cell r="BG214">
            <v>605451</v>
          </cell>
          <cell r="BH214">
            <v>605451</v>
          </cell>
          <cell r="BJ214" t="str">
            <v>ASSEMBLY</v>
          </cell>
          <cell r="BK214" t="str">
            <v>ASSEMBLY</v>
          </cell>
          <cell r="BL214" t="str">
            <v>ASSEMBLY</v>
          </cell>
          <cell r="BM214" t="str">
            <v>ASSEMBLY</v>
          </cell>
          <cell r="BN214" t="str">
            <v>ASSEMBLY</v>
          </cell>
          <cell r="BO214" t="str">
            <v>N/A</v>
          </cell>
          <cell r="BP214" t="str">
            <v>ASSEMBLY</v>
          </cell>
          <cell r="BQ214" t="str">
            <v>ASSEMBLY</v>
          </cell>
          <cell r="BR214" t="str">
            <v>ASSEMBLY</v>
          </cell>
          <cell r="BS214" t="str">
            <v>ASSEMBLY</v>
          </cell>
          <cell r="BT214" t="str">
            <v>ASSEMBLY</v>
          </cell>
          <cell r="BU214" t="str">
            <v>ASSEMBLY</v>
          </cell>
          <cell r="BV214" t="str">
            <v>ASSEMBLY</v>
          </cell>
          <cell r="BW214" t="str">
            <v>ASSEMBLY</v>
          </cell>
          <cell r="BX214" t="str">
            <v>ASSEMBLY</v>
          </cell>
          <cell r="BY214" t="str">
            <v>ASSEMBLY</v>
          </cell>
          <cell r="BZ214" t="str">
            <v>n/a</v>
          </cell>
          <cell r="CA214">
            <v>605451</v>
          </cell>
          <cell r="CB214" t="str">
            <v>n/a</v>
          </cell>
          <cell r="CC214">
            <v>605451</v>
          </cell>
          <cell r="CD214" t="str">
            <v>n/a</v>
          </cell>
          <cell r="CE214" t="str">
            <v>N/A</v>
          </cell>
          <cell r="CF214" t="str">
            <v>N/A</v>
          </cell>
          <cell r="CG214" t="str">
            <v>N/A</v>
          </cell>
          <cell r="CH214" t="str">
            <v>N/A</v>
          </cell>
          <cell r="CI214" t="str">
            <v>N/A</v>
          </cell>
          <cell r="CJ214" t="str">
            <v>N/A</v>
          </cell>
          <cell r="CK214" t="str">
            <v>N/A</v>
          </cell>
          <cell r="CL214" t="str">
            <v>N/A</v>
          </cell>
          <cell r="CM214" t="str">
            <v>N/A</v>
          </cell>
          <cell r="CN214" t="str">
            <v>N/A</v>
          </cell>
          <cell r="CO214" t="str">
            <v>N/A</v>
          </cell>
          <cell r="CP214" t="str">
            <v>N/A</v>
          </cell>
          <cell r="CQ214" t="str">
            <v>N/A</v>
          </cell>
          <cell r="CR214" t="str">
            <v>N/A</v>
          </cell>
          <cell r="CS214" t="str">
            <v>N/A</v>
          </cell>
          <cell r="CT214" t="str">
            <v>N/A</v>
          </cell>
          <cell r="CU214" t="str">
            <v>N/A</v>
          </cell>
          <cell r="CV214" t="str">
            <v>N/A</v>
          </cell>
          <cell r="CW214" t="str">
            <v>N/A</v>
          </cell>
          <cell r="CX214" t="str">
            <v>N/A</v>
          </cell>
          <cell r="CY214" t="str">
            <v>N/A</v>
          </cell>
          <cell r="CZ214" t="str">
            <v>N/A</v>
          </cell>
          <cell r="DA214" t="str">
            <v>N/A</v>
          </cell>
          <cell r="DB214">
            <v>605451</v>
          </cell>
          <cell r="DC214">
            <v>605451</v>
          </cell>
          <cell r="DD214" t="e">
            <v>#N/A</v>
          </cell>
          <cell r="DE214">
            <v>605451</v>
          </cell>
          <cell r="DF214">
            <v>605451</v>
          </cell>
          <cell r="DG214">
            <v>605451</v>
          </cell>
          <cell r="DH214">
            <v>605451</v>
          </cell>
          <cell r="DI214">
            <v>605451</v>
          </cell>
          <cell r="DJ214">
            <v>605451</v>
          </cell>
          <cell r="DK214">
            <v>605451</v>
          </cell>
          <cell r="DL214">
            <v>605451</v>
          </cell>
          <cell r="DM214">
            <v>605451</v>
          </cell>
          <cell r="DN214">
            <v>605451</v>
          </cell>
          <cell r="DO214">
            <v>605451</v>
          </cell>
          <cell r="DP214">
            <v>605451</v>
          </cell>
          <cell r="DQ214">
            <v>605451</v>
          </cell>
          <cell r="DR214">
            <v>605451</v>
          </cell>
          <cell r="DS214">
            <v>605451</v>
          </cell>
          <cell r="DT214">
            <v>605451</v>
          </cell>
        </row>
        <row r="215">
          <cell r="A215">
            <v>605452</v>
          </cell>
          <cell r="C215" t="str">
            <v>ASSEMBLY</v>
          </cell>
          <cell r="D215" t="str">
            <v>N/A - JIT Assembly</v>
          </cell>
          <cell r="E215" t="str">
            <v>Y</v>
          </cell>
          <cell r="F215" t="str">
            <v>NEW</v>
          </cell>
          <cell r="G215" t="str">
            <v>N/A</v>
          </cell>
          <cell r="I215" t="str">
            <v>CUSH ASSY - FR, RH LEATHER 4-WAY PWR</v>
          </cell>
          <cell r="J215" t="str">
            <v>MURFREESBORO - JIT</v>
          </cell>
          <cell r="L215" t="str">
            <v>JIT Work-in-Progress</v>
          </cell>
          <cell r="M215" t="str">
            <v>n/a</v>
          </cell>
          <cell r="N215" t="str">
            <v>n/a</v>
          </cell>
          <cell r="O215" t="str">
            <v>YES</v>
          </cell>
          <cell r="Q215" t="str">
            <v>n/a</v>
          </cell>
          <cell r="R215" t="str">
            <v>n/a</v>
          </cell>
          <cell r="S215" t="str">
            <v>N/A - JIT ASM</v>
          </cell>
          <cell r="T215" t="str">
            <v>N/A - JIT ASM</v>
          </cell>
          <cell r="U215" t="str">
            <v>NO DWG</v>
          </cell>
          <cell r="V215" t="str">
            <v>N/A - JIT ASM</v>
          </cell>
          <cell r="W215" t="str">
            <v>same as PT-1</v>
          </cell>
          <cell r="X215" t="str">
            <v>same as PT-1</v>
          </cell>
          <cell r="Y215" t="str">
            <v>NO</v>
          </cell>
          <cell r="Z215" t="str">
            <v>n/a</v>
          </cell>
          <cell r="AA215" t="str">
            <v>n/a</v>
          </cell>
          <cell r="AB215" t="str">
            <v>YES</v>
          </cell>
          <cell r="AF215" t="str">
            <v>NO</v>
          </cell>
          <cell r="AG215" t="str">
            <v>n/a</v>
          </cell>
          <cell r="AH215" t="str">
            <v>n/a</v>
          </cell>
          <cell r="AI215" t="str">
            <v>YES</v>
          </cell>
          <cell r="AJ215">
            <v>605452</v>
          </cell>
          <cell r="AK215">
            <v>605452</v>
          </cell>
          <cell r="AL215">
            <v>605452</v>
          </cell>
          <cell r="AM215" t="str">
            <v>YES</v>
          </cell>
          <cell r="AN215">
            <v>605452</v>
          </cell>
          <cell r="AO215">
            <v>605452</v>
          </cell>
          <cell r="AP215">
            <v>605452</v>
          </cell>
          <cell r="AQ215">
            <v>605452</v>
          </cell>
          <cell r="AR215">
            <v>605452</v>
          </cell>
          <cell r="AS215">
            <v>605452</v>
          </cell>
          <cell r="AT215">
            <v>605452</v>
          </cell>
          <cell r="AU215">
            <v>605452</v>
          </cell>
          <cell r="AV215">
            <v>605452</v>
          </cell>
          <cell r="AW215">
            <v>605452</v>
          </cell>
          <cell r="AX215">
            <v>605452</v>
          </cell>
          <cell r="AY215">
            <v>605452</v>
          </cell>
          <cell r="AZ215">
            <v>605452</v>
          </cell>
          <cell r="BA215">
            <v>605452</v>
          </cell>
          <cell r="BB215">
            <v>605452</v>
          </cell>
          <cell r="BC215" t="str">
            <v>No</v>
          </cell>
          <cell r="BD215" t="str">
            <v>n/a</v>
          </cell>
          <cell r="BE215" t="str">
            <v>n/a</v>
          </cell>
          <cell r="BF215" t="str">
            <v>YES</v>
          </cell>
          <cell r="BG215">
            <v>605452</v>
          </cell>
          <cell r="BH215">
            <v>605452</v>
          </cell>
          <cell r="BJ215" t="str">
            <v>ASSEMBLY</v>
          </cell>
          <cell r="BK215" t="str">
            <v>ASSEMBLY</v>
          </cell>
          <cell r="BL215" t="str">
            <v>ASSEMBLY</v>
          </cell>
          <cell r="BM215" t="str">
            <v>ASSEMBLY</v>
          </cell>
          <cell r="BN215" t="str">
            <v>ASSEMBLY</v>
          </cell>
          <cell r="BO215" t="str">
            <v>N/A</v>
          </cell>
          <cell r="BP215" t="str">
            <v>ASSEMBLY</v>
          </cell>
          <cell r="BQ215" t="str">
            <v>ASSEMBLY</v>
          </cell>
          <cell r="BR215" t="str">
            <v>ASSEMBLY</v>
          </cell>
          <cell r="BS215" t="str">
            <v>ASSEMBLY</v>
          </cell>
          <cell r="BT215" t="str">
            <v>ASSEMBLY</v>
          </cell>
          <cell r="BU215" t="str">
            <v>ASSEMBLY</v>
          </cell>
          <cell r="BV215" t="str">
            <v>ASSEMBLY</v>
          </cell>
          <cell r="BW215" t="str">
            <v>ASSEMBLY</v>
          </cell>
          <cell r="BX215" t="str">
            <v>ASSEMBLY</v>
          </cell>
          <cell r="BY215" t="str">
            <v>ASSEMBLY</v>
          </cell>
          <cell r="BZ215" t="str">
            <v>n/a</v>
          </cell>
          <cell r="CA215">
            <v>605452</v>
          </cell>
          <cell r="CB215" t="str">
            <v>n/a</v>
          </cell>
          <cell r="CC215">
            <v>605452</v>
          </cell>
          <cell r="CD215" t="str">
            <v>n/a</v>
          </cell>
          <cell r="CE215" t="str">
            <v>N/A</v>
          </cell>
          <cell r="CF215" t="str">
            <v>N/A</v>
          </cell>
          <cell r="CG215" t="str">
            <v>N/A</v>
          </cell>
          <cell r="CH215" t="str">
            <v>N/A</v>
          </cell>
          <cell r="CI215" t="str">
            <v>N/A</v>
          </cell>
          <cell r="CJ215" t="str">
            <v>N/A</v>
          </cell>
          <cell r="CK215" t="str">
            <v>N/A</v>
          </cell>
          <cell r="CL215" t="str">
            <v>N/A</v>
          </cell>
          <cell r="CM215" t="str">
            <v>N/A</v>
          </cell>
          <cell r="CN215" t="str">
            <v>N/A</v>
          </cell>
          <cell r="CO215" t="str">
            <v>N/A</v>
          </cell>
          <cell r="CP215" t="str">
            <v>N/A</v>
          </cell>
          <cell r="CQ215" t="str">
            <v>N/A</v>
          </cell>
          <cell r="CR215" t="str">
            <v>N/A</v>
          </cell>
          <cell r="CS215" t="str">
            <v>N/A</v>
          </cell>
          <cell r="CT215" t="str">
            <v>N/A</v>
          </cell>
          <cell r="CU215" t="str">
            <v>N/A</v>
          </cell>
          <cell r="CV215" t="str">
            <v>N/A</v>
          </cell>
          <cell r="CW215" t="str">
            <v>N/A</v>
          </cell>
          <cell r="CX215" t="str">
            <v>N/A</v>
          </cell>
          <cell r="CY215" t="str">
            <v>N/A</v>
          </cell>
          <cell r="CZ215" t="str">
            <v>N/A</v>
          </cell>
          <cell r="DA215" t="str">
            <v>N/A</v>
          </cell>
          <cell r="DB215">
            <v>605452</v>
          </cell>
          <cell r="DC215">
            <v>605452</v>
          </cell>
          <cell r="DD215" t="e">
            <v>#N/A</v>
          </cell>
          <cell r="DE215">
            <v>605452</v>
          </cell>
          <cell r="DF215">
            <v>605452</v>
          </cell>
          <cell r="DG215">
            <v>605452</v>
          </cell>
          <cell r="DH215">
            <v>605452</v>
          </cell>
          <cell r="DI215">
            <v>605452</v>
          </cell>
          <cell r="DJ215">
            <v>605452</v>
          </cell>
          <cell r="DK215">
            <v>605452</v>
          </cell>
          <cell r="DL215">
            <v>605452</v>
          </cell>
          <cell r="DM215">
            <v>605452</v>
          </cell>
          <cell r="DN215">
            <v>605452</v>
          </cell>
          <cell r="DO215">
            <v>605452</v>
          </cell>
          <cell r="DP215">
            <v>605452</v>
          </cell>
          <cell r="DQ215">
            <v>605452</v>
          </cell>
          <cell r="DR215">
            <v>605452</v>
          </cell>
          <cell r="DS215">
            <v>605452</v>
          </cell>
          <cell r="DT215">
            <v>605452</v>
          </cell>
        </row>
        <row r="216">
          <cell r="A216">
            <v>607172</v>
          </cell>
          <cell r="B216" t="str">
            <v xml:space="preserve">Deleted for PT-2.  Replaced by P/N 1126891 (Housing) and 1126894 (Bezel).  </v>
          </cell>
          <cell r="C216" t="str">
            <v>PLASTICS</v>
          </cell>
          <cell r="D216" t="str">
            <v>Jose DeLaGarza</v>
          </cell>
          <cell r="E216" t="str">
            <v>Y</v>
          </cell>
          <cell r="F216" t="str">
            <v>NEW</v>
          </cell>
          <cell r="G216" t="str">
            <v>N/A</v>
          </cell>
          <cell r="I216" t="str">
            <v>RELEASE CABLE &amp; KNOB</v>
          </cell>
          <cell r="J216" t="str">
            <v>CAPRO</v>
          </cell>
          <cell r="L216" t="str">
            <v>Murfreesboro - JIT</v>
          </cell>
          <cell r="M216" t="str">
            <v>00</v>
          </cell>
          <cell r="N216" t="str">
            <v>00</v>
          </cell>
          <cell r="O216" t="str">
            <v>YES</v>
          </cell>
          <cell r="Q216">
            <v>115912</v>
          </cell>
          <cell r="R216">
            <v>37861</v>
          </cell>
          <cell r="S216" t="str">
            <v>00117881</v>
          </cell>
          <cell r="T216">
            <v>38016</v>
          </cell>
          <cell r="U216">
            <v>750588</v>
          </cell>
          <cell r="V216" t="str">
            <v>n/a</v>
          </cell>
          <cell r="W216" t="str">
            <v>same as PT-1</v>
          </cell>
          <cell r="X216" t="str">
            <v>same as PT-1</v>
          </cell>
          <cell r="Y216" t="str">
            <v>YES</v>
          </cell>
          <cell r="Z216" t="str">
            <v>n/a</v>
          </cell>
          <cell r="AA216" t="str">
            <v>n/a</v>
          </cell>
          <cell r="AB216" t="str">
            <v>YES</v>
          </cell>
          <cell r="AC216" t="str">
            <v>DELETED FOR PT-2 &amp; SOP. Superceeded by 1126891 &amp; 894(Bezel)</v>
          </cell>
          <cell r="AF216" t="str">
            <v>NO</v>
          </cell>
          <cell r="AG216" t="str">
            <v>n/a</v>
          </cell>
          <cell r="AH216" t="str">
            <v>n/a</v>
          </cell>
          <cell r="AI216" t="str">
            <v>YES</v>
          </cell>
          <cell r="AJ216">
            <v>750588</v>
          </cell>
          <cell r="AK216">
            <v>750588</v>
          </cell>
          <cell r="AL216">
            <v>750588</v>
          </cell>
          <cell r="AM216" t="str">
            <v>YES</v>
          </cell>
          <cell r="AN216">
            <v>750588</v>
          </cell>
          <cell r="AO216">
            <v>750588</v>
          </cell>
          <cell r="AP216">
            <v>750588</v>
          </cell>
          <cell r="AQ216">
            <v>750588</v>
          </cell>
          <cell r="AR216">
            <v>750588</v>
          </cell>
          <cell r="AS216">
            <v>750588</v>
          </cell>
          <cell r="AT216">
            <v>750588</v>
          </cell>
          <cell r="AU216">
            <v>750588</v>
          </cell>
          <cell r="AV216">
            <v>750588</v>
          </cell>
          <cell r="AW216">
            <v>750588</v>
          </cell>
          <cell r="AX216">
            <v>750588</v>
          </cell>
          <cell r="AY216" t="str">
            <v>A-63,65</v>
          </cell>
          <cell r="AZ216">
            <v>750588</v>
          </cell>
          <cell r="BA216">
            <v>750588</v>
          </cell>
          <cell r="BB216">
            <v>750588</v>
          </cell>
          <cell r="BC216" t="str">
            <v>No</v>
          </cell>
          <cell r="BD216" t="str">
            <v>n/a</v>
          </cell>
          <cell r="BE216" t="str">
            <v>n/a</v>
          </cell>
          <cell r="BF216" t="str">
            <v>YES</v>
          </cell>
          <cell r="BG216">
            <v>750588</v>
          </cell>
          <cell r="BH216">
            <v>750588</v>
          </cell>
          <cell r="BI216">
            <v>750588</v>
          </cell>
          <cell r="BJ216" t="str">
            <v>PRODUCTION</v>
          </cell>
          <cell r="BK216" t="str">
            <v>N/A</v>
          </cell>
          <cell r="BL216" t="str">
            <v>N/A</v>
          </cell>
          <cell r="BM216" t="str">
            <v>N/A</v>
          </cell>
          <cell r="BN216" t="str">
            <v>N/A</v>
          </cell>
          <cell r="BO216" t="str">
            <v>N/A</v>
          </cell>
          <cell r="BP216" t="str">
            <v>N/A</v>
          </cell>
          <cell r="BQ216" t="str">
            <v>N/A</v>
          </cell>
          <cell r="BR216" t="str">
            <v>N/A</v>
          </cell>
          <cell r="BS216" t="str">
            <v>N/A</v>
          </cell>
          <cell r="BT216" t="str">
            <v>N/A</v>
          </cell>
          <cell r="BU216" t="str">
            <v>N/A</v>
          </cell>
          <cell r="BV216" t="str">
            <v>N/A</v>
          </cell>
          <cell r="BW216" t="str">
            <v>N/A</v>
          </cell>
          <cell r="BX216" t="str">
            <v>N/A</v>
          </cell>
          <cell r="BY216" t="str">
            <v>N/A</v>
          </cell>
          <cell r="BZ216">
            <v>38051</v>
          </cell>
          <cell r="CA216">
            <v>38051</v>
          </cell>
          <cell r="CB216">
            <v>38131</v>
          </cell>
          <cell r="CC216">
            <v>38131</v>
          </cell>
          <cell r="CD216">
            <v>38131</v>
          </cell>
          <cell r="CE216" t="str">
            <v>Stachowski</v>
          </cell>
          <cell r="CF216" t="str">
            <v>Part number deleted for PT-2.</v>
          </cell>
          <cell r="CG216">
            <v>38314</v>
          </cell>
          <cell r="CH216" t="str">
            <v>00</v>
          </cell>
          <cell r="CI216" t="str">
            <v>Interim</v>
          </cell>
          <cell r="CJ216">
            <v>38047</v>
          </cell>
          <cell r="CK216">
            <v>38068</v>
          </cell>
          <cell r="CL216" t="str">
            <v>I</v>
          </cell>
          <cell r="CM216">
            <v>38068</v>
          </cell>
          <cell r="CN216" t="str">
            <v>00</v>
          </cell>
          <cell r="CO216" t="str">
            <v>Interim</v>
          </cell>
          <cell r="CP216">
            <v>38047</v>
          </cell>
          <cell r="CQ216">
            <v>38068</v>
          </cell>
          <cell r="CR216" t="str">
            <v>I</v>
          </cell>
          <cell r="CS216">
            <v>38068</v>
          </cell>
          <cell r="CT216" t="str">
            <v>00</v>
          </cell>
          <cell r="CU216" t="str">
            <v>n/a</v>
          </cell>
          <cell r="CV216" t="str">
            <v>N/A</v>
          </cell>
          <cell r="CW216">
            <v>38068</v>
          </cell>
          <cell r="CX216" t="str">
            <v>F</v>
          </cell>
          <cell r="CY216">
            <v>38099</v>
          </cell>
          <cell r="CZ216" t="str">
            <v>00</v>
          </cell>
          <cell r="DA216" t="str">
            <v>No</v>
          </cell>
          <cell r="DB216" t="str">
            <v>N/A</v>
          </cell>
          <cell r="DC216">
            <v>38099</v>
          </cell>
          <cell r="DD216" t="e">
            <v>#N/A</v>
          </cell>
          <cell r="DE216">
            <v>38099</v>
          </cell>
          <cell r="DF216">
            <v>38099</v>
          </cell>
          <cell r="DG216">
            <v>38099</v>
          </cell>
          <cell r="DH216">
            <v>38099</v>
          </cell>
          <cell r="DI216">
            <v>38099</v>
          </cell>
          <cell r="DJ216">
            <v>38099</v>
          </cell>
          <cell r="DK216">
            <v>38099</v>
          </cell>
          <cell r="DL216">
            <v>38099</v>
          </cell>
          <cell r="DM216">
            <v>38099</v>
          </cell>
          <cell r="DN216">
            <v>38099</v>
          </cell>
          <cell r="DO216">
            <v>38099</v>
          </cell>
          <cell r="DP216">
            <v>38099</v>
          </cell>
          <cell r="DQ216">
            <v>38099</v>
          </cell>
          <cell r="DR216">
            <v>38099</v>
          </cell>
          <cell r="DS216">
            <v>38099</v>
          </cell>
          <cell r="DT216">
            <v>38099</v>
          </cell>
          <cell r="DU216">
            <v>38099</v>
          </cell>
        </row>
        <row r="217">
          <cell r="A217">
            <v>607343</v>
          </cell>
          <cell r="C217" t="str">
            <v>TRIM</v>
          </cell>
          <cell r="D217" t="str">
            <v>Murfreesboro Plant Buyer</v>
          </cell>
          <cell r="E217" t="str">
            <v>Y</v>
          </cell>
          <cell r="F217" t="str">
            <v>NEW</v>
          </cell>
          <cell r="G217" t="str">
            <v>N/A</v>
          </cell>
          <cell r="I217" t="str">
            <v>CVR,BCK,BKT,FRT,DVR, CLOTH D, W/SAB</v>
          </cell>
          <cell r="J217" t="str">
            <v>TECHNOTRIM</v>
          </cell>
          <cell r="L217" t="str">
            <v>Murfreesboro - JIT</v>
          </cell>
          <cell r="M217" t="str">
            <v>n/a</v>
          </cell>
          <cell r="N217" t="str">
            <v>n/a</v>
          </cell>
          <cell r="O217" t="str">
            <v>YES</v>
          </cell>
          <cell r="S217" t="str">
            <v>Murfreesboro Plant Buyer</v>
          </cell>
          <cell r="T217" t="str">
            <v>Murfreesboro Plant Buyer</v>
          </cell>
          <cell r="U217" t="str">
            <v>NO DWG</v>
          </cell>
          <cell r="V217" t="str">
            <v>Murfreesboro Plant Buyer</v>
          </cell>
          <cell r="W217" t="str">
            <v>same as PT-1</v>
          </cell>
          <cell r="X217" t="str">
            <v>same as PT-1</v>
          </cell>
          <cell r="Y217" t="str">
            <v>NO</v>
          </cell>
          <cell r="Z217" t="str">
            <v>n/a</v>
          </cell>
          <cell r="AA217" t="str">
            <v>n/a</v>
          </cell>
          <cell r="AB217" t="str">
            <v>YES</v>
          </cell>
          <cell r="AF217" t="str">
            <v>NO</v>
          </cell>
          <cell r="AG217" t="str">
            <v>n/a</v>
          </cell>
          <cell r="AH217" t="str">
            <v>n/a</v>
          </cell>
          <cell r="AI217" t="str">
            <v>YES</v>
          </cell>
          <cell r="AJ217">
            <v>607343</v>
          </cell>
          <cell r="AK217">
            <v>607343</v>
          </cell>
          <cell r="AL217">
            <v>607343</v>
          </cell>
          <cell r="AM217" t="str">
            <v>YES</v>
          </cell>
          <cell r="AN217">
            <v>607343</v>
          </cell>
          <cell r="AO217">
            <v>607343</v>
          </cell>
          <cell r="AP217">
            <v>607343</v>
          </cell>
          <cell r="AQ217">
            <v>607343</v>
          </cell>
          <cell r="AR217">
            <v>607343</v>
          </cell>
          <cell r="AS217">
            <v>607343</v>
          </cell>
          <cell r="AT217">
            <v>607343</v>
          </cell>
          <cell r="AU217">
            <v>607343</v>
          </cell>
          <cell r="AV217">
            <v>607343</v>
          </cell>
          <cell r="AW217">
            <v>607343</v>
          </cell>
          <cell r="AX217">
            <v>607343</v>
          </cell>
          <cell r="AY217">
            <v>607343</v>
          </cell>
          <cell r="AZ217">
            <v>607343</v>
          </cell>
          <cell r="BA217">
            <v>607343</v>
          </cell>
          <cell r="BB217">
            <v>607343</v>
          </cell>
          <cell r="BC217" t="str">
            <v>No</v>
          </cell>
          <cell r="BD217" t="str">
            <v>n/a</v>
          </cell>
          <cell r="BE217" t="str">
            <v>n/a</v>
          </cell>
          <cell r="BF217" t="str">
            <v>YES</v>
          </cell>
          <cell r="BG217">
            <v>607343</v>
          </cell>
          <cell r="BH217">
            <v>607343</v>
          </cell>
          <cell r="BJ217" t="str">
            <v>PRODUCTION</v>
          </cell>
          <cell r="BK217" t="str">
            <v>N/A</v>
          </cell>
          <cell r="BL217" t="str">
            <v>N/A</v>
          </cell>
          <cell r="BM217" t="str">
            <v>N/A</v>
          </cell>
          <cell r="BN217" t="str">
            <v>N/A</v>
          </cell>
          <cell r="BO217" t="str">
            <v>N/A</v>
          </cell>
          <cell r="BP217" t="str">
            <v>N/A</v>
          </cell>
          <cell r="BQ217" t="str">
            <v>N/A</v>
          </cell>
          <cell r="BR217" t="str">
            <v>N/A</v>
          </cell>
          <cell r="BS217" t="str">
            <v>N/A</v>
          </cell>
          <cell r="BT217" t="str">
            <v>N/A</v>
          </cell>
          <cell r="BU217" t="str">
            <v>N/A</v>
          </cell>
          <cell r="BV217" t="str">
            <v>N/A</v>
          </cell>
          <cell r="BW217" t="str">
            <v>N/A</v>
          </cell>
          <cell r="BX217" t="str">
            <v>N/A</v>
          </cell>
          <cell r="BY217" t="str">
            <v>N/A</v>
          </cell>
          <cell r="BZ217">
            <v>38051</v>
          </cell>
          <cell r="CA217">
            <v>38051</v>
          </cell>
          <cell r="CB217">
            <v>38131</v>
          </cell>
          <cell r="CC217">
            <v>38131</v>
          </cell>
          <cell r="CD217">
            <v>38131</v>
          </cell>
          <cell r="CE217" t="str">
            <v>McConchie</v>
          </cell>
          <cell r="CF217" t="str">
            <v xml:space="preserve">SPSO stil not complete, missing 1strow drawings and some Misc. sub supplier PPAPs due to late Eng. Changes to them as well. </v>
          </cell>
          <cell r="CG217">
            <v>38131</v>
          </cell>
          <cell r="CH217" t="str">
            <v>N/A</v>
          </cell>
          <cell r="CI217" t="str">
            <v>Interim</v>
          </cell>
          <cell r="CJ217">
            <v>38049</v>
          </cell>
          <cell r="CK217">
            <v>38099</v>
          </cell>
          <cell r="CL217" t="str">
            <v>I</v>
          </cell>
          <cell r="CM217">
            <v>38099</v>
          </cell>
          <cell r="CN217" t="str">
            <v>DA</v>
          </cell>
          <cell r="CO217" t="str">
            <v>Interim</v>
          </cell>
          <cell r="CP217">
            <v>38103</v>
          </cell>
          <cell r="CQ217">
            <v>38103</v>
          </cell>
          <cell r="CR217" t="str">
            <v>I</v>
          </cell>
          <cell r="CS217">
            <v>38142</v>
          </cell>
          <cell r="CT217" t="str">
            <v>N/A</v>
          </cell>
          <cell r="CU217">
            <v>38103</v>
          </cell>
          <cell r="CV217">
            <v>38254</v>
          </cell>
          <cell r="CW217">
            <v>38103</v>
          </cell>
          <cell r="CX217" t="str">
            <v>I</v>
          </cell>
          <cell r="CY217">
            <v>38142</v>
          </cell>
          <cell r="CZ217" t="str">
            <v>N/A</v>
          </cell>
          <cell r="DA217" t="str">
            <v>N/A</v>
          </cell>
          <cell r="DB217">
            <v>38142</v>
          </cell>
          <cell r="DC217">
            <v>38142</v>
          </cell>
          <cell r="DD217" t="e">
            <v>#N/A</v>
          </cell>
          <cell r="DE217">
            <v>38142</v>
          </cell>
          <cell r="DF217">
            <v>38142</v>
          </cell>
          <cell r="DG217">
            <v>38142</v>
          </cell>
          <cell r="DH217">
            <v>38142</v>
          </cell>
          <cell r="DI217">
            <v>38142</v>
          </cell>
          <cell r="DJ217">
            <v>38142</v>
          </cell>
          <cell r="DK217">
            <v>38142</v>
          </cell>
          <cell r="DL217">
            <v>38142</v>
          </cell>
          <cell r="DM217">
            <v>38142</v>
          </cell>
          <cell r="DN217">
            <v>38142</v>
          </cell>
          <cell r="DO217">
            <v>38142</v>
          </cell>
          <cell r="DP217">
            <v>38142</v>
          </cell>
          <cell r="DQ217">
            <v>38142</v>
          </cell>
          <cell r="DR217">
            <v>38142</v>
          </cell>
          <cell r="DS217">
            <v>38142</v>
          </cell>
          <cell r="DT217">
            <v>38142</v>
          </cell>
        </row>
        <row r="218">
          <cell r="A218">
            <v>607347</v>
          </cell>
          <cell r="C218" t="str">
            <v>TRIM</v>
          </cell>
          <cell r="D218" t="str">
            <v>Murfreesboro Plant Buyer</v>
          </cell>
          <cell r="E218" t="str">
            <v>Y</v>
          </cell>
          <cell r="F218" t="str">
            <v>NEW</v>
          </cell>
          <cell r="G218" t="str">
            <v>N/A</v>
          </cell>
          <cell r="I218" t="str">
            <v>CVR,BCK,BKT,FRT,PAS, CLOTH D,TABLE, W/SAB, W/SIDE POCKET, W/O ISOFIX</v>
          </cell>
          <cell r="J218" t="str">
            <v>TECHNOTRIM</v>
          </cell>
          <cell r="L218" t="str">
            <v>Murfreesboro - JIT</v>
          </cell>
          <cell r="M218" t="str">
            <v>n/a</v>
          </cell>
          <cell r="N218" t="str">
            <v>n/a</v>
          </cell>
          <cell r="O218" t="str">
            <v>YES</v>
          </cell>
          <cell r="S218" t="str">
            <v>Murfreesboro Plant Buyer</v>
          </cell>
          <cell r="T218" t="str">
            <v>Murfreesboro Plant Buyer</v>
          </cell>
          <cell r="U218" t="str">
            <v>NO DWG</v>
          </cell>
          <cell r="V218" t="str">
            <v>Murfreesboro Plant Buyer</v>
          </cell>
          <cell r="W218" t="str">
            <v>same as PT-1</v>
          </cell>
          <cell r="X218" t="str">
            <v>same as PT-1</v>
          </cell>
          <cell r="Y218" t="str">
            <v>NO</v>
          </cell>
          <cell r="Z218" t="str">
            <v>n/a</v>
          </cell>
          <cell r="AA218" t="str">
            <v>n/a</v>
          </cell>
          <cell r="AB218" t="str">
            <v>YES</v>
          </cell>
          <cell r="AF218" t="str">
            <v>NO</v>
          </cell>
          <cell r="AG218" t="str">
            <v>n/a</v>
          </cell>
          <cell r="AH218" t="str">
            <v>n/a</v>
          </cell>
          <cell r="AI218" t="str">
            <v>YES</v>
          </cell>
          <cell r="AJ218">
            <v>607347</v>
          </cell>
          <cell r="AK218">
            <v>607347</v>
          </cell>
          <cell r="AL218">
            <v>607347</v>
          </cell>
          <cell r="AM218" t="str">
            <v>YES</v>
          </cell>
          <cell r="AN218">
            <v>607347</v>
          </cell>
          <cell r="AO218">
            <v>607347</v>
          </cell>
          <cell r="AP218">
            <v>607347</v>
          </cell>
          <cell r="AQ218">
            <v>607347</v>
          </cell>
          <cell r="AR218">
            <v>607347</v>
          </cell>
          <cell r="AS218">
            <v>607347</v>
          </cell>
          <cell r="AT218">
            <v>607347</v>
          </cell>
          <cell r="AU218">
            <v>607347</v>
          </cell>
          <cell r="AV218">
            <v>607347</v>
          </cell>
          <cell r="AW218">
            <v>607347</v>
          </cell>
          <cell r="AX218">
            <v>607347</v>
          </cell>
          <cell r="AY218" t="str">
            <v>A-69</v>
          </cell>
          <cell r="AZ218">
            <v>607347</v>
          </cell>
          <cell r="BA218">
            <v>607347</v>
          </cell>
          <cell r="BB218">
            <v>607347</v>
          </cell>
          <cell r="BC218" t="str">
            <v>No</v>
          </cell>
          <cell r="BD218" t="str">
            <v>n/a</v>
          </cell>
          <cell r="BE218" t="str">
            <v>n/a</v>
          </cell>
          <cell r="BF218" t="str">
            <v>YES</v>
          </cell>
          <cell r="BG218">
            <v>607347</v>
          </cell>
          <cell r="BH218">
            <v>607347</v>
          </cell>
          <cell r="BJ218" t="str">
            <v>PRODUCTION</v>
          </cell>
          <cell r="BK218" t="str">
            <v>N/A</v>
          </cell>
          <cell r="BL218" t="str">
            <v>N/A</v>
          </cell>
          <cell r="BM218" t="str">
            <v>N/A</v>
          </cell>
          <cell r="BN218" t="str">
            <v>N/A</v>
          </cell>
          <cell r="BO218" t="str">
            <v>N/A</v>
          </cell>
          <cell r="BP218" t="str">
            <v>N/A</v>
          </cell>
          <cell r="BQ218" t="str">
            <v>N/A</v>
          </cell>
          <cell r="BR218" t="str">
            <v>N/A</v>
          </cell>
          <cell r="BS218" t="str">
            <v>N/A</v>
          </cell>
          <cell r="BT218" t="str">
            <v>N/A</v>
          </cell>
          <cell r="BU218" t="str">
            <v>N/A</v>
          </cell>
          <cell r="BV218" t="str">
            <v>N/A</v>
          </cell>
          <cell r="BW218" t="str">
            <v>N/A</v>
          </cell>
          <cell r="BX218" t="str">
            <v>N/A</v>
          </cell>
          <cell r="BY218" t="str">
            <v>N/A</v>
          </cell>
          <cell r="BZ218">
            <v>38051</v>
          </cell>
          <cell r="CA218">
            <v>38051</v>
          </cell>
          <cell r="CB218">
            <v>38131</v>
          </cell>
          <cell r="CC218">
            <v>38131</v>
          </cell>
          <cell r="CD218">
            <v>38131</v>
          </cell>
          <cell r="CE218" t="str">
            <v>McConchie</v>
          </cell>
          <cell r="CF218" t="str">
            <v xml:space="preserve">SPSO stil not complete, missing 1strow drawings and some Misc. sub supplier PPAPs due to late Eng. Changes to them as well. </v>
          </cell>
          <cell r="CG218">
            <v>38131</v>
          </cell>
          <cell r="CH218" t="str">
            <v>N/A</v>
          </cell>
          <cell r="CI218" t="str">
            <v>Interim</v>
          </cell>
          <cell r="CJ218">
            <v>38049</v>
          </cell>
          <cell r="CK218">
            <v>38099</v>
          </cell>
          <cell r="CL218" t="str">
            <v>I</v>
          </cell>
          <cell r="CM218">
            <v>38099</v>
          </cell>
          <cell r="CN218" t="str">
            <v>DA</v>
          </cell>
          <cell r="CO218" t="str">
            <v>Interim</v>
          </cell>
          <cell r="CP218">
            <v>38103</v>
          </cell>
          <cell r="CQ218">
            <v>38103</v>
          </cell>
          <cell r="CR218" t="str">
            <v>I</v>
          </cell>
          <cell r="CS218">
            <v>38142</v>
          </cell>
          <cell r="CT218" t="str">
            <v>N/A</v>
          </cell>
          <cell r="CU218">
            <v>38103</v>
          </cell>
          <cell r="CV218">
            <v>38254</v>
          </cell>
          <cell r="CW218">
            <v>38103</v>
          </cell>
          <cell r="CX218" t="str">
            <v>I</v>
          </cell>
          <cell r="CY218">
            <v>38142</v>
          </cell>
          <cell r="CZ218" t="str">
            <v>N/A</v>
          </cell>
          <cell r="DA218" t="str">
            <v>N/A</v>
          </cell>
          <cell r="DB218">
            <v>38142</v>
          </cell>
          <cell r="DC218">
            <v>38142</v>
          </cell>
          <cell r="DD218" t="e">
            <v>#N/A</v>
          </cell>
          <cell r="DE218">
            <v>38142</v>
          </cell>
          <cell r="DF218">
            <v>38142</v>
          </cell>
          <cell r="DG218">
            <v>38142</v>
          </cell>
          <cell r="DH218">
            <v>38142</v>
          </cell>
          <cell r="DI218">
            <v>38142</v>
          </cell>
          <cell r="DJ218">
            <v>38142</v>
          </cell>
          <cell r="DK218">
            <v>38142</v>
          </cell>
          <cell r="DL218">
            <v>38142</v>
          </cell>
          <cell r="DM218">
            <v>38142</v>
          </cell>
          <cell r="DN218">
            <v>38142</v>
          </cell>
          <cell r="DO218">
            <v>38142</v>
          </cell>
          <cell r="DP218">
            <v>38142</v>
          </cell>
          <cell r="DQ218">
            <v>38142</v>
          </cell>
          <cell r="DR218">
            <v>38142</v>
          </cell>
          <cell r="DS218">
            <v>38142</v>
          </cell>
          <cell r="DT218">
            <v>38142</v>
          </cell>
        </row>
        <row r="219">
          <cell r="A219">
            <v>607348</v>
          </cell>
          <cell r="C219" t="str">
            <v>TRIM</v>
          </cell>
          <cell r="D219" t="str">
            <v>Murfreesboro Plant Buyer</v>
          </cell>
          <cell r="E219" t="str">
            <v>Y</v>
          </cell>
          <cell r="F219" t="str">
            <v>NEW</v>
          </cell>
          <cell r="G219" t="str">
            <v>N/A</v>
          </cell>
          <cell r="I219" t="str">
            <v xml:space="preserve">CVR,CSH,BKT,FRT,DRV, MANUAL 8WAY,CLOTH D </v>
          </cell>
          <cell r="J219" t="str">
            <v>TECHNOTRIM</v>
          </cell>
          <cell r="L219" t="str">
            <v>Murfreesboro - JIT</v>
          </cell>
          <cell r="M219" t="str">
            <v>n/a</v>
          </cell>
          <cell r="N219" t="str">
            <v>n/a</v>
          </cell>
          <cell r="O219" t="str">
            <v>YES</v>
          </cell>
          <cell r="S219" t="str">
            <v>Murfreesboro Plant Buyer</v>
          </cell>
          <cell r="T219" t="str">
            <v>Murfreesboro Plant Buyer</v>
          </cell>
          <cell r="U219" t="str">
            <v>NO DWG</v>
          </cell>
          <cell r="V219" t="str">
            <v>Murfreesboro Plant Buyer</v>
          </cell>
          <cell r="W219" t="str">
            <v>same as PT-1</v>
          </cell>
          <cell r="X219" t="str">
            <v>same as PT-1</v>
          </cell>
          <cell r="Y219" t="str">
            <v>NO</v>
          </cell>
          <cell r="Z219" t="str">
            <v>n/a</v>
          </cell>
          <cell r="AA219" t="str">
            <v>n/a</v>
          </cell>
          <cell r="AB219" t="str">
            <v>YES</v>
          </cell>
          <cell r="AF219" t="str">
            <v>NO</v>
          </cell>
          <cell r="AG219" t="str">
            <v>n/a</v>
          </cell>
          <cell r="AH219" t="str">
            <v>n/a</v>
          </cell>
          <cell r="AI219" t="str">
            <v>YES</v>
          </cell>
          <cell r="AJ219">
            <v>607348</v>
          </cell>
          <cell r="AK219">
            <v>607348</v>
          </cell>
          <cell r="AL219">
            <v>607348</v>
          </cell>
          <cell r="AM219" t="str">
            <v>YES</v>
          </cell>
          <cell r="AN219">
            <v>607348</v>
          </cell>
          <cell r="AO219">
            <v>607348</v>
          </cell>
          <cell r="AP219">
            <v>607348</v>
          </cell>
          <cell r="AQ219">
            <v>607348</v>
          </cell>
          <cell r="AR219">
            <v>607348</v>
          </cell>
          <cell r="AS219">
            <v>607348</v>
          </cell>
          <cell r="AT219">
            <v>607348</v>
          </cell>
          <cell r="AU219">
            <v>607348</v>
          </cell>
          <cell r="AV219">
            <v>607348</v>
          </cell>
          <cell r="AW219">
            <v>607348</v>
          </cell>
          <cell r="AX219">
            <v>607348</v>
          </cell>
          <cell r="AY219">
            <v>607348</v>
          </cell>
          <cell r="AZ219">
            <v>607348</v>
          </cell>
          <cell r="BA219">
            <v>607348</v>
          </cell>
          <cell r="BB219">
            <v>607348</v>
          </cell>
          <cell r="BC219" t="str">
            <v>No</v>
          </cell>
          <cell r="BD219" t="str">
            <v>n/a</v>
          </cell>
          <cell r="BE219" t="str">
            <v>n/a</v>
          </cell>
          <cell r="BF219" t="str">
            <v>YES</v>
          </cell>
          <cell r="BG219">
            <v>607348</v>
          </cell>
          <cell r="BH219">
            <v>607348</v>
          </cell>
          <cell r="BJ219" t="str">
            <v>PRODUCTION</v>
          </cell>
          <cell r="BK219" t="str">
            <v>N/A</v>
          </cell>
          <cell r="BL219" t="str">
            <v>N/A</v>
          </cell>
          <cell r="BM219" t="str">
            <v>N/A</v>
          </cell>
          <cell r="BN219" t="str">
            <v>N/A</v>
          </cell>
          <cell r="BO219" t="str">
            <v>N/A</v>
          </cell>
          <cell r="BP219" t="str">
            <v>N/A</v>
          </cell>
          <cell r="BQ219" t="str">
            <v>N/A</v>
          </cell>
          <cell r="BR219" t="str">
            <v>N/A</v>
          </cell>
          <cell r="BS219" t="str">
            <v>N/A</v>
          </cell>
          <cell r="BT219" t="str">
            <v>N/A</v>
          </cell>
          <cell r="BU219" t="str">
            <v>N/A</v>
          </cell>
          <cell r="BV219" t="str">
            <v>N/A</v>
          </cell>
          <cell r="BW219" t="str">
            <v>N/A</v>
          </cell>
          <cell r="BX219" t="str">
            <v>N/A</v>
          </cell>
          <cell r="BY219" t="str">
            <v>N/A</v>
          </cell>
          <cell r="BZ219">
            <v>38051</v>
          </cell>
          <cell r="CA219">
            <v>38051</v>
          </cell>
          <cell r="CB219">
            <v>38131</v>
          </cell>
          <cell r="CC219">
            <v>38131</v>
          </cell>
          <cell r="CD219">
            <v>38131</v>
          </cell>
          <cell r="CE219" t="str">
            <v>McConchie</v>
          </cell>
          <cell r="CF219" t="str">
            <v xml:space="preserve">SPSO stil not complete, missing 1strow drawings and some Misc. sub supplier PPAPs due to late Eng. Changes to them as well. </v>
          </cell>
          <cell r="CG219">
            <v>38131</v>
          </cell>
          <cell r="CH219" t="str">
            <v>N/A</v>
          </cell>
          <cell r="CI219" t="str">
            <v>Interim</v>
          </cell>
          <cell r="CJ219">
            <v>38049</v>
          </cell>
          <cell r="CK219">
            <v>38099</v>
          </cell>
          <cell r="CL219" t="str">
            <v>I</v>
          </cell>
          <cell r="CM219">
            <v>38099</v>
          </cell>
          <cell r="CN219" t="str">
            <v>DA</v>
          </cell>
          <cell r="CO219" t="str">
            <v>Interim</v>
          </cell>
          <cell r="CP219">
            <v>38103</v>
          </cell>
          <cell r="CQ219">
            <v>38103</v>
          </cell>
          <cell r="CR219" t="str">
            <v>I</v>
          </cell>
          <cell r="CS219">
            <v>38142</v>
          </cell>
          <cell r="CT219" t="str">
            <v>N/A</v>
          </cell>
          <cell r="CU219">
            <v>38103</v>
          </cell>
          <cell r="CV219">
            <v>38254</v>
          </cell>
          <cell r="CW219">
            <v>38103</v>
          </cell>
          <cell r="CX219" t="str">
            <v>I</v>
          </cell>
          <cell r="CY219">
            <v>38142</v>
          </cell>
          <cell r="CZ219" t="str">
            <v>N/A</v>
          </cell>
          <cell r="DA219" t="str">
            <v>N/A</v>
          </cell>
          <cell r="DB219">
            <v>38142</v>
          </cell>
          <cell r="DC219">
            <v>38142</v>
          </cell>
          <cell r="DD219" t="e">
            <v>#N/A</v>
          </cell>
          <cell r="DE219">
            <v>38142</v>
          </cell>
          <cell r="DF219">
            <v>38142</v>
          </cell>
          <cell r="DG219">
            <v>38142</v>
          </cell>
          <cell r="DH219">
            <v>38142</v>
          </cell>
          <cell r="DI219">
            <v>38142</v>
          </cell>
          <cell r="DJ219">
            <v>38142</v>
          </cell>
          <cell r="DK219">
            <v>38142</v>
          </cell>
          <cell r="DL219">
            <v>38142</v>
          </cell>
          <cell r="DM219">
            <v>38142</v>
          </cell>
          <cell r="DN219">
            <v>38142</v>
          </cell>
          <cell r="DO219">
            <v>38142</v>
          </cell>
          <cell r="DP219">
            <v>38142</v>
          </cell>
          <cell r="DQ219">
            <v>38142</v>
          </cell>
          <cell r="DR219">
            <v>38142</v>
          </cell>
          <cell r="DS219">
            <v>38142</v>
          </cell>
          <cell r="DT219">
            <v>38142</v>
          </cell>
        </row>
        <row r="220">
          <cell r="A220">
            <v>607350</v>
          </cell>
          <cell r="C220" t="str">
            <v>TRIM</v>
          </cell>
          <cell r="D220" t="str">
            <v>Murfreesboro Plant Buyer</v>
          </cell>
          <cell r="E220" t="str">
            <v>Y</v>
          </cell>
          <cell r="F220" t="str">
            <v>NEW</v>
          </cell>
          <cell r="G220" t="str">
            <v>N/A</v>
          </cell>
          <cell r="I220" t="str">
            <v>CVR,CSH,BKT,FRT,PAS, TABLE,MANUAL,4WAY, CLOTH D</v>
          </cell>
          <cell r="J220" t="str">
            <v>TECHNOTRIM</v>
          </cell>
          <cell r="L220" t="str">
            <v>Murfreesboro - JIT</v>
          </cell>
          <cell r="M220" t="str">
            <v>n/a</v>
          </cell>
          <cell r="N220" t="str">
            <v>n/a</v>
          </cell>
          <cell r="O220" t="str">
            <v>YES</v>
          </cell>
          <cell r="S220" t="str">
            <v>Murfreesboro Plant Buyer</v>
          </cell>
          <cell r="T220" t="str">
            <v>Murfreesboro Plant Buyer</v>
          </cell>
          <cell r="U220" t="str">
            <v>NO DWG</v>
          </cell>
          <cell r="V220" t="str">
            <v>Murfreesboro Plant Buyer</v>
          </cell>
          <cell r="W220" t="str">
            <v>same as PT-1</v>
          </cell>
          <cell r="X220" t="str">
            <v>same as PT-1</v>
          </cell>
          <cell r="Y220" t="str">
            <v>NO</v>
          </cell>
          <cell r="Z220" t="str">
            <v>n/a</v>
          </cell>
          <cell r="AA220" t="str">
            <v>n/a</v>
          </cell>
          <cell r="AB220" t="str">
            <v>YES</v>
          </cell>
          <cell r="AF220" t="str">
            <v>NO</v>
          </cell>
          <cell r="AG220" t="str">
            <v>n/a</v>
          </cell>
          <cell r="AH220" t="str">
            <v>n/a</v>
          </cell>
          <cell r="AI220" t="str">
            <v>YES</v>
          </cell>
          <cell r="AJ220">
            <v>607350</v>
          </cell>
          <cell r="AK220">
            <v>607350</v>
          </cell>
          <cell r="AL220">
            <v>607350</v>
          </cell>
          <cell r="AM220" t="str">
            <v>YES</v>
          </cell>
          <cell r="AN220">
            <v>607350</v>
          </cell>
          <cell r="AO220">
            <v>607350</v>
          </cell>
          <cell r="AP220">
            <v>607350</v>
          </cell>
          <cell r="AQ220">
            <v>607350</v>
          </cell>
          <cell r="AR220">
            <v>607350</v>
          </cell>
          <cell r="AS220">
            <v>607350</v>
          </cell>
          <cell r="AT220">
            <v>607350</v>
          </cell>
          <cell r="AU220">
            <v>607350</v>
          </cell>
          <cell r="AV220">
            <v>607350</v>
          </cell>
          <cell r="AW220">
            <v>607350</v>
          </cell>
          <cell r="AX220">
            <v>607350</v>
          </cell>
          <cell r="AY220" t="str">
            <v>A-69</v>
          </cell>
          <cell r="AZ220">
            <v>607350</v>
          </cell>
          <cell r="BA220">
            <v>607350</v>
          </cell>
          <cell r="BB220">
            <v>607350</v>
          </cell>
          <cell r="BC220" t="str">
            <v>No</v>
          </cell>
          <cell r="BD220" t="str">
            <v>n/a</v>
          </cell>
          <cell r="BE220" t="str">
            <v>n/a</v>
          </cell>
          <cell r="BF220" t="str">
            <v>YES</v>
          </cell>
          <cell r="BG220">
            <v>607350</v>
          </cell>
          <cell r="BH220">
            <v>607350</v>
          </cell>
          <cell r="BJ220" t="str">
            <v>PRODUCTION</v>
          </cell>
          <cell r="BK220" t="str">
            <v>N/A</v>
          </cell>
          <cell r="BL220" t="str">
            <v>N/A</v>
          </cell>
          <cell r="BM220" t="str">
            <v>N/A</v>
          </cell>
          <cell r="BN220" t="str">
            <v>N/A</v>
          </cell>
          <cell r="BO220" t="str">
            <v>N/A</v>
          </cell>
          <cell r="BP220" t="str">
            <v>N/A</v>
          </cell>
          <cell r="BQ220" t="str">
            <v>N/A</v>
          </cell>
          <cell r="BR220" t="str">
            <v>N/A</v>
          </cell>
          <cell r="BS220" t="str">
            <v>N/A</v>
          </cell>
          <cell r="BT220" t="str">
            <v>N/A</v>
          </cell>
          <cell r="BU220" t="str">
            <v>N/A</v>
          </cell>
          <cell r="BV220" t="str">
            <v>N/A</v>
          </cell>
          <cell r="BW220" t="str">
            <v>N/A</v>
          </cell>
          <cell r="BX220" t="str">
            <v>N/A</v>
          </cell>
          <cell r="BY220" t="str">
            <v>N/A</v>
          </cell>
          <cell r="BZ220">
            <v>38051</v>
          </cell>
          <cell r="CA220">
            <v>38051</v>
          </cell>
          <cell r="CB220">
            <v>38131</v>
          </cell>
          <cell r="CC220">
            <v>38131</v>
          </cell>
          <cell r="CD220">
            <v>38131</v>
          </cell>
          <cell r="CE220" t="str">
            <v>McConchie</v>
          </cell>
          <cell r="CF220" t="str">
            <v xml:space="preserve">SPSO stil not complete, missing 1strow drawings and some Misc. sub supplier PPAPs due to late Eng. Changes to them as well. </v>
          </cell>
          <cell r="CG220">
            <v>38131</v>
          </cell>
          <cell r="CH220" t="str">
            <v>N/A</v>
          </cell>
          <cell r="CI220" t="str">
            <v>Interim</v>
          </cell>
          <cell r="CJ220">
            <v>38049</v>
          </cell>
          <cell r="CK220">
            <v>38099</v>
          </cell>
          <cell r="CL220" t="str">
            <v>I</v>
          </cell>
          <cell r="CM220">
            <v>38099</v>
          </cell>
          <cell r="CN220" t="str">
            <v>DA</v>
          </cell>
          <cell r="CO220" t="str">
            <v>Interim</v>
          </cell>
          <cell r="CP220">
            <v>38103</v>
          </cell>
          <cell r="CQ220">
            <v>38103</v>
          </cell>
          <cell r="CR220" t="str">
            <v>I</v>
          </cell>
          <cell r="CS220">
            <v>38142</v>
          </cell>
          <cell r="CT220" t="str">
            <v>N/A</v>
          </cell>
          <cell r="CU220">
            <v>38103</v>
          </cell>
          <cell r="CV220">
            <v>38254</v>
          </cell>
          <cell r="CW220">
            <v>38103</v>
          </cell>
          <cell r="CX220" t="str">
            <v>I</v>
          </cell>
          <cell r="CY220">
            <v>38142</v>
          </cell>
          <cell r="CZ220" t="str">
            <v>N/A</v>
          </cell>
          <cell r="DA220" t="str">
            <v>N/A</v>
          </cell>
          <cell r="DB220">
            <v>38142</v>
          </cell>
          <cell r="DC220">
            <v>38142</v>
          </cell>
          <cell r="DD220" t="e">
            <v>#N/A</v>
          </cell>
          <cell r="DE220">
            <v>38142</v>
          </cell>
          <cell r="DF220">
            <v>38142</v>
          </cell>
          <cell r="DG220">
            <v>38142</v>
          </cell>
          <cell r="DH220">
            <v>38142</v>
          </cell>
          <cell r="DI220">
            <v>38142</v>
          </cell>
          <cell r="DJ220">
            <v>38142</v>
          </cell>
          <cell r="DK220">
            <v>38142</v>
          </cell>
          <cell r="DL220">
            <v>38142</v>
          </cell>
          <cell r="DM220">
            <v>38142</v>
          </cell>
          <cell r="DN220">
            <v>38142</v>
          </cell>
          <cell r="DO220">
            <v>38142</v>
          </cell>
          <cell r="DP220">
            <v>38142</v>
          </cell>
          <cell r="DQ220">
            <v>38142</v>
          </cell>
          <cell r="DR220">
            <v>38142</v>
          </cell>
          <cell r="DS220">
            <v>38142</v>
          </cell>
          <cell r="DT220">
            <v>38142</v>
          </cell>
        </row>
        <row r="221">
          <cell r="A221">
            <v>607351</v>
          </cell>
          <cell r="C221" t="str">
            <v>TRIM</v>
          </cell>
          <cell r="D221" t="str">
            <v>Murfreesboro Plant Buyer</v>
          </cell>
          <cell r="E221" t="str">
            <v>Y</v>
          </cell>
          <cell r="F221" t="str">
            <v>NEW</v>
          </cell>
          <cell r="G221" t="str">
            <v>N/A</v>
          </cell>
          <cell r="I221" t="str">
            <v>CVR, H/R BKT, FRT (CLOTH D)</v>
          </cell>
          <cell r="J221" t="str">
            <v>TECHNOTRIM</v>
          </cell>
          <cell r="L221" t="str">
            <v>Murfreesboro - JIT</v>
          </cell>
          <cell r="M221" t="str">
            <v>n/a</v>
          </cell>
          <cell r="N221" t="str">
            <v>n/a</v>
          </cell>
          <cell r="O221" t="str">
            <v>YES</v>
          </cell>
          <cell r="S221" t="str">
            <v>Murfreesboro Plant Buyer</v>
          </cell>
          <cell r="T221" t="str">
            <v>Murfreesboro Plant Buyer</v>
          </cell>
          <cell r="U221" t="str">
            <v>NO DWG</v>
          </cell>
          <cell r="V221" t="str">
            <v>Murfreesboro Plant Buyer</v>
          </cell>
          <cell r="W221" t="str">
            <v>same as PT-1</v>
          </cell>
          <cell r="X221" t="str">
            <v>same as PT-1</v>
          </cell>
          <cell r="Y221" t="str">
            <v>NO</v>
          </cell>
          <cell r="Z221" t="str">
            <v>n/a</v>
          </cell>
          <cell r="AA221" t="str">
            <v>n/a</v>
          </cell>
          <cell r="AB221" t="str">
            <v>YES</v>
          </cell>
          <cell r="AF221" t="str">
            <v>NO</v>
          </cell>
          <cell r="AG221" t="str">
            <v>n/a</v>
          </cell>
          <cell r="AH221" t="str">
            <v>n/a</v>
          </cell>
          <cell r="AI221" t="str">
            <v>YES</v>
          </cell>
          <cell r="AJ221">
            <v>607351</v>
          </cell>
          <cell r="AK221">
            <v>607351</v>
          </cell>
          <cell r="AL221">
            <v>607351</v>
          </cell>
          <cell r="AM221" t="str">
            <v>YES</v>
          </cell>
          <cell r="AN221">
            <v>607351</v>
          </cell>
          <cell r="AO221">
            <v>607351</v>
          </cell>
          <cell r="AP221">
            <v>607351</v>
          </cell>
          <cell r="AQ221">
            <v>607351</v>
          </cell>
          <cell r="AR221">
            <v>607351</v>
          </cell>
          <cell r="AS221">
            <v>607351</v>
          </cell>
          <cell r="AT221">
            <v>607351</v>
          </cell>
          <cell r="AU221">
            <v>607351</v>
          </cell>
          <cell r="AV221">
            <v>607351</v>
          </cell>
          <cell r="AW221">
            <v>607351</v>
          </cell>
          <cell r="AX221">
            <v>607351</v>
          </cell>
          <cell r="AY221">
            <v>607351</v>
          </cell>
          <cell r="AZ221">
            <v>607351</v>
          </cell>
          <cell r="BA221">
            <v>607351</v>
          </cell>
          <cell r="BB221">
            <v>607351</v>
          </cell>
          <cell r="BC221" t="str">
            <v>No</v>
          </cell>
          <cell r="BD221" t="str">
            <v>n/a</v>
          </cell>
          <cell r="BE221" t="str">
            <v>n/a</v>
          </cell>
          <cell r="BF221" t="str">
            <v>YES</v>
          </cell>
          <cell r="BG221">
            <v>607351</v>
          </cell>
          <cell r="BH221">
            <v>607351</v>
          </cell>
          <cell r="BJ221" t="str">
            <v>PRODUCTION</v>
          </cell>
          <cell r="BK221" t="str">
            <v>N/A</v>
          </cell>
          <cell r="BL221" t="str">
            <v>N/A</v>
          </cell>
          <cell r="BM221" t="str">
            <v>N/A</v>
          </cell>
          <cell r="BN221" t="str">
            <v>N/A</v>
          </cell>
          <cell r="BO221" t="str">
            <v>N/A</v>
          </cell>
          <cell r="BP221" t="str">
            <v>N/A</v>
          </cell>
          <cell r="BQ221" t="str">
            <v>N/A</v>
          </cell>
          <cell r="BR221" t="str">
            <v>N/A</v>
          </cell>
          <cell r="BS221" t="str">
            <v>N/A</v>
          </cell>
          <cell r="BT221" t="str">
            <v>N/A</v>
          </cell>
          <cell r="BU221" t="str">
            <v>N/A</v>
          </cell>
          <cell r="BV221" t="str">
            <v>N/A</v>
          </cell>
          <cell r="BW221" t="str">
            <v>N/A</v>
          </cell>
          <cell r="BX221" t="str">
            <v>N/A</v>
          </cell>
          <cell r="BY221" t="str">
            <v>N/A</v>
          </cell>
          <cell r="BZ221">
            <v>38051</v>
          </cell>
          <cell r="CA221">
            <v>38051</v>
          </cell>
          <cell r="CB221">
            <v>38131</v>
          </cell>
          <cell r="CC221">
            <v>38131</v>
          </cell>
          <cell r="CD221">
            <v>38131</v>
          </cell>
          <cell r="CE221" t="str">
            <v>McConchie</v>
          </cell>
          <cell r="CF221" t="str">
            <v xml:space="preserve">SPSO stil not complete, missing 1strow drawings and some Misc. sub supplier PPAPs due to late Eng. Changes to them as well. </v>
          </cell>
          <cell r="CG221">
            <v>38131</v>
          </cell>
          <cell r="CH221" t="str">
            <v>N/A</v>
          </cell>
          <cell r="CI221" t="str">
            <v>Interim</v>
          </cell>
          <cell r="CJ221">
            <v>38049</v>
          </cell>
          <cell r="CK221">
            <v>38099</v>
          </cell>
          <cell r="CL221" t="str">
            <v>I</v>
          </cell>
          <cell r="CM221">
            <v>38099</v>
          </cell>
          <cell r="CN221" t="str">
            <v>DA</v>
          </cell>
          <cell r="CO221" t="str">
            <v>Interim</v>
          </cell>
          <cell r="CP221">
            <v>38103</v>
          </cell>
          <cell r="CQ221">
            <v>38103</v>
          </cell>
          <cell r="CR221" t="str">
            <v>I</v>
          </cell>
          <cell r="CS221">
            <v>38142</v>
          </cell>
          <cell r="CT221" t="str">
            <v>N/A</v>
          </cell>
          <cell r="CU221">
            <v>38103</v>
          </cell>
          <cell r="CV221">
            <v>38254</v>
          </cell>
          <cell r="CW221">
            <v>38103</v>
          </cell>
          <cell r="CX221" t="str">
            <v>I</v>
          </cell>
          <cell r="CY221">
            <v>38142</v>
          </cell>
          <cell r="CZ221" t="str">
            <v>N/A</v>
          </cell>
          <cell r="DA221" t="str">
            <v>N/A</v>
          </cell>
          <cell r="DB221">
            <v>38142</v>
          </cell>
          <cell r="DC221">
            <v>38142</v>
          </cell>
          <cell r="DD221" t="e">
            <v>#N/A</v>
          </cell>
          <cell r="DE221">
            <v>38142</v>
          </cell>
          <cell r="DF221">
            <v>38142</v>
          </cell>
          <cell r="DG221">
            <v>38142</v>
          </cell>
          <cell r="DH221">
            <v>38142</v>
          </cell>
          <cell r="DI221">
            <v>38142</v>
          </cell>
          <cell r="DJ221">
            <v>38142</v>
          </cell>
          <cell r="DK221">
            <v>38142</v>
          </cell>
          <cell r="DL221">
            <v>38142</v>
          </cell>
          <cell r="DM221">
            <v>38142</v>
          </cell>
          <cell r="DN221">
            <v>38142</v>
          </cell>
          <cell r="DO221">
            <v>38142</v>
          </cell>
          <cell r="DP221">
            <v>38142</v>
          </cell>
          <cell r="DQ221">
            <v>38142</v>
          </cell>
          <cell r="DR221">
            <v>38142</v>
          </cell>
          <cell r="DS221">
            <v>38142</v>
          </cell>
          <cell r="DT221">
            <v>38142</v>
          </cell>
        </row>
        <row r="222">
          <cell r="A222">
            <v>609863</v>
          </cell>
          <cell r="C222" t="str">
            <v>FOAM</v>
          </cell>
          <cell r="D222" t="str">
            <v>FOAMECH BUYER</v>
          </cell>
          <cell r="E222" t="str">
            <v>N</v>
          </cell>
          <cell r="F222" t="str">
            <v>C/O</v>
          </cell>
          <cell r="G222" t="str">
            <v>N/A</v>
          </cell>
          <cell r="I222" t="str">
            <v>TAPE HOOK SPECIAL</v>
          </cell>
          <cell r="J222" t="str">
            <v>VELCRO, INC.</v>
          </cell>
          <cell r="L222" t="str">
            <v>Foamech</v>
          </cell>
          <cell r="M222" t="str">
            <v>1</v>
          </cell>
          <cell r="N222" t="str">
            <v>1</v>
          </cell>
          <cell r="O222" t="str">
            <v>YES</v>
          </cell>
          <cell r="Q222">
            <v>116211</v>
          </cell>
          <cell r="R222">
            <v>37860</v>
          </cell>
          <cell r="W222" t="str">
            <v>same as PT-1</v>
          </cell>
          <cell r="X222" t="str">
            <v>same as PT-1</v>
          </cell>
          <cell r="Y222" t="str">
            <v>NO</v>
          </cell>
          <cell r="Z222" t="str">
            <v>1</v>
          </cell>
          <cell r="AA222" t="str">
            <v>1</v>
          </cell>
          <cell r="AB222" t="str">
            <v>YES</v>
          </cell>
          <cell r="AF222" t="str">
            <v>NO</v>
          </cell>
          <cell r="AG222" t="str">
            <v>1</v>
          </cell>
          <cell r="AH222" t="str">
            <v>1</v>
          </cell>
          <cell r="AI222" t="str">
            <v>YES</v>
          </cell>
          <cell r="AJ222">
            <v>37860</v>
          </cell>
          <cell r="AK222">
            <v>37860</v>
          </cell>
          <cell r="AL222">
            <v>37860</v>
          </cell>
          <cell r="AM222" t="str">
            <v>YES</v>
          </cell>
          <cell r="AN222">
            <v>37860</v>
          </cell>
          <cell r="AO222">
            <v>37860</v>
          </cell>
          <cell r="AP222">
            <v>37860</v>
          </cell>
          <cell r="AQ222">
            <v>37860</v>
          </cell>
          <cell r="AR222">
            <v>37860</v>
          </cell>
          <cell r="AS222">
            <v>37860</v>
          </cell>
          <cell r="AT222">
            <v>37860</v>
          </cell>
          <cell r="AU222">
            <v>37860</v>
          </cell>
          <cell r="AV222">
            <v>37860</v>
          </cell>
          <cell r="AW222">
            <v>37860</v>
          </cell>
          <cell r="AX222">
            <v>37860</v>
          </cell>
          <cell r="AY222">
            <v>37860</v>
          </cell>
          <cell r="AZ222">
            <v>37860</v>
          </cell>
          <cell r="BA222">
            <v>37860</v>
          </cell>
          <cell r="BB222">
            <v>37860</v>
          </cell>
          <cell r="BC222" t="str">
            <v>No</v>
          </cell>
          <cell r="BD222" t="str">
            <v>1</v>
          </cell>
          <cell r="BE222" t="str">
            <v>1</v>
          </cell>
          <cell r="BF222" t="str">
            <v>YES</v>
          </cell>
          <cell r="BG222">
            <v>37860</v>
          </cell>
          <cell r="BH222">
            <v>37860</v>
          </cell>
          <cell r="BJ222" t="str">
            <v>PRODUCTION</v>
          </cell>
          <cell r="BK222" t="str">
            <v>C/O</v>
          </cell>
          <cell r="BL222" t="str">
            <v>C/O</v>
          </cell>
          <cell r="BM222" t="str">
            <v>C/O</v>
          </cell>
          <cell r="BN222" t="str">
            <v>C/O</v>
          </cell>
          <cell r="BO222" t="str">
            <v>N/A</v>
          </cell>
          <cell r="BP222" t="str">
            <v>C/O</v>
          </cell>
          <cell r="BQ222" t="str">
            <v>C/O</v>
          </cell>
          <cell r="BR222" t="str">
            <v>C/O</v>
          </cell>
          <cell r="BS222" t="str">
            <v>C/O</v>
          </cell>
          <cell r="BT222" t="str">
            <v>C/O</v>
          </cell>
          <cell r="BU222" t="str">
            <v>C/O</v>
          </cell>
          <cell r="BV222" t="str">
            <v>C/O</v>
          </cell>
          <cell r="BW222" t="str">
            <v>C/O</v>
          </cell>
          <cell r="BX222" t="str">
            <v>C/O</v>
          </cell>
          <cell r="BY222" t="str">
            <v>C/O</v>
          </cell>
          <cell r="BZ222">
            <v>38030</v>
          </cell>
          <cell r="CA222">
            <v>38030</v>
          </cell>
          <cell r="CB222">
            <v>38114</v>
          </cell>
          <cell r="CC222">
            <v>38114</v>
          </cell>
          <cell r="CD222" t="str">
            <v>n/a</v>
          </cell>
          <cell r="CE222" t="str">
            <v>N/A</v>
          </cell>
          <cell r="CF222" t="str">
            <v>N/A</v>
          </cell>
          <cell r="CG222" t="str">
            <v>N/A</v>
          </cell>
          <cell r="CH222" t="str">
            <v>N/A</v>
          </cell>
          <cell r="CI222" t="str">
            <v>N/A</v>
          </cell>
          <cell r="CJ222" t="str">
            <v>N/A</v>
          </cell>
          <cell r="CK222" t="str">
            <v>N/A</v>
          </cell>
          <cell r="CL222" t="str">
            <v>N/A</v>
          </cell>
          <cell r="CM222" t="str">
            <v>N/A</v>
          </cell>
          <cell r="CN222" t="str">
            <v>N/A</v>
          </cell>
          <cell r="CO222" t="str">
            <v>N/A</v>
          </cell>
          <cell r="CP222" t="str">
            <v>N/A</v>
          </cell>
          <cell r="CQ222" t="str">
            <v>N/A</v>
          </cell>
          <cell r="CR222" t="str">
            <v>N/A</v>
          </cell>
          <cell r="CS222" t="str">
            <v>N/A</v>
          </cell>
          <cell r="CT222" t="str">
            <v>N/A</v>
          </cell>
          <cell r="CU222" t="str">
            <v>N/A</v>
          </cell>
          <cell r="CV222" t="str">
            <v>N/A</v>
          </cell>
          <cell r="CW222" t="str">
            <v>N/A</v>
          </cell>
          <cell r="CX222" t="str">
            <v>N/A</v>
          </cell>
          <cell r="CY222" t="str">
            <v>N/A</v>
          </cell>
          <cell r="CZ222" t="str">
            <v>N/A</v>
          </cell>
          <cell r="DA222" t="str">
            <v>N/A</v>
          </cell>
          <cell r="DB222">
            <v>38114</v>
          </cell>
          <cell r="DC222">
            <v>38114</v>
          </cell>
          <cell r="DD222" t="e">
            <v>#N/A</v>
          </cell>
          <cell r="DE222">
            <v>38114</v>
          </cell>
          <cell r="DF222">
            <v>38114</v>
          </cell>
          <cell r="DG222">
            <v>38114</v>
          </cell>
          <cell r="DH222">
            <v>38114</v>
          </cell>
          <cell r="DI222">
            <v>38114</v>
          </cell>
          <cell r="DJ222">
            <v>38114</v>
          </cell>
          <cell r="DK222">
            <v>38114</v>
          </cell>
          <cell r="DL222">
            <v>38114</v>
          </cell>
          <cell r="DM222">
            <v>38114</v>
          </cell>
          <cell r="DN222">
            <v>38114</v>
          </cell>
          <cell r="DO222">
            <v>38114</v>
          </cell>
          <cell r="DP222">
            <v>38114</v>
          </cell>
          <cell r="DQ222">
            <v>38114</v>
          </cell>
          <cell r="DR222">
            <v>38114</v>
          </cell>
          <cell r="DS222">
            <v>38114</v>
          </cell>
          <cell r="DT222">
            <v>38114</v>
          </cell>
        </row>
        <row r="223">
          <cell r="A223">
            <v>609888</v>
          </cell>
          <cell r="C223" t="str">
            <v>FOAM</v>
          </cell>
          <cell r="D223" t="str">
            <v>FOAMECH BUYER</v>
          </cell>
          <cell r="E223" t="str">
            <v>N</v>
          </cell>
          <cell r="F223" t="str">
            <v>C/O</v>
          </cell>
          <cell r="G223" t="str">
            <v>N/A</v>
          </cell>
          <cell r="H223" t="str">
            <v>876P4 EA000</v>
          </cell>
          <cell r="I223" t="str">
            <v>TAPE, LOOP BACK #1</v>
          </cell>
          <cell r="J223" t="str">
            <v>VELCRO, INC.</v>
          </cell>
          <cell r="L223" t="str">
            <v>Foamech</v>
          </cell>
          <cell r="M223" t="str">
            <v>00</v>
          </cell>
          <cell r="N223" t="str">
            <v>00</v>
          </cell>
          <cell r="O223" t="str">
            <v>YES</v>
          </cell>
          <cell r="Q223">
            <v>116212</v>
          </cell>
          <cell r="R223">
            <v>37860</v>
          </cell>
          <cell r="U223">
            <v>751896</v>
          </cell>
          <cell r="W223" t="str">
            <v>same as PT-1</v>
          </cell>
          <cell r="X223" t="str">
            <v>same as PT-1</v>
          </cell>
          <cell r="Y223" t="str">
            <v>NO</v>
          </cell>
          <cell r="Z223" t="str">
            <v>00</v>
          </cell>
          <cell r="AA223" t="str">
            <v>00</v>
          </cell>
          <cell r="AB223" t="str">
            <v>YES</v>
          </cell>
          <cell r="AF223" t="str">
            <v>NO</v>
          </cell>
          <cell r="AG223" t="str">
            <v>00</v>
          </cell>
          <cell r="AH223" t="str">
            <v>00</v>
          </cell>
          <cell r="AI223" t="str">
            <v>YES</v>
          </cell>
          <cell r="AJ223">
            <v>751896</v>
          </cell>
          <cell r="AK223">
            <v>751896</v>
          </cell>
          <cell r="AL223">
            <v>751896</v>
          </cell>
          <cell r="AM223" t="str">
            <v>YES</v>
          </cell>
          <cell r="AN223">
            <v>751896</v>
          </cell>
          <cell r="AO223">
            <v>751896</v>
          </cell>
          <cell r="AP223">
            <v>751896</v>
          </cell>
          <cell r="AQ223">
            <v>751896</v>
          </cell>
          <cell r="AR223">
            <v>751896</v>
          </cell>
          <cell r="AS223">
            <v>751896</v>
          </cell>
          <cell r="AT223">
            <v>751896</v>
          </cell>
          <cell r="AU223">
            <v>751896</v>
          </cell>
          <cell r="AV223">
            <v>751896</v>
          </cell>
          <cell r="AW223">
            <v>751896</v>
          </cell>
          <cell r="AX223">
            <v>751896</v>
          </cell>
          <cell r="AY223">
            <v>751896</v>
          </cell>
          <cell r="AZ223">
            <v>751896</v>
          </cell>
          <cell r="BA223">
            <v>751896</v>
          </cell>
          <cell r="BB223">
            <v>751896</v>
          </cell>
          <cell r="BC223" t="str">
            <v>No</v>
          </cell>
          <cell r="BD223" t="str">
            <v>00</v>
          </cell>
          <cell r="BE223" t="str">
            <v>00</v>
          </cell>
          <cell r="BF223" t="str">
            <v>YES</v>
          </cell>
          <cell r="BG223">
            <v>751896</v>
          </cell>
          <cell r="BH223">
            <v>751896</v>
          </cell>
          <cell r="BJ223" t="str">
            <v>PRODUCTION</v>
          </cell>
          <cell r="BK223" t="str">
            <v>C/O</v>
          </cell>
          <cell r="BL223" t="str">
            <v>C/O</v>
          </cell>
          <cell r="BM223" t="str">
            <v>C/O</v>
          </cell>
          <cell r="BN223" t="str">
            <v>C/O</v>
          </cell>
          <cell r="BO223" t="str">
            <v>N/A</v>
          </cell>
          <cell r="BP223" t="str">
            <v>C/O</v>
          </cell>
          <cell r="BQ223" t="str">
            <v>C/O</v>
          </cell>
          <cell r="BR223" t="str">
            <v>C/O</v>
          </cell>
          <cell r="BS223" t="str">
            <v>C/O</v>
          </cell>
          <cell r="BT223" t="str">
            <v>C/O</v>
          </cell>
          <cell r="BU223" t="str">
            <v>C/O</v>
          </cell>
          <cell r="BV223" t="str">
            <v>C/O</v>
          </cell>
          <cell r="BW223" t="str">
            <v>C/O</v>
          </cell>
          <cell r="BX223" t="str">
            <v>C/O</v>
          </cell>
          <cell r="BY223" t="str">
            <v>C/O</v>
          </cell>
          <cell r="BZ223">
            <v>38030</v>
          </cell>
          <cell r="CA223">
            <v>38030</v>
          </cell>
          <cell r="CB223">
            <v>38114</v>
          </cell>
          <cell r="CC223">
            <v>38114</v>
          </cell>
          <cell r="CD223" t="str">
            <v>n/a</v>
          </cell>
          <cell r="CE223" t="str">
            <v>N/A</v>
          </cell>
          <cell r="CF223" t="str">
            <v>N/A</v>
          </cell>
          <cell r="CG223" t="str">
            <v>N/A</v>
          </cell>
          <cell r="CH223" t="str">
            <v>N/A</v>
          </cell>
          <cell r="CI223" t="str">
            <v>N/A</v>
          </cell>
          <cell r="CJ223" t="str">
            <v>N/A</v>
          </cell>
          <cell r="CK223" t="str">
            <v>N/A</v>
          </cell>
          <cell r="CL223" t="str">
            <v>N/A</v>
          </cell>
          <cell r="CM223" t="str">
            <v>N/A</v>
          </cell>
          <cell r="CN223" t="str">
            <v>N/A</v>
          </cell>
          <cell r="CO223" t="str">
            <v>N/A</v>
          </cell>
          <cell r="CP223" t="str">
            <v>N/A</v>
          </cell>
          <cell r="CQ223" t="str">
            <v>N/A</v>
          </cell>
          <cell r="CR223" t="str">
            <v>N/A</v>
          </cell>
          <cell r="CS223" t="str">
            <v>N/A</v>
          </cell>
          <cell r="CT223" t="str">
            <v>N/A</v>
          </cell>
          <cell r="CU223" t="str">
            <v>N/A</v>
          </cell>
          <cell r="CV223" t="str">
            <v>N/A</v>
          </cell>
          <cell r="CW223" t="str">
            <v>N/A</v>
          </cell>
          <cell r="CX223" t="str">
            <v>N/A</v>
          </cell>
          <cell r="CY223" t="str">
            <v>N/A</v>
          </cell>
          <cell r="CZ223" t="str">
            <v>N/A</v>
          </cell>
          <cell r="DA223" t="str">
            <v>N/A</v>
          </cell>
          <cell r="DB223">
            <v>38114</v>
          </cell>
          <cell r="DC223">
            <v>38114</v>
          </cell>
          <cell r="DD223" t="e">
            <v>#N/A</v>
          </cell>
          <cell r="DE223">
            <v>38114</v>
          </cell>
          <cell r="DF223">
            <v>38114</v>
          </cell>
          <cell r="DG223">
            <v>38114</v>
          </cell>
          <cell r="DH223">
            <v>38114</v>
          </cell>
          <cell r="DI223">
            <v>38114</v>
          </cell>
          <cell r="DJ223">
            <v>38114</v>
          </cell>
          <cell r="DK223">
            <v>38114</v>
          </cell>
          <cell r="DL223">
            <v>38114</v>
          </cell>
          <cell r="DM223">
            <v>38114</v>
          </cell>
          <cell r="DN223">
            <v>38114</v>
          </cell>
          <cell r="DO223">
            <v>38114</v>
          </cell>
          <cell r="DP223">
            <v>38114</v>
          </cell>
          <cell r="DQ223">
            <v>38114</v>
          </cell>
          <cell r="DR223">
            <v>38114</v>
          </cell>
          <cell r="DS223">
            <v>38114</v>
          </cell>
          <cell r="DT223">
            <v>38114</v>
          </cell>
        </row>
        <row r="224">
          <cell r="A224">
            <v>609889</v>
          </cell>
          <cell r="C224" t="str">
            <v>FOAM</v>
          </cell>
          <cell r="D224" t="str">
            <v>FOAMECH BUYER</v>
          </cell>
          <cell r="E224" t="str">
            <v>N</v>
          </cell>
          <cell r="F224" t="str">
            <v>C/O</v>
          </cell>
          <cell r="G224" t="str">
            <v>N/A</v>
          </cell>
          <cell r="I224" t="str">
            <v>TAPE, LOOP BACK #2</v>
          </cell>
          <cell r="J224" t="str">
            <v>VELCRO, INC.</v>
          </cell>
          <cell r="L224" t="str">
            <v>Foamech</v>
          </cell>
          <cell r="M224" t="str">
            <v>00</v>
          </cell>
          <cell r="N224" t="str">
            <v>00</v>
          </cell>
          <cell r="O224" t="str">
            <v>YES</v>
          </cell>
          <cell r="Q224">
            <v>116212</v>
          </cell>
          <cell r="R224">
            <v>37860</v>
          </cell>
          <cell r="U224">
            <v>751896</v>
          </cell>
          <cell r="W224" t="str">
            <v>same as PT-1</v>
          </cell>
          <cell r="X224" t="str">
            <v>same as PT-1</v>
          </cell>
          <cell r="Y224" t="str">
            <v>NO</v>
          </cell>
          <cell r="Z224" t="str">
            <v>00</v>
          </cell>
          <cell r="AA224" t="str">
            <v>00</v>
          </cell>
          <cell r="AB224" t="str">
            <v>YES</v>
          </cell>
          <cell r="AF224" t="str">
            <v>NO</v>
          </cell>
          <cell r="AG224" t="str">
            <v>00</v>
          </cell>
          <cell r="AH224" t="str">
            <v>00</v>
          </cell>
          <cell r="AI224" t="str">
            <v>YES</v>
          </cell>
          <cell r="AJ224">
            <v>751896</v>
          </cell>
          <cell r="AK224">
            <v>751896</v>
          </cell>
          <cell r="AL224">
            <v>751896</v>
          </cell>
          <cell r="AM224" t="str">
            <v>YES</v>
          </cell>
          <cell r="AN224">
            <v>751896</v>
          </cell>
          <cell r="AO224">
            <v>751896</v>
          </cell>
          <cell r="AP224">
            <v>751896</v>
          </cell>
          <cell r="AQ224">
            <v>751896</v>
          </cell>
          <cell r="AR224">
            <v>751896</v>
          </cell>
          <cell r="AS224">
            <v>751896</v>
          </cell>
          <cell r="AT224">
            <v>751896</v>
          </cell>
          <cell r="AU224">
            <v>751896</v>
          </cell>
          <cell r="AV224">
            <v>751896</v>
          </cell>
          <cell r="AW224">
            <v>751896</v>
          </cell>
          <cell r="AX224">
            <v>751896</v>
          </cell>
          <cell r="AY224">
            <v>751896</v>
          </cell>
          <cell r="AZ224">
            <v>751896</v>
          </cell>
          <cell r="BA224">
            <v>751896</v>
          </cell>
          <cell r="BB224">
            <v>751896</v>
          </cell>
          <cell r="BC224" t="str">
            <v>No</v>
          </cell>
          <cell r="BD224" t="str">
            <v>00</v>
          </cell>
          <cell r="BE224" t="str">
            <v>00</v>
          </cell>
          <cell r="BF224" t="str">
            <v>YES</v>
          </cell>
          <cell r="BG224">
            <v>751896</v>
          </cell>
          <cell r="BH224">
            <v>751896</v>
          </cell>
          <cell r="BJ224" t="str">
            <v>PRODUCTION</v>
          </cell>
          <cell r="BK224" t="str">
            <v>C/O</v>
          </cell>
          <cell r="BL224" t="str">
            <v>C/O</v>
          </cell>
          <cell r="BM224" t="str">
            <v>C/O</v>
          </cell>
          <cell r="BN224" t="str">
            <v>C/O</v>
          </cell>
          <cell r="BO224" t="str">
            <v>N/A</v>
          </cell>
          <cell r="BP224" t="str">
            <v>C/O</v>
          </cell>
          <cell r="BQ224" t="str">
            <v>C/O</v>
          </cell>
          <cell r="BR224" t="str">
            <v>C/O</v>
          </cell>
          <cell r="BS224" t="str">
            <v>C/O</v>
          </cell>
          <cell r="BT224" t="str">
            <v>C/O</v>
          </cell>
          <cell r="BU224" t="str">
            <v>C/O</v>
          </cell>
          <cell r="BV224" t="str">
            <v>C/O</v>
          </cell>
          <cell r="BW224" t="str">
            <v>C/O</v>
          </cell>
          <cell r="BX224" t="str">
            <v>C/O</v>
          </cell>
          <cell r="BY224" t="str">
            <v>C/O</v>
          </cell>
          <cell r="BZ224">
            <v>38030</v>
          </cell>
          <cell r="CA224">
            <v>38030</v>
          </cell>
          <cell r="CB224">
            <v>38114</v>
          </cell>
          <cell r="CC224">
            <v>38114</v>
          </cell>
          <cell r="CD224" t="str">
            <v>n/a</v>
          </cell>
          <cell r="CE224" t="str">
            <v>N/A</v>
          </cell>
          <cell r="CF224" t="str">
            <v>N/A</v>
          </cell>
          <cell r="CG224" t="str">
            <v>N/A</v>
          </cell>
          <cell r="CH224" t="str">
            <v>N/A</v>
          </cell>
          <cell r="CI224" t="str">
            <v>N/A</v>
          </cell>
          <cell r="CJ224" t="str">
            <v>N/A</v>
          </cell>
          <cell r="CK224" t="str">
            <v>N/A</v>
          </cell>
          <cell r="CL224" t="str">
            <v>N/A</v>
          </cell>
          <cell r="CM224" t="str">
            <v>N/A</v>
          </cell>
          <cell r="CN224" t="str">
            <v>N/A</v>
          </cell>
          <cell r="CO224" t="str">
            <v>N/A</v>
          </cell>
          <cell r="CP224" t="str">
            <v>N/A</v>
          </cell>
          <cell r="CQ224" t="str">
            <v>N/A</v>
          </cell>
          <cell r="CR224" t="str">
            <v>N/A</v>
          </cell>
          <cell r="CS224" t="str">
            <v>N/A</v>
          </cell>
          <cell r="CT224" t="str">
            <v>N/A</v>
          </cell>
          <cell r="CU224" t="str">
            <v>N/A</v>
          </cell>
          <cell r="CV224" t="str">
            <v>N/A</v>
          </cell>
          <cell r="CW224" t="str">
            <v>N/A</v>
          </cell>
          <cell r="CX224" t="str">
            <v>N/A</v>
          </cell>
          <cell r="CY224" t="str">
            <v>N/A</v>
          </cell>
          <cell r="CZ224" t="str">
            <v>N/A</v>
          </cell>
          <cell r="DA224" t="str">
            <v>N/A</v>
          </cell>
          <cell r="DB224">
            <v>38114</v>
          </cell>
          <cell r="DC224">
            <v>38114</v>
          </cell>
          <cell r="DD224" t="e">
            <v>#N/A</v>
          </cell>
          <cell r="DE224">
            <v>38114</v>
          </cell>
          <cell r="DF224">
            <v>38114</v>
          </cell>
          <cell r="DG224">
            <v>38114</v>
          </cell>
          <cell r="DH224">
            <v>38114</v>
          </cell>
          <cell r="DI224">
            <v>38114</v>
          </cell>
          <cell r="DJ224">
            <v>38114</v>
          </cell>
          <cell r="DK224">
            <v>38114</v>
          </cell>
          <cell r="DL224">
            <v>38114</v>
          </cell>
          <cell r="DM224">
            <v>38114</v>
          </cell>
          <cell r="DN224">
            <v>38114</v>
          </cell>
          <cell r="DO224">
            <v>38114</v>
          </cell>
          <cell r="DP224">
            <v>38114</v>
          </cell>
          <cell r="DQ224">
            <v>38114</v>
          </cell>
          <cell r="DR224">
            <v>38114</v>
          </cell>
          <cell r="DS224">
            <v>38114</v>
          </cell>
          <cell r="DT224">
            <v>38114</v>
          </cell>
        </row>
        <row r="225">
          <cell r="A225">
            <v>609893</v>
          </cell>
          <cell r="C225" t="str">
            <v>FOAM</v>
          </cell>
          <cell r="D225" t="str">
            <v>FOAMECH BUYER</v>
          </cell>
          <cell r="E225" t="str">
            <v>N</v>
          </cell>
          <cell r="F225" t="str">
            <v>C/O</v>
          </cell>
          <cell r="G225" t="str">
            <v>N/A</v>
          </cell>
          <cell r="I225" t="str">
            <v>WIRE, FORMED</v>
          </cell>
          <cell r="J225" t="str">
            <v>LEGGETT &amp; PLATT</v>
          </cell>
          <cell r="L225" t="str">
            <v>Foamech</v>
          </cell>
          <cell r="M225" t="str">
            <v>00</v>
          </cell>
          <cell r="N225" t="str">
            <v>00</v>
          </cell>
          <cell r="O225" t="str">
            <v>YES</v>
          </cell>
          <cell r="Q225">
            <v>113619</v>
          </cell>
          <cell r="R225">
            <v>37701</v>
          </cell>
          <cell r="U225">
            <v>751899</v>
          </cell>
          <cell r="W225" t="str">
            <v>same as PT-1</v>
          </cell>
          <cell r="X225" t="str">
            <v>same as PT-1</v>
          </cell>
          <cell r="Y225" t="str">
            <v>NO</v>
          </cell>
          <cell r="Z225" t="str">
            <v>00</v>
          </cell>
          <cell r="AA225" t="str">
            <v>00</v>
          </cell>
          <cell r="AB225" t="str">
            <v>YES</v>
          </cell>
          <cell r="AF225" t="str">
            <v>NO</v>
          </cell>
          <cell r="AG225" t="str">
            <v>00</v>
          </cell>
          <cell r="AH225" t="str">
            <v>00</v>
          </cell>
          <cell r="AI225" t="str">
            <v>YES</v>
          </cell>
          <cell r="AJ225">
            <v>751899</v>
          </cell>
          <cell r="AK225">
            <v>751899</v>
          </cell>
          <cell r="AL225">
            <v>751899</v>
          </cell>
          <cell r="AM225" t="str">
            <v>YES</v>
          </cell>
          <cell r="AN225">
            <v>751899</v>
          </cell>
          <cell r="AO225">
            <v>751899</v>
          </cell>
          <cell r="AP225">
            <v>751899</v>
          </cell>
          <cell r="AQ225">
            <v>751899</v>
          </cell>
          <cell r="AR225">
            <v>751899</v>
          </cell>
          <cell r="AS225">
            <v>751899</v>
          </cell>
          <cell r="AT225">
            <v>751899</v>
          </cell>
          <cell r="AU225">
            <v>751899</v>
          </cell>
          <cell r="AV225">
            <v>751899</v>
          </cell>
          <cell r="AW225">
            <v>751899</v>
          </cell>
          <cell r="AX225">
            <v>751899</v>
          </cell>
          <cell r="AY225">
            <v>751899</v>
          </cell>
          <cell r="AZ225">
            <v>751899</v>
          </cell>
          <cell r="BA225">
            <v>751899</v>
          </cell>
          <cell r="BB225">
            <v>751899</v>
          </cell>
          <cell r="BC225" t="str">
            <v>No</v>
          </cell>
          <cell r="BD225" t="str">
            <v>00</v>
          </cell>
          <cell r="BE225" t="str">
            <v>00</v>
          </cell>
          <cell r="BF225" t="str">
            <v>YES</v>
          </cell>
          <cell r="BG225">
            <v>751899</v>
          </cell>
          <cell r="BH225">
            <v>751899</v>
          </cell>
          <cell r="BJ225" t="str">
            <v>PRODUCTION</v>
          </cell>
          <cell r="BK225" t="str">
            <v>C/O</v>
          </cell>
          <cell r="BL225" t="str">
            <v>C/O</v>
          </cell>
          <cell r="BM225" t="str">
            <v>C/O</v>
          </cell>
          <cell r="BN225" t="str">
            <v>C/O</v>
          </cell>
          <cell r="BO225" t="str">
            <v>N/A</v>
          </cell>
          <cell r="BP225" t="str">
            <v>C/O</v>
          </cell>
          <cell r="BQ225" t="str">
            <v>C/O</v>
          </cell>
          <cell r="BR225" t="str">
            <v>C/O</v>
          </cell>
          <cell r="BS225" t="str">
            <v>C/O</v>
          </cell>
          <cell r="BT225" t="str">
            <v>C/O</v>
          </cell>
          <cell r="BU225" t="str">
            <v>C/O</v>
          </cell>
          <cell r="BV225" t="str">
            <v>C/O</v>
          </cell>
          <cell r="BW225" t="str">
            <v>C/O</v>
          </cell>
          <cell r="BX225" t="str">
            <v>C/O</v>
          </cell>
          <cell r="BY225" t="str">
            <v>C/O</v>
          </cell>
          <cell r="BZ225">
            <v>38030</v>
          </cell>
          <cell r="CA225">
            <v>38030</v>
          </cell>
          <cell r="CB225">
            <v>38114</v>
          </cell>
          <cell r="CC225">
            <v>38114</v>
          </cell>
          <cell r="CD225" t="str">
            <v>n/a</v>
          </cell>
          <cell r="CE225" t="str">
            <v>N/A</v>
          </cell>
          <cell r="CF225" t="str">
            <v>N/A</v>
          </cell>
          <cell r="CG225" t="str">
            <v>N/A</v>
          </cell>
          <cell r="CH225" t="str">
            <v>N/A</v>
          </cell>
          <cell r="CI225" t="str">
            <v>N/A</v>
          </cell>
          <cell r="CJ225" t="str">
            <v>N/A</v>
          </cell>
          <cell r="CK225" t="str">
            <v>N/A</v>
          </cell>
          <cell r="CL225" t="str">
            <v>N/A</v>
          </cell>
          <cell r="CM225" t="str">
            <v>N/A</v>
          </cell>
          <cell r="CN225" t="str">
            <v>N/A</v>
          </cell>
          <cell r="CO225" t="str">
            <v>N/A</v>
          </cell>
          <cell r="CP225" t="str">
            <v>N/A</v>
          </cell>
          <cell r="CQ225" t="str">
            <v>N/A</v>
          </cell>
          <cell r="CR225" t="str">
            <v>N/A</v>
          </cell>
          <cell r="CS225" t="str">
            <v>N/A</v>
          </cell>
          <cell r="CT225" t="str">
            <v>N/A</v>
          </cell>
          <cell r="CU225" t="str">
            <v>N/A</v>
          </cell>
          <cell r="CV225" t="str">
            <v>N/A</v>
          </cell>
          <cell r="CW225" t="str">
            <v>N/A</v>
          </cell>
          <cell r="CX225" t="str">
            <v>N/A</v>
          </cell>
          <cell r="CY225" t="str">
            <v>N/A</v>
          </cell>
          <cell r="CZ225" t="str">
            <v>N/A</v>
          </cell>
          <cell r="DA225" t="str">
            <v>N/A</v>
          </cell>
          <cell r="DB225">
            <v>38114</v>
          </cell>
          <cell r="DC225">
            <v>38114</v>
          </cell>
          <cell r="DD225" t="e">
            <v>#N/A</v>
          </cell>
          <cell r="DE225">
            <v>38114</v>
          </cell>
          <cell r="DF225">
            <v>38114</v>
          </cell>
          <cell r="DG225">
            <v>38114</v>
          </cell>
          <cell r="DH225">
            <v>38114</v>
          </cell>
          <cell r="DI225">
            <v>38114</v>
          </cell>
          <cell r="DJ225">
            <v>38114</v>
          </cell>
          <cell r="DK225">
            <v>38114</v>
          </cell>
          <cell r="DL225">
            <v>38114</v>
          </cell>
          <cell r="DM225">
            <v>38114</v>
          </cell>
          <cell r="DN225">
            <v>38114</v>
          </cell>
          <cell r="DO225">
            <v>38114</v>
          </cell>
          <cell r="DP225">
            <v>38114</v>
          </cell>
          <cell r="DQ225">
            <v>38114</v>
          </cell>
          <cell r="DR225">
            <v>38114</v>
          </cell>
          <cell r="DS225">
            <v>38114</v>
          </cell>
          <cell r="DT225">
            <v>38114</v>
          </cell>
        </row>
        <row r="226">
          <cell r="A226">
            <v>609895</v>
          </cell>
          <cell r="C226" t="str">
            <v>FOAM</v>
          </cell>
          <cell r="D226" t="str">
            <v>FOAMECH BUYER</v>
          </cell>
          <cell r="E226" t="str">
            <v>N</v>
          </cell>
          <cell r="F226" t="str">
            <v>C/O</v>
          </cell>
          <cell r="G226" t="str">
            <v>N/A</v>
          </cell>
          <cell r="I226" t="str">
            <v>TAPE, LOOPED HOOKED CUSHION #1</v>
          </cell>
          <cell r="J226" t="str">
            <v>VELCRO, INC.</v>
          </cell>
          <cell r="L226" t="str">
            <v>Foamech</v>
          </cell>
          <cell r="M226" t="str">
            <v>00</v>
          </cell>
          <cell r="N226" t="str">
            <v>00</v>
          </cell>
          <cell r="O226" t="str">
            <v>YES</v>
          </cell>
          <cell r="Q226">
            <v>116212</v>
          </cell>
          <cell r="R226">
            <v>37860</v>
          </cell>
          <cell r="U226">
            <v>751900</v>
          </cell>
          <cell r="W226" t="str">
            <v>same as PT-1</v>
          </cell>
          <cell r="X226" t="str">
            <v>same as PT-1</v>
          </cell>
          <cell r="Y226" t="str">
            <v>NO</v>
          </cell>
          <cell r="Z226" t="str">
            <v>00</v>
          </cell>
          <cell r="AA226" t="str">
            <v>00</v>
          </cell>
          <cell r="AB226" t="str">
            <v>YES</v>
          </cell>
          <cell r="AF226" t="str">
            <v>NO</v>
          </cell>
          <cell r="AG226" t="str">
            <v>00</v>
          </cell>
          <cell r="AH226" t="str">
            <v>00</v>
          </cell>
          <cell r="AI226" t="str">
            <v>YES</v>
          </cell>
          <cell r="AJ226">
            <v>751900</v>
          </cell>
          <cell r="AK226">
            <v>751900</v>
          </cell>
          <cell r="AL226">
            <v>751900</v>
          </cell>
          <cell r="AM226" t="str">
            <v>YES</v>
          </cell>
          <cell r="AN226">
            <v>751900</v>
          </cell>
          <cell r="AO226">
            <v>751900</v>
          </cell>
          <cell r="AP226">
            <v>751900</v>
          </cell>
          <cell r="AQ226">
            <v>751900</v>
          </cell>
          <cell r="AR226">
            <v>751900</v>
          </cell>
          <cell r="AS226">
            <v>751900</v>
          </cell>
          <cell r="AT226">
            <v>751900</v>
          </cell>
          <cell r="AU226">
            <v>751900</v>
          </cell>
          <cell r="AV226">
            <v>751900</v>
          </cell>
          <cell r="AW226">
            <v>751900</v>
          </cell>
          <cell r="AX226">
            <v>751900</v>
          </cell>
          <cell r="AY226">
            <v>751900</v>
          </cell>
          <cell r="AZ226">
            <v>751900</v>
          </cell>
          <cell r="BA226">
            <v>751900</v>
          </cell>
          <cell r="BB226">
            <v>751900</v>
          </cell>
          <cell r="BC226" t="str">
            <v>No</v>
          </cell>
          <cell r="BD226" t="str">
            <v>00</v>
          </cell>
          <cell r="BE226" t="str">
            <v>00</v>
          </cell>
          <cell r="BF226" t="str">
            <v>YES</v>
          </cell>
          <cell r="BG226">
            <v>751900</v>
          </cell>
          <cell r="BH226">
            <v>751900</v>
          </cell>
          <cell r="BJ226" t="str">
            <v>PRODUCTION</v>
          </cell>
          <cell r="BK226" t="str">
            <v>C/O</v>
          </cell>
          <cell r="BL226" t="str">
            <v>C/O</v>
          </cell>
          <cell r="BM226" t="str">
            <v>C/O</v>
          </cell>
          <cell r="BN226" t="str">
            <v>C/O</v>
          </cell>
          <cell r="BO226" t="str">
            <v>N/A</v>
          </cell>
          <cell r="BP226" t="str">
            <v>C/O</v>
          </cell>
          <cell r="BQ226" t="str">
            <v>C/O</v>
          </cell>
          <cell r="BR226" t="str">
            <v>C/O</v>
          </cell>
          <cell r="BS226" t="str">
            <v>C/O</v>
          </cell>
          <cell r="BT226" t="str">
            <v>C/O</v>
          </cell>
          <cell r="BU226" t="str">
            <v>C/O</v>
          </cell>
          <cell r="BV226" t="str">
            <v>C/O</v>
          </cell>
          <cell r="BW226" t="str">
            <v>C/O</v>
          </cell>
          <cell r="BX226" t="str">
            <v>C/O</v>
          </cell>
          <cell r="BY226" t="str">
            <v>C/O</v>
          </cell>
          <cell r="BZ226">
            <v>38030</v>
          </cell>
          <cell r="CA226">
            <v>38030</v>
          </cell>
          <cell r="CB226">
            <v>38114</v>
          </cell>
          <cell r="CC226">
            <v>38114</v>
          </cell>
          <cell r="CD226" t="str">
            <v>n/a</v>
          </cell>
          <cell r="CE226" t="str">
            <v>N/A</v>
          </cell>
          <cell r="CF226" t="str">
            <v>N/A</v>
          </cell>
          <cell r="CG226" t="str">
            <v>N/A</v>
          </cell>
          <cell r="CH226" t="str">
            <v>N/A</v>
          </cell>
          <cell r="CI226" t="str">
            <v>N/A</v>
          </cell>
          <cell r="CJ226" t="str">
            <v>N/A</v>
          </cell>
          <cell r="CK226" t="str">
            <v>N/A</v>
          </cell>
          <cell r="CL226" t="str">
            <v>N/A</v>
          </cell>
          <cell r="CM226" t="str">
            <v>N/A</v>
          </cell>
          <cell r="CN226" t="str">
            <v>N/A</v>
          </cell>
          <cell r="CO226" t="str">
            <v>N/A</v>
          </cell>
          <cell r="CP226" t="str">
            <v>N/A</v>
          </cell>
          <cell r="CQ226" t="str">
            <v>N/A</v>
          </cell>
          <cell r="CR226" t="str">
            <v>N/A</v>
          </cell>
          <cell r="CS226" t="str">
            <v>N/A</v>
          </cell>
          <cell r="CT226" t="str">
            <v>N/A</v>
          </cell>
          <cell r="CU226" t="str">
            <v>N/A</v>
          </cell>
          <cell r="CV226" t="str">
            <v>N/A</v>
          </cell>
          <cell r="CW226" t="str">
            <v>N/A</v>
          </cell>
          <cell r="CX226" t="str">
            <v>N/A</v>
          </cell>
          <cell r="CY226" t="str">
            <v>N/A</v>
          </cell>
          <cell r="CZ226" t="str">
            <v>N/A</v>
          </cell>
          <cell r="DA226" t="str">
            <v>N/A</v>
          </cell>
          <cell r="DB226">
            <v>38114</v>
          </cell>
          <cell r="DC226">
            <v>38114</v>
          </cell>
          <cell r="DD226" t="e">
            <v>#N/A</v>
          </cell>
          <cell r="DE226">
            <v>38114</v>
          </cell>
          <cell r="DF226">
            <v>38114</v>
          </cell>
          <cell r="DG226">
            <v>38114</v>
          </cell>
          <cell r="DH226">
            <v>38114</v>
          </cell>
          <cell r="DI226">
            <v>38114</v>
          </cell>
          <cell r="DJ226">
            <v>38114</v>
          </cell>
          <cell r="DK226">
            <v>38114</v>
          </cell>
          <cell r="DL226">
            <v>38114</v>
          </cell>
          <cell r="DM226">
            <v>38114</v>
          </cell>
          <cell r="DN226">
            <v>38114</v>
          </cell>
          <cell r="DO226">
            <v>38114</v>
          </cell>
          <cell r="DP226">
            <v>38114</v>
          </cell>
          <cell r="DQ226">
            <v>38114</v>
          </cell>
          <cell r="DR226">
            <v>38114</v>
          </cell>
          <cell r="DS226">
            <v>38114</v>
          </cell>
          <cell r="DT226">
            <v>38114</v>
          </cell>
        </row>
        <row r="227">
          <cell r="A227">
            <v>609896</v>
          </cell>
          <cell r="C227" t="str">
            <v>FOAM</v>
          </cell>
          <cell r="D227" t="str">
            <v>FOAMECH BUYER</v>
          </cell>
          <cell r="E227" t="str">
            <v>N</v>
          </cell>
          <cell r="F227" t="str">
            <v>C/O</v>
          </cell>
          <cell r="G227" t="str">
            <v>N/A</v>
          </cell>
          <cell r="I227" t="str">
            <v>TAPE, LOOPED HOOKED CUSHION #2</v>
          </cell>
          <cell r="J227" t="str">
            <v>VELCRO, INC.</v>
          </cell>
          <cell r="L227" t="str">
            <v>Foamech</v>
          </cell>
          <cell r="M227" t="str">
            <v>00</v>
          </cell>
          <cell r="N227" t="str">
            <v>00</v>
          </cell>
          <cell r="O227" t="str">
            <v>YES</v>
          </cell>
          <cell r="Q227">
            <v>116212</v>
          </cell>
          <cell r="R227">
            <v>37860</v>
          </cell>
          <cell r="U227">
            <v>751900</v>
          </cell>
          <cell r="W227" t="str">
            <v>same as PT-1</v>
          </cell>
          <cell r="X227" t="str">
            <v>same as PT-1</v>
          </cell>
          <cell r="Y227" t="str">
            <v>NO</v>
          </cell>
          <cell r="Z227" t="str">
            <v>00</v>
          </cell>
          <cell r="AA227" t="str">
            <v>00</v>
          </cell>
          <cell r="AB227" t="str">
            <v>YES</v>
          </cell>
          <cell r="AF227" t="str">
            <v>NO</v>
          </cell>
          <cell r="AG227" t="str">
            <v>00</v>
          </cell>
          <cell r="AH227" t="str">
            <v>00</v>
          </cell>
          <cell r="AI227" t="str">
            <v>YES</v>
          </cell>
          <cell r="AJ227">
            <v>751900</v>
          </cell>
          <cell r="AK227">
            <v>751900</v>
          </cell>
          <cell r="AL227">
            <v>751900</v>
          </cell>
          <cell r="AM227" t="str">
            <v>YES</v>
          </cell>
          <cell r="AN227">
            <v>751900</v>
          </cell>
          <cell r="AO227">
            <v>751900</v>
          </cell>
          <cell r="AP227">
            <v>751900</v>
          </cell>
          <cell r="AQ227">
            <v>751900</v>
          </cell>
          <cell r="AR227">
            <v>751900</v>
          </cell>
          <cell r="AS227">
            <v>751900</v>
          </cell>
          <cell r="AT227">
            <v>751900</v>
          </cell>
          <cell r="AU227">
            <v>751900</v>
          </cell>
          <cell r="AV227">
            <v>751900</v>
          </cell>
          <cell r="AW227">
            <v>751900</v>
          </cell>
          <cell r="AX227">
            <v>751900</v>
          </cell>
          <cell r="AY227">
            <v>751900</v>
          </cell>
          <cell r="AZ227">
            <v>751900</v>
          </cell>
          <cell r="BA227">
            <v>751900</v>
          </cell>
          <cell r="BB227">
            <v>751900</v>
          </cell>
          <cell r="BC227" t="str">
            <v>No</v>
          </cell>
          <cell r="BD227" t="str">
            <v>00</v>
          </cell>
          <cell r="BE227" t="str">
            <v>00</v>
          </cell>
          <cell r="BF227" t="str">
            <v>YES</v>
          </cell>
          <cell r="BG227">
            <v>751900</v>
          </cell>
          <cell r="BH227">
            <v>751900</v>
          </cell>
          <cell r="BJ227" t="str">
            <v>PRODUCTION</v>
          </cell>
          <cell r="BK227" t="str">
            <v>C/O</v>
          </cell>
          <cell r="BL227" t="str">
            <v>C/O</v>
          </cell>
          <cell r="BM227" t="str">
            <v>C/O</v>
          </cell>
          <cell r="BN227" t="str">
            <v>C/O</v>
          </cell>
          <cell r="BO227" t="str">
            <v>N/A</v>
          </cell>
          <cell r="BP227" t="str">
            <v>C/O</v>
          </cell>
          <cell r="BQ227" t="str">
            <v>C/O</v>
          </cell>
          <cell r="BR227" t="str">
            <v>C/O</v>
          </cell>
          <cell r="BS227" t="str">
            <v>C/O</v>
          </cell>
          <cell r="BT227" t="str">
            <v>C/O</v>
          </cell>
          <cell r="BU227" t="str">
            <v>C/O</v>
          </cell>
          <cell r="BV227" t="str">
            <v>C/O</v>
          </cell>
          <cell r="BW227" t="str">
            <v>C/O</v>
          </cell>
          <cell r="BX227" t="str">
            <v>C/O</v>
          </cell>
          <cell r="BY227" t="str">
            <v>C/O</v>
          </cell>
          <cell r="BZ227">
            <v>38030</v>
          </cell>
          <cell r="CA227">
            <v>38030</v>
          </cell>
          <cell r="CB227">
            <v>38114</v>
          </cell>
          <cell r="CC227">
            <v>38114</v>
          </cell>
          <cell r="CD227" t="str">
            <v>n/a</v>
          </cell>
          <cell r="CE227" t="str">
            <v>N/A</v>
          </cell>
          <cell r="CF227" t="str">
            <v>N/A</v>
          </cell>
          <cell r="CG227" t="str">
            <v>N/A</v>
          </cell>
          <cell r="CH227" t="str">
            <v>N/A</v>
          </cell>
          <cell r="CI227" t="str">
            <v>N/A</v>
          </cell>
          <cell r="CJ227" t="str">
            <v>N/A</v>
          </cell>
          <cell r="CK227" t="str">
            <v>N/A</v>
          </cell>
          <cell r="CL227" t="str">
            <v>N/A</v>
          </cell>
          <cell r="CM227" t="str">
            <v>N/A</v>
          </cell>
          <cell r="CN227" t="str">
            <v>N/A</v>
          </cell>
          <cell r="CO227" t="str">
            <v>N/A</v>
          </cell>
          <cell r="CP227" t="str">
            <v>N/A</v>
          </cell>
          <cell r="CQ227" t="str">
            <v>N/A</v>
          </cell>
          <cell r="CR227" t="str">
            <v>N/A</v>
          </cell>
          <cell r="CS227" t="str">
            <v>N/A</v>
          </cell>
          <cell r="CT227" t="str">
            <v>N/A</v>
          </cell>
          <cell r="CU227" t="str">
            <v>N/A</v>
          </cell>
          <cell r="CV227" t="str">
            <v>N/A</v>
          </cell>
          <cell r="CW227" t="str">
            <v>N/A</v>
          </cell>
          <cell r="CX227" t="str">
            <v>N/A</v>
          </cell>
          <cell r="CY227" t="str">
            <v>N/A</v>
          </cell>
          <cell r="CZ227" t="str">
            <v>N/A</v>
          </cell>
          <cell r="DA227" t="str">
            <v>N/A</v>
          </cell>
          <cell r="DB227">
            <v>38114</v>
          </cell>
          <cell r="DC227">
            <v>38114</v>
          </cell>
          <cell r="DD227" t="e">
            <v>#N/A</v>
          </cell>
          <cell r="DE227">
            <v>38114</v>
          </cell>
          <cell r="DF227">
            <v>38114</v>
          </cell>
          <cell r="DG227">
            <v>38114</v>
          </cell>
          <cell r="DH227">
            <v>38114</v>
          </cell>
          <cell r="DI227">
            <v>38114</v>
          </cell>
          <cell r="DJ227">
            <v>38114</v>
          </cell>
          <cell r="DK227">
            <v>38114</v>
          </cell>
          <cell r="DL227">
            <v>38114</v>
          </cell>
          <cell r="DM227">
            <v>38114</v>
          </cell>
          <cell r="DN227">
            <v>38114</v>
          </cell>
          <cell r="DO227">
            <v>38114</v>
          </cell>
          <cell r="DP227">
            <v>38114</v>
          </cell>
          <cell r="DQ227">
            <v>38114</v>
          </cell>
          <cell r="DR227">
            <v>38114</v>
          </cell>
          <cell r="DS227">
            <v>38114</v>
          </cell>
          <cell r="DT227">
            <v>38114</v>
          </cell>
        </row>
        <row r="228">
          <cell r="A228">
            <v>609900</v>
          </cell>
          <cell r="C228" t="str">
            <v>ASSEMBLY</v>
          </cell>
          <cell r="D228" t="str">
            <v>N/A - JIT Assembly</v>
          </cell>
          <cell r="E228" t="str">
            <v>Y</v>
          </cell>
          <cell r="F228" t="str">
            <v>NEW</v>
          </cell>
          <cell r="G228" t="str">
            <v>N/A</v>
          </cell>
          <cell r="I228" t="str">
            <v>BACK ASSY-FR, LH OR</v>
          </cell>
          <cell r="J228" t="str">
            <v>MURFREESBORO - JIT</v>
          </cell>
          <cell r="L228" t="str">
            <v>JIT Work-in-Progress</v>
          </cell>
          <cell r="M228" t="str">
            <v>n/a</v>
          </cell>
          <cell r="N228" t="str">
            <v>n/a</v>
          </cell>
          <cell r="O228" t="str">
            <v>YES</v>
          </cell>
          <cell r="Q228" t="str">
            <v>n/a</v>
          </cell>
          <cell r="R228" t="str">
            <v>n/a</v>
          </cell>
          <cell r="S228" t="str">
            <v>N/A - JIT ASM</v>
          </cell>
          <cell r="T228" t="str">
            <v>N/A - JIT ASM</v>
          </cell>
          <cell r="U228" t="str">
            <v>NO DWG</v>
          </cell>
          <cell r="V228" t="str">
            <v>N/A - JIT ASM</v>
          </cell>
          <cell r="W228" t="str">
            <v>same as PT-1</v>
          </cell>
          <cell r="X228" t="str">
            <v>same as PT-1</v>
          </cell>
          <cell r="Y228" t="str">
            <v>NO</v>
          </cell>
          <cell r="Z228" t="str">
            <v>n/a</v>
          </cell>
          <cell r="AA228" t="str">
            <v>n/a</v>
          </cell>
          <cell r="AB228" t="str">
            <v>YES</v>
          </cell>
          <cell r="AF228" t="str">
            <v>NO</v>
          </cell>
          <cell r="AG228" t="str">
            <v>n/a</v>
          </cell>
          <cell r="AH228" t="str">
            <v>n/a</v>
          </cell>
          <cell r="AI228" t="str">
            <v>YES</v>
          </cell>
          <cell r="AJ228">
            <v>609900</v>
          </cell>
          <cell r="AK228">
            <v>609900</v>
          </cell>
          <cell r="AL228">
            <v>609900</v>
          </cell>
          <cell r="AM228" t="str">
            <v>YES</v>
          </cell>
          <cell r="AN228">
            <v>609900</v>
          </cell>
          <cell r="AO228">
            <v>609900</v>
          </cell>
          <cell r="AP228">
            <v>609900</v>
          </cell>
          <cell r="AQ228">
            <v>609900</v>
          </cell>
          <cell r="AR228">
            <v>609900</v>
          </cell>
          <cell r="AS228">
            <v>609900</v>
          </cell>
          <cell r="AT228">
            <v>609900</v>
          </cell>
          <cell r="AU228">
            <v>609900</v>
          </cell>
          <cell r="AV228">
            <v>609900</v>
          </cell>
          <cell r="AW228">
            <v>609900</v>
          </cell>
          <cell r="AX228">
            <v>609900</v>
          </cell>
          <cell r="AY228">
            <v>609900</v>
          </cell>
          <cell r="AZ228">
            <v>609900</v>
          </cell>
          <cell r="BA228">
            <v>609900</v>
          </cell>
          <cell r="BB228">
            <v>609900</v>
          </cell>
          <cell r="BC228" t="str">
            <v>No</v>
          </cell>
          <cell r="BD228" t="str">
            <v>n/a</v>
          </cell>
          <cell r="BE228" t="str">
            <v>n/a</v>
          </cell>
          <cell r="BF228" t="str">
            <v>YES</v>
          </cell>
          <cell r="BG228">
            <v>609900</v>
          </cell>
          <cell r="BH228">
            <v>609900</v>
          </cell>
          <cell r="BJ228" t="str">
            <v>ASSEMBLY</v>
          </cell>
          <cell r="BK228" t="str">
            <v>ASSEMBLY</v>
          </cell>
          <cell r="BL228" t="str">
            <v>ASSEMBLY</v>
          </cell>
          <cell r="BM228" t="str">
            <v>ASSEMBLY</v>
          </cell>
          <cell r="BN228" t="str">
            <v>ASSEMBLY</v>
          </cell>
          <cell r="BO228" t="str">
            <v>N/A</v>
          </cell>
          <cell r="BP228" t="str">
            <v>ASSEMBLY</v>
          </cell>
          <cell r="BQ228" t="str">
            <v>ASSEMBLY</v>
          </cell>
          <cell r="BR228" t="str">
            <v>ASSEMBLY</v>
          </cell>
          <cell r="BS228" t="str">
            <v>ASSEMBLY</v>
          </cell>
          <cell r="BT228" t="str">
            <v>ASSEMBLY</v>
          </cell>
          <cell r="BU228" t="str">
            <v>ASSEMBLY</v>
          </cell>
          <cell r="BV228" t="str">
            <v>ASSEMBLY</v>
          </cell>
          <cell r="BW228" t="str">
            <v>ASSEMBLY</v>
          </cell>
          <cell r="BX228" t="str">
            <v>ASSEMBLY</v>
          </cell>
          <cell r="BY228" t="str">
            <v>ASSEMBLY</v>
          </cell>
          <cell r="BZ228" t="str">
            <v>n/a</v>
          </cell>
          <cell r="CA228">
            <v>609900</v>
          </cell>
          <cell r="CB228" t="str">
            <v>n/a</v>
          </cell>
          <cell r="CC228">
            <v>609900</v>
          </cell>
          <cell r="CD228" t="str">
            <v>n/a</v>
          </cell>
          <cell r="CE228" t="str">
            <v>N/A</v>
          </cell>
          <cell r="CF228" t="str">
            <v>N/A</v>
          </cell>
          <cell r="CG228" t="str">
            <v>N/A</v>
          </cell>
          <cell r="CH228" t="str">
            <v>N/A</v>
          </cell>
          <cell r="CI228" t="str">
            <v>N/A</v>
          </cell>
          <cell r="CJ228" t="str">
            <v>N/A</v>
          </cell>
          <cell r="CK228" t="str">
            <v>N/A</v>
          </cell>
          <cell r="CL228" t="str">
            <v>N/A</v>
          </cell>
          <cell r="CM228" t="str">
            <v>N/A</v>
          </cell>
          <cell r="CN228" t="str">
            <v>N/A</v>
          </cell>
          <cell r="CO228" t="str">
            <v>N/A</v>
          </cell>
          <cell r="CP228" t="str">
            <v>N/A</v>
          </cell>
          <cell r="CQ228" t="str">
            <v>N/A</v>
          </cell>
          <cell r="CR228" t="str">
            <v>N/A</v>
          </cell>
          <cell r="CS228" t="str">
            <v>N/A</v>
          </cell>
          <cell r="CT228" t="str">
            <v>N/A</v>
          </cell>
          <cell r="CU228" t="str">
            <v>N/A</v>
          </cell>
          <cell r="CV228" t="str">
            <v>N/A</v>
          </cell>
          <cell r="CW228" t="str">
            <v>N/A</v>
          </cell>
          <cell r="CX228" t="str">
            <v>N/A</v>
          </cell>
          <cell r="CY228" t="str">
            <v>N/A</v>
          </cell>
          <cell r="CZ228" t="str">
            <v>N/A</v>
          </cell>
          <cell r="DA228" t="str">
            <v>N/A</v>
          </cell>
          <cell r="DB228">
            <v>609900</v>
          </cell>
          <cell r="DC228">
            <v>609900</v>
          </cell>
          <cell r="DD228" t="e">
            <v>#N/A</v>
          </cell>
          <cell r="DE228">
            <v>609900</v>
          </cell>
          <cell r="DF228">
            <v>609900</v>
          </cell>
          <cell r="DG228">
            <v>609900</v>
          </cell>
          <cell r="DH228">
            <v>609900</v>
          </cell>
          <cell r="DI228">
            <v>609900</v>
          </cell>
          <cell r="DJ228">
            <v>609900</v>
          </cell>
          <cell r="DK228">
            <v>609900</v>
          </cell>
          <cell r="DL228">
            <v>609900</v>
          </cell>
          <cell r="DM228">
            <v>609900</v>
          </cell>
          <cell r="DN228">
            <v>609900</v>
          </cell>
          <cell r="DO228">
            <v>609900</v>
          </cell>
          <cell r="DP228">
            <v>609900</v>
          </cell>
          <cell r="DQ228">
            <v>609900</v>
          </cell>
          <cell r="DR228">
            <v>609900</v>
          </cell>
          <cell r="DS228">
            <v>609900</v>
          </cell>
          <cell r="DT228">
            <v>609900</v>
          </cell>
        </row>
        <row r="229">
          <cell r="A229">
            <v>610161</v>
          </cell>
          <cell r="D229" t="str">
            <v>A. Ackerman</v>
          </cell>
          <cell r="E229" t="str">
            <v>N</v>
          </cell>
          <cell r="F229" t="str">
            <v>NEW</v>
          </cell>
          <cell r="G229" t="str">
            <v>N/A</v>
          </cell>
          <cell r="I229" t="str">
            <v>WIRE LISTING 660mm</v>
          </cell>
          <cell r="J229" t="str">
            <v>LEGGETT &amp; PLATT</v>
          </cell>
          <cell r="L229" t="str">
            <v>Murfreesboro - JIT</v>
          </cell>
          <cell r="M229" t="str">
            <v>1</v>
          </cell>
          <cell r="N229" t="str">
            <v>1</v>
          </cell>
          <cell r="O229" t="str">
            <v>YES</v>
          </cell>
          <cell r="S229" t="str">
            <v>00117878</v>
          </cell>
          <cell r="T229">
            <v>38016</v>
          </cell>
          <cell r="U229" t="str">
            <v>S3009225</v>
          </cell>
          <cell r="V229" t="str">
            <v>00117878</v>
          </cell>
          <cell r="W229" t="str">
            <v>same as PT-1</v>
          </cell>
          <cell r="X229" t="str">
            <v>same as PT-1</v>
          </cell>
          <cell r="Y229" t="str">
            <v>NO</v>
          </cell>
          <cell r="Z229" t="str">
            <v>1</v>
          </cell>
          <cell r="AA229" t="str">
            <v>1</v>
          </cell>
          <cell r="AB229" t="str">
            <v>YES</v>
          </cell>
          <cell r="AF229" t="str">
            <v>NO</v>
          </cell>
          <cell r="AG229" t="str">
            <v>1</v>
          </cell>
          <cell r="AH229" t="str">
            <v>1</v>
          </cell>
          <cell r="AI229" t="str">
            <v>YES</v>
          </cell>
          <cell r="AJ229">
            <v>38016</v>
          </cell>
          <cell r="AK229">
            <v>38016</v>
          </cell>
          <cell r="AL229">
            <v>38016</v>
          </cell>
          <cell r="AM229" t="str">
            <v>YES</v>
          </cell>
          <cell r="AN229">
            <v>38016</v>
          </cell>
          <cell r="AO229">
            <v>38016</v>
          </cell>
          <cell r="AP229">
            <v>38016</v>
          </cell>
          <cell r="AQ229">
            <v>38016</v>
          </cell>
          <cell r="AR229">
            <v>38016</v>
          </cell>
          <cell r="AS229">
            <v>38016</v>
          </cell>
          <cell r="AT229">
            <v>38016</v>
          </cell>
          <cell r="AU229">
            <v>38016</v>
          </cell>
          <cell r="AV229">
            <v>38016</v>
          </cell>
          <cell r="AW229">
            <v>38016</v>
          </cell>
          <cell r="AX229">
            <v>38016</v>
          </cell>
          <cell r="AY229">
            <v>38016</v>
          </cell>
          <cell r="AZ229">
            <v>38016</v>
          </cell>
          <cell r="BA229">
            <v>38016</v>
          </cell>
          <cell r="BB229">
            <v>38016</v>
          </cell>
          <cell r="BC229" t="str">
            <v>No</v>
          </cell>
          <cell r="BD229" t="str">
            <v>1</v>
          </cell>
          <cell r="BE229" t="str">
            <v>1</v>
          </cell>
          <cell r="BF229" t="str">
            <v>YES</v>
          </cell>
          <cell r="BG229">
            <v>38016</v>
          </cell>
          <cell r="BH229">
            <v>38016</v>
          </cell>
          <cell r="BJ229" t="str">
            <v>PRODUCTION</v>
          </cell>
          <cell r="BK229" t="str">
            <v>C/O</v>
          </cell>
          <cell r="BL229" t="str">
            <v>C/O</v>
          </cell>
          <cell r="BM229" t="str">
            <v>C/O</v>
          </cell>
          <cell r="BN229" t="str">
            <v>C/O</v>
          </cell>
          <cell r="BO229" t="str">
            <v>N/A</v>
          </cell>
          <cell r="BP229" t="str">
            <v>N/A</v>
          </cell>
          <cell r="BQ229" t="str">
            <v>N/A</v>
          </cell>
          <cell r="BR229" t="str">
            <v>N/A</v>
          </cell>
          <cell r="BS229" t="str">
            <v>N/A</v>
          </cell>
          <cell r="BT229" t="str">
            <v>C/O</v>
          </cell>
          <cell r="BU229" t="str">
            <v>N/A</v>
          </cell>
          <cell r="BV229" t="str">
            <v>N/A</v>
          </cell>
          <cell r="BW229" t="str">
            <v>N/A</v>
          </cell>
          <cell r="BX229" t="str">
            <v>C/O</v>
          </cell>
          <cell r="BY229" t="str">
            <v>C/O</v>
          </cell>
          <cell r="BZ229">
            <v>38051</v>
          </cell>
          <cell r="CA229">
            <v>38051</v>
          </cell>
          <cell r="CB229">
            <v>38131</v>
          </cell>
          <cell r="CC229">
            <v>38131</v>
          </cell>
          <cell r="CD229">
            <v>38131</v>
          </cell>
          <cell r="CE229" t="str">
            <v>Stachowski</v>
          </cell>
          <cell r="CF229">
            <v>38131</v>
          </cell>
          <cell r="CG229">
            <v>38009</v>
          </cell>
          <cell r="CH229" t="str">
            <v>1</v>
          </cell>
          <cell r="CI229" t="str">
            <v>Interim</v>
          </cell>
          <cell r="CJ229">
            <v>38047</v>
          </cell>
          <cell r="CK229">
            <v>38075</v>
          </cell>
          <cell r="CL229" t="str">
            <v>I</v>
          </cell>
          <cell r="CM229">
            <v>38075</v>
          </cell>
          <cell r="CN229">
            <v>1</v>
          </cell>
          <cell r="CO229" t="str">
            <v>Interim</v>
          </cell>
          <cell r="CP229">
            <v>38047</v>
          </cell>
          <cell r="CQ229">
            <v>38075</v>
          </cell>
          <cell r="CR229" t="str">
            <v>I</v>
          </cell>
          <cell r="CS229">
            <v>38075</v>
          </cell>
          <cell r="CT229">
            <v>1</v>
          </cell>
          <cell r="CU229">
            <v>38047</v>
          </cell>
          <cell r="CV229">
            <v>38108</v>
          </cell>
          <cell r="CW229">
            <v>38078</v>
          </cell>
          <cell r="CX229" t="str">
            <v>F</v>
          </cell>
          <cell r="CY229">
            <v>38078</v>
          </cell>
          <cell r="CZ229" t="str">
            <v>1</v>
          </cell>
          <cell r="DA229" t="str">
            <v>Yes</v>
          </cell>
          <cell r="DB229">
            <v>38078</v>
          </cell>
          <cell r="DC229">
            <v>38078</v>
          </cell>
          <cell r="DD229" t="e">
            <v>#N/A</v>
          </cell>
          <cell r="DE229">
            <v>38078</v>
          </cell>
          <cell r="DF229">
            <v>38078</v>
          </cell>
          <cell r="DG229">
            <v>38078</v>
          </cell>
          <cell r="DH229">
            <v>38078</v>
          </cell>
          <cell r="DI229">
            <v>38078</v>
          </cell>
          <cell r="DJ229">
            <v>38078</v>
          </cell>
          <cell r="DK229">
            <v>38078</v>
          </cell>
          <cell r="DL229">
            <v>38078</v>
          </cell>
          <cell r="DM229">
            <v>38078</v>
          </cell>
          <cell r="DN229">
            <v>38078</v>
          </cell>
          <cell r="DO229">
            <v>38078</v>
          </cell>
          <cell r="DP229">
            <v>38078</v>
          </cell>
          <cell r="DQ229">
            <v>38078</v>
          </cell>
          <cell r="DR229">
            <v>38078</v>
          </cell>
          <cell r="DS229">
            <v>38078</v>
          </cell>
          <cell r="DT229">
            <v>38078</v>
          </cell>
        </row>
        <row r="230">
          <cell r="A230">
            <v>610162</v>
          </cell>
          <cell r="B230" t="str">
            <v>deleted for PT-2 - where is ECO?</v>
          </cell>
          <cell r="C230" t="str">
            <v>WIRES</v>
          </cell>
          <cell r="D230" t="str">
            <v>A. Ackerman</v>
          </cell>
          <cell r="E230" t="str">
            <v>N</v>
          </cell>
          <cell r="F230" t="str">
            <v>NEW</v>
          </cell>
          <cell r="G230" t="str">
            <v>N/A</v>
          </cell>
          <cell r="I230" t="str">
            <v>WIRE LISTING 960mm</v>
          </cell>
          <cell r="J230" t="str">
            <v>LEGGETT &amp; PLATT</v>
          </cell>
          <cell r="L230" t="str">
            <v>Murfreesboro - JIT</v>
          </cell>
          <cell r="M230" t="str">
            <v>1</v>
          </cell>
          <cell r="N230" t="str">
            <v>1</v>
          </cell>
          <cell r="O230" t="str">
            <v>YES</v>
          </cell>
          <cell r="S230" t="str">
            <v>00117878</v>
          </cell>
          <cell r="T230">
            <v>38016</v>
          </cell>
          <cell r="U230" t="str">
            <v>S3009225</v>
          </cell>
          <cell r="V230" t="str">
            <v>n/a</v>
          </cell>
          <cell r="W230" t="str">
            <v>same as PT-1</v>
          </cell>
          <cell r="X230" t="str">
            <v>same as PT-1</v>
          </cell>
          <cell r="Y230" t="str">
            <v>YES</v>
          </cell>
          <cell r="Z230" t="str">
            <v>n/a</v>
          </cell>
          <cell r="AA230" t="str">
            <v>n/a</v>
          </cell>
          <cell r="AB230" t="str">
            <v>YES</v>
          </cell>
          <cell r="AF230" t="str">
            <v>NO</v>
          </cell>
          <cell r="AG230" t="str">
            <v>n/a</v>
          </cell>
          <cell r="AH230" t="str">
            <v>n/a</v>
          </cell>
          <cell r="AI230" t="str">
            <v>YES</v>
          </cell>
          <cell r="AJ230">
            <v>38016</v>
          </cell>
          <cell r="AK230">
            <v>38016</v>
          </cell>
          <cell r="AL230">
            <v>38016</v>
          </cell>
          <cell r="AM230" t="str">
            <v>YES</v>
          </cell>
          <cell r="AN230">
            <v>38016</v>
          </cell>
          <cell r="AO230">
            <v>38016</v>
          </cell>
          <cell r="AP230">
            <v>38016</v>
          </cell>
          <cell r="AQ230">
            <v>38016</v>
          </cell>
          <cell r="AR230">
            <v>38016</v>
          </cell>
          <cell r="AS230">
            <v>38016</v>
          </cell>
          <cell r="AT230">
            <v>38016</v>
          </cell>
          <cell r="AU230">
            <v>38016</v>
          </cell>
          <cell r="AV230">
            <v>38016</v>
          </cell>
          <cell r="AW230">
            <v>38016</v>
          </cell>
          <cell r="AX230">
            <v>38016</v>
          </cell>
          <cell r="AY230">
            <v>38016</v>
          </cell>
          <cell r="AZ230">
            <v>38016</v>
          </cell>
          <cell r="BA230">
            <v>38016</v>
          </cell>
          <cell r="BB230">
            <v>38016</v>
          </cell>
          <cell r="BC230" t="str">
            <v>No</v>
          </cell>
          <cell r="BD230" t="str">
            <v>n/a</v>
          </cell>
          <cell r="BE230" t="str">
            <v>n/a</v>
          </cell>
          <cell r="BF230" t="str">
            <v>YES</v>
          </cell>
          <cell r="BG230">
            <v>38016</v>
          </cell>
          <cell r="BH230">
            <v>38016</v>
          </cell>
          <cell r="BJ230" t="str">
            <v>PRODUCTION</v>
          </cell>
          <cell r="BK230" t="str">
            <v>C/O</v>
          </cell>
          <cell r="BL230" t="str">
            <v>C/O</v>
          </cell>
          <cell r="BM230" t="str">
            <v>C/O</v>
          </cell>
          <cell r="BN230" t="str">
            <v>C/O</v>
          </cell>
          <cell r="BO230" t="str">
            <v>N/A</v>
          </cell>
          <cell r="BP230" t="str">
            <v>N/A</v>
          </cell>
          <cell r="BQ230" t="str">
            <v>N/A</v>
          </cell>
          <cell r="BR230" t="str">
            <v>N/A</v>
          </cell>
          <cell r="BS230" t="str">
            <v>N/A</v>
          </cell>
          <cell r="BT230" t="str">
            <v>C/O</v>
          </cell>
          <cell r="BU230" t="str">
            <v>N/A</v>
          </cell>
          <cell r="BV230" t="str">
            <v>N/A</v>
          </cell>
          <cell r="BW230" t="str">
            <v>N/A</v>
          </cell>
          <cell r="BX230" t="str">
            <v>C/O</v>
          </cell>
          <cell r="BY230" t="str">
            <v>C/O</v>
          </cell>
          <cell r="BZ230">
            <v>38051</v>
          </cell>
          <cell r="CA230">
            <v>38051</v>
          </cell>
          <cell r="CB230">
            <v>38131</v>
          </cell>
          <cell r="CC230">
            <v>38131</v>
          </cell>
          <cell r="CD230">
            <v>38131</v>
          </cell>
          <cell r="CE230" t="str">
            <v>Stachowski</v>
          </cell>
          <cell r="CF230">
            <v>38131</v>
          </cell>
          <cell r="CG230">
            <v>38009</v>
          </cell>
          <cell r="CH230" t="str">
            <v>1</v>
          </cell>
          <cell r="CI230" t="str">
            <v>Production</v>
          </cell>
          <cell r="CJ230" t="str">
            <v>Canceled</v>
          </cell>
          <cell r="CK230" t="str">
            <v>Canceled</v>
          </cell>
          <cell r="CL230" t="str">
            <v>Canceled</v>
          </cell>
          <cell r="CM230" t="str">
            <v>Canceled</v>
          </cell>
          <cell r="CN230" t="str">
            <v>Canceled</v>
          </cell>
          <cell r="CO230" t="str">
            <v>Canceled</v>
          </cell>
          <cell r="CP230" t="str">
            <v>Canceled</v>
          </cell>
          <cell r="CQ230" t="str">
            <v>Canceled</v>
          </cell>
          <cell r="CR230" t="str">
            <v>Canceled</v>
          </cell>
          <cell r="CS230" t="str">
            <v>Canceled</v>
          </cell>
          <cell r="CT230" t="str">
            <v>Canceled</v>
          </cell>
          <cell r="CU230" t="str">
            <v>N/A</v>
          </cell>
          <cell r="CV230" t="str">
            <v>N/A</v>
          </cell>
          <cell r="CW230" t="str">
            <v>N/A</v>
          </cell>
          <cell r="CX230" t="str">
            <v>N/A</v>
          </cell>
          <cell r="CY230" t="str">
            <v>N/A</v>
          </cell>
          <cell r="CZ230" t="str">
            <v>N/A</v>
          </cell>
          <cell r="DA230" t="str">
            <v>N/A</v>
          </cell>
          <cell r="DB230" t="str">
            <v>N/A</v>
          </cell>
          <cell r="DC230">
            <v>38009</v>
          </cell>
          <cell r="DD230" t="e">
            <v>#N/A</v>
          </cell>
          <cell r="DE230">
            <v>38009</v>
          </cell>
          <cell r="DF230">
            <v>38009</v>
          </cell>
          <cell r="DG230">
            <v>38009</v>
          </cell>
          <cell r="DH230">
            <v>38009</v>
          </cell>
          <cell r="DI230">
            <v>38009</v>
          </cell>
          <cell r="DJ230">
            <v>38009</v>
          </cell>
          <cell r="DK230">
            <v>38009</v>
          </cell>
          <cell r="DL230">
            <v>38009</v>
          </cell>
          <cell r="DM230">
            <v>38009</v>
          </cell>
          <cell r="DN230">
            <v>38009</v>
          </cell>
          <cell r="DO230">
            <v>38009</v>
          </cell>
          <cell r="DP230">
            <v>38009</v>
          </cell>
          <cell r="DQ230">
            <v>38009</v>
          </cell>
          <cell r="DR230">
            <v>38009</v>
          </cell>
          <cell r="DS230">
            <v>38009</v>
          </cell>
          <cell r="DT230">
            <v>38009</v>
          </cell>
        </row>
        <row r="231">
          <cell r="A231">
            <v>610261</v>
          </cell>
          <cell r="B231" t="str">
            <v>Replaced for PT-2 with a new P/N 1140441</v>
          </cell>
          <cell r="C231" t="str">
            <v>ELECTRONICS</v>
          </cell>
          <cell r="D231" t="str">
            <v>S. Falk</v>
          </cell>
          <cell r="E231" t="str">
            <v>N</v>
          </cell>
          <cell r="F231" t="str">
            <v>NEW</v>
          </cell>
          <cell r="G231" t="str">
            <v>N/A</v>
          </cell>
          <cell r="I231" t="str">
            <v>ODS ECU</v>
          </cell>
          <cell r="J231" t="str">
            <v>CK ELECTRONICS</v>
          </cell>
          <cell r="L231" t="str">
            <v>Murfreesboro - JIT</v>
          </cell>
          <cell r="M231" t="str">
            <v>00</v>
          </cell>
          <cell r="N231" t="str">
            <v>00</v>
          </cell>
          <cell r="O231" t="str">
            <v>YES</v>
          </cell>
          <cell r="Q231">
            <v>113903</v>
          </cell>
          <cell r="R231">
            <v>37707</v>
          </cell>
          <cell r="S231" t="str">
            <v>00117856</v>
          </cell>
          <cell r="T231">
            <v>38016</v>
          </cell>
          <cell r="V231" t="str">
            <v>n/a</v>
          </cell>
          <cell r="W231" t="str">
            <v>same as PT-1</v>
          </cell>
          <cell r="X231" t="str">
            <v>same as PT-1</v>
          </cell>
          <cell r="Y231" t="str">
            <v>YES</v>
          </cell>
          <cell r="Z231" t="str">
            <v>1</v>
          </cell>
          <cell r="AA231" t="str">
            <v>1</v>
          </cell>
          <cell r="AB231" t="str">
            <v>YES</v>
          </cell>
          <cell r="AF231" t="str">
            <v>NO</v>
          </cell>
          <cell r="AG231" t="str">
            <v>1</v>
          </cell>
          <cell r="AH231" t="str">
            <v>1</v>
          </cell>
          <cell r="AI231" t="str">
            <v>YES</v>
          </cell>
          <cell r="AJ231">
            <v>38016</v>
          </cell>
          <cell r="AK231">
            <v>38016</v>
          </cell>
          <cell r="AL231">
            <v>38016</v>
          </cell>
          <cell r="AM231" t="str">
            <v>YES</v>
          </cell>
          <cell r="AN231">
            <v>38016</v>
          </cell>
          <cell r="AO231">
            <v>38016</v>
          </cell>
          <cell r="AP231">
            <v>38016</v>
          </cell>
          <cell r="AQ231">
            <v>38016</v>
          </cell>
          <cell r="AR231">
            <v>38016</v>
          </cell>
          <cell r="AS231">
            <v>38016</v>
          </cell>
          <cell r="AT231">
            <v>38016</v>
          </cell>
          <cell r="AU231">
            <v>38016</v>
          </cell>
          <cell r="AV231">
            <v>38016</v>
          </cell>
          <cell r="AW231">
            <v>38016</v>
          </cell>
          <cell r="AX231">
            <v>38016</v>
          </cell>
          <cell r="AY231">
            <v>38016</v>
          </cell>
          <cell r="AZ231">
            <v>38016</v>
          </cell>
          <cell r="BA231">
            <v>38016</v>
          </cell>
          <cell r="BB231">
            <v>38016</v>
          </cell>
          <cell r="BC231" t="str">
            <v>No</v>
          </cell>
          <cell r="BD231" t="str">
            <v>1</v>
          </cell>
          <cell r="BE231" t="str">
            <v>1</v>
          </cell>
          <cell r="BF231" t="str">
            <v>YES</v>
          </cell>
          <cell r="BG231">
            <v>38016</v>
          </cell>
          <cell r="BH231">
            <v>38016</v>
          </cell>
          <cell r="BJ231" t="str">
            <v>PRODUCTION</v>
          </cell>
          <cell r="BK231" t="str">
            <v>tbd</v>
          </cell>
          <cell r="BL231" t="str">
            <v>tbd</v>
          </cell>
          <cell r="BM231" t="str">
            <v>tbd</v>
          </cell>
          <cell r="BN231" t="str">
            <v>tbd</v>
          </cell>
          <cell r="BO231" t="str">
            <v>N/A</v>
          </cell>
          <cell r="BP231" t="str">
            <v>tbd</v>
          </cell>
          <cell r="BQ231" t="str">
            <v>tbd</v>
          </cell>
          <cell r="BR231" t="str">
            <v>tbd</v>
          </cell>
          <cell r="BS231" t="str">
            <v>tbd</v>
          </cell>
          <cell r="BT231" t="str">
            <v>tbd</v>
          </cell>
          <cell r="BU231" t="str">
            <v>tbd</v>
          </cell>
          <cell r="BV231" t="str">
            <v>tbd</v>
          </cell>
          <cell r="BW231" t="str">
            <v>tbd</v>
          </cell>
          <cell r="BX231" t="str">
            <v>tbd</v>
          </cell>
          <cell r="BY231" t="str">
            <v>tbd</v>
          </cell>
          <cell r="BZ231">
            <v>38051</v>
          </cell>
          <cell r="CA231">
            <v>38051</v>
          </cell>
          <cell r="CB231">
            <v>38131</v>
          </cell>
          <cell r="CC231">
            <v>38131</v>
          </cell>
          <cell r="CD231">
            <v>38131</v>
          </cell>
          <cell r="CE231" t="str">
            <v>McConchie</v>
          </cell>
          <cell r="CF231" t="str">
            <v>Fully Approved by Nissan on 11/13/03.</v>
          </cell>
          <cell r="CG231" t="str">
            <v>12\29\03</v>
          </cell>
          <cell r="CH231" t="str">
            <v>00</v>
          </cell>
          <cell r="CI231" t="str">
            <v>Production</v>
          </cell>
          <cell r="CJ231" t="str">
            <v>N/A</v>
          </cell>
          <cell r="CK231" t="str">
            <v>N/A</v>
          </cell>
          <cell r="CL231" t="str">
            <v>N/A</v>
          </cell>
          <cell r="CM231" t="str">
            <v>N/A</v>
          </cell>
          <cell r="CN231" t="str">
            <v>N/A</v>
          </cell>
          <cell r="CO231" t="str">
            <v>Production</v>
          </cell>
          <cell r="CP231" t="str">
            <v>N/A</v>
          </cell>
          <cell r="CQ231" t="str">
            <v>N/A</v>
          </cell>
          <cell r="CR231" t="str">
            <v>N/A</v>
          </cell>
          <cell r="CS231" t="str">
            <v>N/A</v>
          </cell>
          <cell r="CT231" t="str">
            <v>N/A</v>
          </cell>
          <cell r="CU231">
            <v>37938</v>
          </cell>
          <cell r="CV231">
            <v>38121</v>
          </cell>
          <cell r="CW231">
            <v>38121</v>
          </cell>
          <cell r="CX231" t="str">
            <v>F</v>
          </cell>
          <cell r="CY231">
            <v>37938</v>
          </cell>
          <cell r="CZ231" t="str">
            <v>1</v>
          </cell>
          <cell r="DA231" t="str">
            <v>Yes</v>
          </cell>
          <cell r="DB231">
            <v>37938</v>
          </cell>
          <cell r="DC231" t="str">
            <v>3/9 - Email from Hande to verify MRD/Qty/PPAP</v>
          </cell>
          <cell r="DD231" t="e">
            <v>#N/A</v>
          </cell>
          <cell r="DE231">
            <v>37938</v>
          </cell>
          <cell r="DF231">
            <v>37938</v>
          </cell>
          <cell r="DG231">
            <v>37938</v>
          </cell>
          <cell r="DH231">
            <v>37938</v>
          </cell>
          <cell r="DI231">
            <v>37938</v>
          </cell>
          <cell r="DJ231">
            <v>37938</v>
          </cell>
          <cell r="DK231">
            <v>37938</v>
          </cell>
          <cell r="DL231">
            <v>37938</v>
          </cell>
          <cell r="DM231">
            <v>37938</v>
          </cell>
          <cell r="DN231">
            <v>37938</v>
          </cell>
          <cell r="DO231">
            <v>37938</v>
          </cell>
          <cell r="DP231">
            <v>37938</v>
          </cell>
          <cell r="DQ231">
            <v>37938</v>
          </cell>
          <cell r="DR231">
            <v>37938</v>
          </cell>
          <cell r="DS231">
            <v>37938</v>
          </cell>
          <cell r="DT231">
            <v>37938</v>
          </cell>
        </row>
        <row r="232">
          <cell r="A232">
            <v>610488</v>
          </cell>
          <cell r="C232" t="str">
            <v>ASSEMBLY</v>
          </cell>
          <cell r="D232" t="str">
            <v>N/A - JIT Assembly</v>
          </cell>
          <cell r="E232" t="str">
            <v>N</v>
          </cell>
          <cell r="F232" t="str">
            <v>NEW</v>
          </cell>
          <cell r="G232" t="str">
            <v>N/A</v>
          </cell>
          <cell r="I232" t="str">
            <v>ADJ ASSY, FRT TABLE ISOFIX</v>
          </cell>
          <cell r="J232" t="str">
            <v>Murfreesboro - Metals</v>
          </cell>
          <cell r="L232" t="str">
            <v>Murfreesboro - JIT</v>
          </cell>
          <cell r="M232" t="str">
            <v>3</v>
          </cell>
          <cell r="N232" t="str">
            <v>3</v>
          </cell>
          <cell r="O232" t="str">
            <v>YES</v>
          </cell>
          <cell r="Q232">
            <v>1150342</v>
          </cell>
          <cell r="R232">
            <v>38016</v>
          </cell>
          <cell r="S232" t="str">
            <v>N/A - JIT ASM</v>
          </cell>
          <cell r="T232" t="str">
            <v>N/A - JIT ASM</v>
          </cell>
          <cell r="U232">
            <v>752148</v>
          </cell>
          <cell r="V232" t="str">
            <v>N/A - JIT ASM</v>
          </cell>
          <cell r="W232">
            <v>1177244</v>
          </cell>
          <cell r="X232">
            <v>38106</v>
          </cell>
          <cell r="Y232" t="str">
            <v>YES</v>
          </cell>
          <cell r="Z232" t="str">
            <v>5</v>
          </cell>
          <cell r="AA232" t="str">
            <v>5</v>
          </cell>
          <cell r="AB232" t="str">
            <v>YES</v>
          </cell>
          <cell r="AF232" t="str">
            <v>NO</v>
          </cell>
          <cell r="AG232" t="str">
            <v>5</v>
          </cell>
          <cell r="AH232" t="str">
            <v>5</v>
          </cell>
          <cell r="AI232" t="str">
            <v>YES</v>
          </cell>
          <cell r="AJ232">
            <v>38106</v>
          </cell>
          <cell r="AK232">
            <v>38106</v>
          </cell>
          <cell r="AL232">
            <v>38106</v>
          </cell>
          <cell r="AM232" t="str">
            <v>YES</v>
          </cell>
          <cell r="AN232">
            <v>38106</v>
          </cell>
          <cell r="AO232">
            <v>38106</v>
          </cell>
          <cell r="AP232">
            <v>38106</v>
          </cell>
          <cell r="AQ232">
            <v>38106</v>
          </cell>
          <cell r="AR232">
            <v>38106</v>
          </cell>
          <cell r="AS232">
            <v>38106</v>
          </cell>
          <cell r="AT232">
            <v>38106</v>
          </cell>
          <cell r="AU232">
            <v>38106</v>
          </cell>
          <cell r="AV232">
            <v>38106</v>
          </cell>
          <cell r="AW232">
            <v>38106</v>
          </cell>
          <cell r="AX232">
            <v>38106</v>
          </cell>
          <cell r="AY232">
            <v>38106</v>
          </cell>
          <cell r="AZ232">
            <v>38106</v>
          </cell>
          <cell r="BA232">
            <v>38106</v>
          </cell>
          <cell r="BB232">
            <v>38106</v>
          </cell>
          <cell r="BC232" t="str">
            <v>No</v>
          </cell>
          <cell r="BD232" t="str">
            <v>5</v>
          </cell>
          <cell r="BE232" t="str">
            <v>5</v>
          </cell>
          <cell r="BF232" t="str">
            <v>YES</v>
          </cell>
          <cell r="BG232">
            <v>38106</v>
          </cell>
          <cell r="BH232">
            <v>38106</v>
          </cell>
          <cell r="BJ232" t="str">
            <v>ASSEMBLY</v>
          </cell>
          <cell r="BK232" t="str">
            <v>ASSEMBLY</v>
          </cell>
          <cell r="BL232" t="str">
            <v>ASSEMBLY</v>
          </cell>
          <cell r="BM232" t="str">
            <v>ASSEMBLY</v>
          </cell>
          <cell r="BN232" t="str">
            <v>ASSEMBLY</v>
          </cell>
          <cell r="BO232" t="str">
            <v>N/A</v>
          </cell>
          <cell r="BP232" t="str">
            <v>ASSEMBLY</v>
          </cell>
          <cell r="BQ232" t="str">
            <v>ASSEMBLY</v>
          </cell>
          <cell r="BR232" t="str">
            <v>ASSEMBLY</v>
          </cell>
          <cell r="BS232" t="str">
            <v>ASSEMBLY</v>
          </cell>
          <cell r="BT232" t="str">
            <v>ASSEMBLY</v>
          </cell>
          <cell r="BU232" t="str">
            <v>ASSEMBLY</v>
          </cell>
          <cell r="BV232" t="str">
            <v>ASSEMBLY</v>
          </cell>
          <cell r="BW232" t="str">
            <v>ASSEMBLY</v>
          </cell>
          <cell r="BX232" t="str">
            <v>ASSEMBLY</v>
          </cell>
          <cell r="BY232" t="str">
            <v>ASSEMBLY</v>
          </cell>
          <cell r="BZ232">
            <v>38051</v>
          </cell>
          <cell r="CA232">
            <v>38051</v>
          </cell>
          <cell r="CB232">
            <v>38131</v>
          </cell>
          <cell r="CC232">
            <v>38131</v>
          </cell>
          <cell r="CD232">
            <v>38131</v>
          </cell>
          <cell r="CE232" t="str">
            <v>N/A</v>
          </cell>
          <cell r="CF232" t="str">
            <v>N/A</v>
          </cell>
          <cell r="CG232" t="str">
            <v>N/A</v>
          </cell>
          <cell r="CH232" t="str">
            <v>N/A</v>
          </cell>
          <cell r="CI232" t="str">
            <v>N/A</v>
          </cell>
          <cell r="CJ232" t="str">
            <v>N/A</v>
          </cell>
          <cell r="CK232" t="str">
            <v>N/A</v>
          </cell>
          <cell r="CL232" t="str">
            <v>N/A</v>
          </cell>
          <cell r="CM232" t="str">
            <v>N/A</v>
          </cell>
          <cell r="CN232" t="str">
            <v>N/A</v>
          </cell>
          <cell r="CO232" t="str">
            <v>N/A</v>
          </cell>
          <cell r="CP232" t="str">
            <v>N/A</v>
          </cell>
          <cell r="CQ232" t="str">
            <v>N/A</v>
          </cell>
          <cell r="CR232" t="str">
            <v>N/A</v>
          </cell>
          <cell r="CS232" t="str">
            <v>N/A</v>
          </cell>
          <cell r="CT232" t="str">
            <v>N/A</v>
          </cell>
          <cell r="CU232" t="str">
            <v>N/A</v>
          </cell>
          <cell r="CV232" t="str">
            <v>N/A</v>
          </cell>
          <cell r="CW232" t="str">
            <v>N/A</v>
          </cell>
          <cell r="CX232" t="str">
            <v>N/A</v>
          </cell>
          <cell r="CY232" t="str">
            <v>N/A</v>
          </cell>
          <cell r="CZ232" t="str">
            <v>N/A</v>
          </cell>
          <cell r="DA232" t="str">
            <v>N/A</v>
          </cell>
          <cell r="DB232">
            <v>38131</v>
          </cell>
          <cell r="DC232" t="str">
            <v>3/9 - Hande email to verify MRD/Qty/PPAP</v>
          </cell>
          <cell r="DD232" t="e">
            <v>#N/A</v>
          </cell>
          <cell r="DE232">
            <v>38131</v>
          </cell>
          <cell r="DF232">
            <v>38131</v>
          </cell>
          <cell r="DG232">
            <v>38131</v>
          </cell>
          <cell r="DH232">
            <v>38131</v>
          </cell>
          <cell r="DI232">
            <v>38131</v>
          </cell>
          <cell r="DJ232">
            <v>38131</v>
          </cell>
          <cell r="DK232">
            <v>38131</v>
          </cell>
          <cell r="DL232">
            <v>38131</v>
          </cell>
          <cell r="DM232">
            <v>38131</v>
          </cell>
          <cell r="DN232">
            <v>38131</v>
          </cell>
          <cell r="DO232">
            <v>38131</v>
          </cell>
          <cell r="DP232">
            <v>38131</v>
          </cell>
          <cell r="DQ232">
            <v>38131</v>
          </cell>
          <cell r="DR232">
            <v>38131</v>
          </cell>
          <cell r="DS232">
            <v>38131</v>
          </cell>
          <cell r="DT232">
            <v>38131</v>
          </cell>
        </row>
        <row r="233">
          <cell r="A233">
            <v>610489</v>
          </cell>
          <cell r="B233" t="str">
            <v>Replacing P/N 605241 for PT2?</v>
          </cell>
          <cell r="C233" t="str">
            <v>MECH</v>
          </cell>
          <cell r="D233" t="str">
            <v>S. Faraci</v>
          </cell>
          <cell r="E233" t="str">
            <v>N</v>
          </cell>
          <cell r="F233" t="str">
            <v>NEW</v>
          </cell>
          <cell r="G233" t="str">
            <v>N/A</v>
          </cell>
          <cell r="I233" t="str">
            <v>ASM, TRACK MANUAL RH OTR</v>
          </cell>
          <cell r="J233" t="str">
            <v>SMF</v>
          </cell>
          <cell r="L233" t="str">
            <v>Murfreesboro - Metals</v>
          </cell>
          <cell r="M233" t="str">
            <v>2</v>
          </cell>
          <cell r="N233" t="str">
            <v>2</v>
          </cell>
          <cell r="O233" t="str">
            <v>YES</v>
          </cell>
          <cell r="Q233">
            <v>1150342</v>
          </cell>
          <cell r="R233">
            <v>38016</v>
          </cell>
          <cell r="T233">
            <v>38013</v>
          </cell>
          <cell r="U233">
            <v>750600</v>
          </cell>
          <cell r="W233">
            <v>1210366</v>
          </cell>
          <cell r="X233">
            <v>38096</v>
          </cell>
          <cell r="Y233" t="str">
            <v>YES</v>
          </cell>
          <cell r="Z233" t="str">
            <v>3</v>
          </cell>
          <cell r="AA233" t="str">
            <v>3</v>
          </cell>
          <cell r="AB233" t="str">
            <v>YES</v>
          </cell>
          <cell r="AC233" t="str">
            <v>Replaces 605241</v>
          </cell>
          <cell r="AF233" t="str">
            <v>NO</v>
          </cell>
          <cell r="AG233" t="str">
            <v>3</v>
          </cell>
          <cell r="AH233" t="str">
            <v>3</v>
          </cell>
          <cell r="AI233" t="str">
            <v>YES</v>
          </cell>
          <cell r="AJ233">
            <v>38096</v>
          </cell>
          <cell r="AK233">
            <v>38096</v>
          </cell>
          <cell r="AL233">
            <v>38096</v>
          </cell>
          <cell r="AM233" t="str">
            <v>YES</v>
          </cell>
          <cell r="AN233">
            <v>38096</v>
          </cell>
          <cell r="AO233">
            <v>38096</v>
          </cell>
          <cell r="AP233">
            <v>38096</v>
          </cell>
          <cell r="AQ233">
            <v>38096</v>
          </cell>
          <cell r="AR233">
            <v>38096</v>
          </cell>
          <cell r="AS233">
            <v>38096</v>
          </cell>
          <cell r="AT233">
            <v>38096</v>
          </cell>
          <cell r="AU233">
            <v>38096</v>
          </cell>
          <cell r="AV233">
            <v>38096</v>
          </cell>
          <cell r="AW233">
            <v>38096</v>
          </cell>
          <cell r="AX233">
            <v>38096</v>
          </cell>
          <cell r="AY233" t="str">
            <v>A-23</v>
          </cell>
          <cell r="AZ233">
            <v>38096</v>
          </cell>
          <cell r="BA233">
            <v>38096</v>
          </cell>
          <cell r="BB233">
            <v>38096</v>
          </cell>
          <cell r="BC233" t="str">
            <v>No</v>
          </cell>
          <cell r="BD233" t="str">
            <v>3</v>
          </cell>
          <cell r="BE233" t="str">
            <v>3</v>
          </cell>
          <cell r="BF233" t="str">
            <v>YES</v>
          </cell>
          <cell r="BG233">
            <v>38096</v>
          </cell>
          <cell r="BH233">
            <v>38096</v>
          </cell>
          <cell r="BI233">
            <v>38096</v>
          </cell>
          <cell r="BJ233" t="str">
            <v>PRODUCTION</v>
          </cell>
          <cell r="BK233" t="str">
            <v>TBD</v>
          </cell>
          <cell r="BL233" t="str">
            <v>TBD</v>
          </cell>
          <cell r="BM233" t="str">
            <v>TBD</v>
          </cell>
          <cell r="BN233" t="str">
            <v>TBD</v>
          </cell>
          <cell r="BO233" t="str">
            <v>TBD</v>
          </cell>
          <cell r="BP233" t="str">
            <v>TBD</v>
          </cell>
          <cell r="BQ233" t="str">
            <v>TBD</v>
          </cell>
          <cell r="BR233" t="str">
            <v>TBD</v>
          </cell>
          <cell r="BS233" t="str">
            <v>TBD</v>
          </cell>
          <cell r="BT233" t="str">
            <v>TBD</v>
          </cell>
          <cell r="BU233" t="str">
            <v>TBD</v>
          </cell>
          <cell r="BV233" t="str">
            <v>TBD</v>
          </cell>
          <cell r="BW233" t="str">
            <v>TBD</v>
          </cell>
          <cell r="BX233" t="str">
            <v>TBD</v>
          </cell>
          <cell r="BY233" t="str">
            <v>TBD</v>
          </cell>
          <cell r="BZ233">
            <v>38030</v>
          </cell>
          <cell r="CA233">
            <v>38030</v>
          </cell>
          <cell r="CB233">
            <v>38114</v>
          </cell>
          <cell r="CC233">
            <v>38114</v>
          </cell>
          <cell r="CD233">
            <v>38114</v>
          </cell>
          <cell r="CE233" t="str">
            <v>McConchie</v>
          </cell>
          <cell r="CF233" t="str">
            <v>PPAP sent to M-Boro, new package sent to me on 7/19 to receive 7/20.</v>
          </cell>
          <cell r="CG233">
            <v>38114</v>
          </cell>
          <cell r="CH233" t="str">
            <v xml:space="preserve"> </v>
          </cell>
          <cell r="CI233" t="str">
            <v>Interim</v>
          </cell>
          <cell r="CJ233">
            <v>38051</v>
          </cell>
          <cell r="CK233">
            <v>38051</v>
          </cell>
          <cell r="CL233" t="str">
            <v>I</v>
          </cell>
          <cell r="CM233">
            <v>38064</v>
          </cell>
          <cell r="CN233" t="str">
            <v>2</v>
          </cell>
          <cell r="CO233" t="str">
            <v>Interim</v>
          </cell>
          <cell r="CP233">
            <v>38105</v>
          </cell>
          <cell r="CQ233">
            <v>38127</v>
          </cell>
          <cell r="CR233" t="str">
            <v>I</v>
          </cell>
          <cell r="CS233">
            <v>38128</v>
          </cell>
          <cell r="CT233" t="str">
            <v>3</v>
          </cell>
          <cell r="CU233">
            <v>38168</v>
          </cell>
          <cell r="CV233">
            <v>38188</v>
          </cell>
          <cell r="CW233">
            <v>38191</v>
          </cell>
          <cell r="CX233" t="str">
            <v>F</v>
          </cell>
          <cell r="CY233">
            <v>38201</v>
          </cell>
          <cell r="CZ233" t="str">
            <v>3</v>
          </cell>
          <cell r="DA233" t="str">
            <v>Yes</v>
          </cell>
          <cell r="DB233">
            <v>38201</v>
          </cell>
          <cell r="DC233" t="str">
            <v>3/9 - Hande email to verify MRD/Qty/PPAP</v>
          </cell>
          <cell r="DD233" t="e">
            <v>#N/A</v>
          </cell>
          <cell r="DE233">
            <v>38201</v>
          </cell>
          <cell r="DF233">
            <v>38201</v>
          </cell>
          <cell r="DG233">
            <v>38201</v>
          </cell>
          <cell r="DH233">
            <v>38201</v>
          </cell>
          <cell r="DI233">
            <v>38201</v>
          </cell>
          <cell r="DJ233">
            <v>38201</v>
          </cell>
          <cell r="DK233">
            <v>38201</v>
          </cell>
          <cell r="DL233">
            <v>38201</v>
          </cell>
          <cell r="DM233">
            <v>38201</v>
          </cell>
          <cell r="DN233">
            <v>38201</v>
          </cell>
          <cell r="DO233">
            <v>38201</v>
          </cell>
          <cell r="DP233">
            <v>38201</v>
          </cell>
          <cell r="DQ233">
            <v>38201</v>
          </cell>
          <cell r="DR233">
            <v>38201</v>
          </cell>
          <cell r="DS233">
            <v>38201</v>
          </cell>
          <cell r="DT233">
            <v>38201</v>
          </cell>
          <cell r="DU233">
            <v>38201</v>
          </cell>
        </row>
        <row r="234">
          <cell r="A234">
            <v>610490</v>
          </cell>
          <cell r="C234" t="str">
            <v>MECH</v>
          </cell>
          <cell r="D234" t="str">
            <v>S. Faraci</v>
          </cell>
          <cell r="E234" t="str">
            <v>N</v>
          </cell>
          <cell r="F234" t="str">
            <v>NEW</v>
          </cell>
          <cell r="G234" t="str">
            <v>N/A</v>
          </cell>
          <cell r="I234" t="str">
            <v>ASM, TRACK MANUAL RH INR</v>
          </cell>
          <cell r="J234" t="str">
            <v>SMF</v>
          </cell>
          <cell r="L234" t="str">
            <v>Murfreesboro - Metals</v>
          </cell>
          <cell r="M234" t="str">
            <v>3</v>
          </cell>
          <cell r="N234" t="str">
            <v>3</v>
          </cell>
          <cell r="O234" t="str">
            <v>YES</v>
          </cell>
          <cell r="Q234">
            <v>1150342</v>
          </cell>
          <cell r="R234">
            <v>38016</v>
          </cell>
          <cell r="T234">
            <v>38013</v>
          </cell>
          <cell r="U234">
            <v>752150</v>
          </cell>
          <cell r="W234" t="str">
            <v>same as PT-1</v>
          </cell>
          <cell r="X234" t="str">
            <v>same as PT-1</v>
          </cell>
          <cell r="Y234" t="str">
            <v>NO</v>
          </cell>
          <cell r="Z234" t="str">
            <v>3</v>
          </cell>
          <cell r="AA234" t="str">
            <v>3</v>
          </cell>
          <cell r="AB234" t="str">
            <v>YES</v>
          </cell>
          <cell r="AC234" t="str">
            <v>Part replaced by 605245</v>
          </cell>
          <cell r="AF234" t="str">
            <v>NO</v>
          </cell>
          <cell r="AG234" t="str">
            <v>3</v>
          </cell>
          <cell r="AH234" t="str">
            <v>3</v>
          </cell>
          <cell r="AI234" t="str">
            <v>YES</v>
          </cell>
          <cell r="AJ234">
            <v>752150</v>
          </cell>
          <cell r="AK234">
            <v>752150</v>
          </cell>
          <cell r="AL234">
            <v>752150</v>
          </cell>
          <cell r="AM234" t="str">
            <v>YES</v>
          </cell>
          <cell r="AN234">
            <v>752150</v>
          </cell>
          <cell r="AO234">
            <v>752150</v>
          </cell>
          <cell r="AP234">
            <v>752150</v>
          </cell>
          <cell r="AQ234">
            <v>752150</v>
          </cell>
          <cell r="AR234">
            <v>752150</v>
          </cell>
          <cell r="AS234">
            <v>752150</v>
          </cell>
          <cell r="AT234">
            <v>752150</v>
          </cell>
          <cell r="AU234">
            <v>752150</v>
          </cell>
          <cell r="AV234">
            <v>752150</v>
          </cell>
          <cell r="AW234">
            <v>752150</v>
          </cell>
          <cell r="AX234">
            <v>752150</v>
          </cell>
          <cell r="AY234">
            <v>752150</v>
          </cell>
          <cell r="AZ234">
            <v>752150</v>
          </cell>
          <cell r="BA234">
            <v>752150</v>
          </cell>
          <cell r="BB234">
            <v>752150</v>
          </cell>
          <cell r="BC234" t="str">
            <v>No</v>
          </cell>
          <cell r="BD234" t="str">
            <v>3</v>
          </cell>
          <cell r="BE234" t="str">
            <v>3</v>
          </cell>
          <cell r="BF234" t="str">
            <v>YES</v>
          </cell>
          <cell r="BG234">
            <v>752150</v>
          </cell>
          <cell r="BH234">
            <v>752150</v>
          </cell>
          <cell r="BI234">
            <v>752150</v>
          </cell>
          <cell r="BJ234" t="str">
            <v>PRODUCTION</v>
          </cell>
          <cell r="BK234" t="str">
            <v>TBD</v>
          </cell>
          <cell r="BL234" t="str">
            <v>TBD</v>
          </cell>
          <cell r="BM234" t="str">
            <v>TBD</v>
          </cell>
          <cell r="BN234" t="str">
            <v>TBD</v>
          </cell>
          <cell r="BO234" t="str">
            <v>TBD</v>
          </cell>
          <cell r="BP234" t="str">
            <v>TBD</v>
          </cell>
          <cell r="BQ234" t="str">
            <v>TBD</v>
          </cell>
          <cell r="BR234" t="str">
            <v>TBD</v>
          </cell>
          <cell r="BS234" t="str">
            <v>TBD</v>
          </cell>
          <cell r="BT234" t="str">
            <v>TBD</v>
          </cell>
          <cell r="BU234" t="str">
            <v>TBD</v>
          </cell>
          <cell r="BV234" t="str">
            <v>TBD</v>
          </cell>
          <cell r="BW234" t="str">
            <v>TBD</v>
          </cell>
          <cell r="BX234" t="str">
            <v>TBD</v>
          </cell>
          <cell r="BY234" t="str">
            <v>TBD</v>
          </cell>
          <cell r="BZ234">
            <v>38030</v>
          </cell>
          <cell r="CA234">
            <v>38030</v>
          </cell>
          <cell r="CB234">
            <v>38114</v>
          </cell>
          <cell r="CC234">
            <v>38114</v>
          </cell>
          <cell r="CD234">
            <v>38114</v>
          </cell>
          <cell r="CE234" t="str">
            <v>McConchie</v>
          </cell>
          <cell r="CF234" t="str">
            <v>Part replaced by 605245</v>
          </cell>
          <cell r="CG234" t="str">
            <v>N/A</v>
          </cell>
          <cell r="CH234" t="str">
            <v>N/A</v>
          </cell>
          <cell r="CI234" t="str">
            <v>Interim</v>
          </cell>
          <cell r="CJ234">
            <v>38051</v>
          </cell>
          <cell r="CK234">
            <v>38051</v>
          </cell>
          <cell r="CL234" t="str">
            <v>I</v>
          </cell>
          <cell r="CM234">
            <v>38064</v>
          </cell>
          <cell r="CN234" t="str">
            <v>3</v>
          </cell>
          <cell r="CO234" t="str">
            <v>N/A</v>
          </cell>
          <cell r="CP234" t="str">
            <v>N/A</v>
          </cell>
          <cell r="CQ234" t="str">
            <v>N/A</v>
          </cell>
          <cell r="CR234" t="str">
            <v>N/A</v>
          </cell>
          <cell r="CS234" t="str">
            <v>N/A</v>
          </cell>
          <cell r="CT234" t="str">
            <v>N/A</v>
          </cell>
          <cell r="CU234" t="str">
            <v>N/A</v>
          </cell>
          <cell r="CV234" t="str">
            <v>N/A</v>
          </cell>
          <cell r="CW234" t="str">
            <v>N/A</v>
          </cell>
          <cell r="CX234" t="str">
            <v>N/A</v>
          </cell>
          <cell r="CY234" t="str">
            <v>N/A</v>
          </cell>
          <cell r="CZ234" t="str">
            <v>N/A</v>
          </cell>
          <cell r="DA234" t="str">
            <v>N/A</v>
          </cell>
          <cell r="DB234">
            <v>38064</v>
          </cell>
          <cell r="DC234" t="str">
            <v>3/9 - Hande email to verify MRD/Qty/PPAP</v>
          </cell>
          <cell r="DD234" t="e">
            <v>#N/A</v>
          </cell>
          <cell r="DE234">
            <v>38064</v>
          </cell>
          <cell r="DF234">
            <v>38064</v>
          </cell>
          <cell r="DG234">
            <v>38064</v>
          </cell>
          <cell r="DH234">
            <v>38064</v>
          </cell>
          <cell r="DI234">
            <v>38064</v>
          </cell>
          <cell r="DJ234">
            <v>38064</v>
          </cell>
          <cell r="DK234">
            <v>38064</v>
          </cell>
          <cell r="DL234">
            <v>38064</v>
          </cell>
          <cell r="DM234">
            <v>38064</v>
          </cell>
          <cell r="DN234">
            <v>38064</v>
          </cell>
          <cell r="DO234">
            <v>38064</v>
          </cell>
          <cell r="DP234">
            <v>38064</v>
          </cell>
          <cell r="DQ234">
            <v>38064</v>
          </cell>
          <cell r="DR234">
            <v>38064</v>
          </cell>
          <cell r="DS234">
            <v>38064</v>
          </cell>
          <cell r="DT234">
            <v>38064</v>
          </cell>
          <cell r="DU234">
            <v>38064</v>
          </cell>
        </row>
        <row r="235">
          <cell r="A235">
            <v>610491</v>
          </cell>
          <cell r="B235" t="str">
            <v>Replaced by P/N 1149992</v>
          </cell>
          <cell r="C235" t="str">
            <v>METALS</v>
          </cell>
          <cell r="D235" t="str">
            <v>M. Belkowski</v>
          </cell>
          <cell r="E235" t="str">
            <v>N</v>
          </cell>
          <cell r="F235" t="str">
            <v>NEW</v>
          </cell>
          <cell r="G235" t="str">
            <v>N/A</v>
          </cell>
          <cell r="I235" t="str">
            <v>ASM ISOFIX BAR</v>
          </cell>
          <cell r="J235" t="str">
            <v>MODERN</v>
          </cell>
          <cell r="L235" t="str">
            <v>Murfreesboro - JIT</v>
          </cell>
          <cell r="M235" t="str">
            <v>00</v>
          </cell>
          <cell r="N235" t="str">
            <v>00</v>
          </cell>
          <cell r="O235" t="str">
            <v>YES</v>
          </cell>
          <cell r="S235" t="str">
            <v>00117818</v>
          </cell>
          <cell r="T235">
            <v>38070</v>
          </cell>
          <cell r="W235">
            <v>1161136</v>
          </cell>
          <cell r="X235">
            <v>38040</v>
          </cell>
          <cell r="Y235" t="str">
            <v>YES</v>
          </cell>
          <cell r="Z235" t="str">
            <v>1</v>
          </cell>
          <cell r="AA235" t="str">
            <v>1</v>
          </cell>
          <cell r="AB235" t="str">
            <v>YES</v>
          </cell>
          <cell r="AF235" t="str">
            <v>NO</v>
          </cell>
          <cell r="AG235" t="str">
            <v>1</v>
          </cell>
          <cell r="AH235" t="str">
            <v>1</v>
          </cell>
          <cell r="AI235" t="str">
            <v>YES</v>
          </cell>
          <cell r="AJ235">
            <v>38040</v>
          </cell>
          <cell r="AK235">
            <v>38040</v>
          </cell>
          <cell r="AL235">
            <v>38040</v>
          </cell>
          <cell r="AM235" t="str">
            <v>YES</v>
          </cell>
          <cell r="AN235">
            <v>38040</v>
          </cell>
          <cell r="AO235">
            <v>38040</v>
          </cell>
          <cell r="AP235">
            <v>38040</v>
          </cell>
          <cell r="AQ235">
            <v>38040</v>
          </cell>
          <cell r="AR235">
            <v>38040</v>
          </cell>
          <cell r="AS235">
            <v>38040</v>
          </cell>
          <cell r="AT235">
            <v>38040</v>
          </cell>
          <cell r="AU235">
            <v>38040</v>
          </cell>
          <cell r="AV235">
            <v>38040</v>
          </cell>
          <cell r="AW235">
            <v>38040</v>
          </cell>
          <cell r="AX235">
            <v>38040</v>
          </cell>
          <cell r="AY235">
            <v>38040</v>
          </cell>
          <cell r="AZ235">
            <v>38040</v>
          </cell>
          <cell r="BA235">
            <v>38040</v>
          </cell>
          <cell r="BB235">
            <v>38040</v>
          </cell>
          <cell r="BC235" t="str">
            <v>No</v>
          </cell>
          <cell r="BD235" t="str">
            <v>1</v>
          </cell>
          <cell r="BE235" t="str">
            <v>1</v>
          </cell>
          <cell r="BF235" t="str">
            <v>YES</v>
          </cell>
          <cell r="BG235">
            <v>38040</v>
          </cell>
          <cell r="BH235">
            <v>38040</v>
          </cell>
          <cell r="BJ235" t="str">
            <v>Assume PRODUCTION</v>
          </cell>
          <cell r="BZ235">
            <v>38051</v>
          </cell>
          <cell r="CB235">
            <v>38131</v>
          </cell>
          <cell r="CE235" t="str">
            <v>McConchie</v>
          </cell>
          <cell r="CF235" t="str">
            <v>Interim approved to DA for PT1, canceled for PT2.</v>
          </cell>
          <cell r="CG235" t="str">
            <v>Canceled</v>
          </cell>
          <cell r="CH235" t="str">
            <v>Canceled</v>
          </cell>
          <cell r="CI235" t="str">
            <v>Canceled</v>
          </cell>
          <cell r="CJ235" t="str">
            <v>Canceled</v>
          </cell>
          <cell r="CK235" t="str">
            <v>Canceled</v>
          </cell>
          <cell r="CL235" t="str">
            <v>Canceled</v>
          </cell>
          <cell r="CM235" t="str">
            <v>Canceled</v>
          </cell>
          <cell r="CN235" t="str">
            <v>Canceled</v>
          </cell>
          <cell r="CO235" t="str">
            <v>Canceled</v>
          </cell>
          <cell r="CP235" t="str">
            <v>Canceled</v>
          </cell>
          <cell r="CQ235" t="str">
            <v>Canceled</v>
          </cell>
          <cell r="CR235" t="str">
            <v>Canceled</v>
          </cell>
          <cell r="CS235" t="str">
            <v>Canceled</v>
          </cell>
          <cell r="CT235" t="str">
            <v>Canceled</v>
          </cell>
          <cell r="CU235" t="str">
            <v>N/A</v>
          </cell>
          <cell r="CV235" t="str">
            <v>N/A</v>
          </cell>
          <cell r="CW235" t="str">
            <v>N/A</v>
          </cell>
          <cell r="CX235" t="str">
            <v>N/A</v>
          </cell>
          <cell r="CY235" t="str">
            <v>N/A</v>
          </cell>
          <cell r="CZ235" t="str">
            <v>N/A</v>
          </cell>
          <cell r="DA235" t="str">
            <v>N/A</v>
          </cell>
          <cell r="DB235">
            <v>38131</v>
          </cell>
          <cell r="DC235">
            <v>38131</v>
          </cell>
          <cell r="DD235" t="e">
            <v>#N/A</v>
          </cell>
          <cell r="DE235">
            <v>38131</v>
          </cell>
          <cell r="DF235">
            <v>38131</v>
          </cell>
          <cell r="DG235">
            <v>38131</v>
          </cell>
          <cell r="DH235">
            <v>38131</v>
          </cell>
          <cell r="DI235">
            <v>38131</v>
          </cell>
          <cell r="DJ235">
            <v>38131</v>
          </cell>
          <cell r="DK235">
            <v>38131</v>
          </cell>
          <cell r="DL235">
            <v>38131</v>
          </cell>
          <cell r="DM235">
            <v>38131</v>
          </cell>
          <cell r="DN235">
            <v>38131</v>
          </cell>
          <cell r="DO235">
            <v>38131</v>
          </cell>
          <cell r="DP235">
            <v>38131</v>
          </cell>
          <cell r="DQ235">
            <v>38131</v>
          </cell>
          <cell r="DR235">
            <v>38131</v>
          </cell>
          <cell r="DS235">
            <v>38131</v>
          </cell>
          <cell r="DT235">
            <v>38131</v>
          </cell>
          <cell r="DU235">
            <v>38131</v>
          </cell>
          <cell r="DV235">
            <v>38131</v>
          </cell>
        </row>
        <row r="236">
          <cell r="A236">
            <v>610492</v>
          </cell>
          <cell r="B236" t="str">
            <v>Verify deletion</v>
          </cell>
          <cell r="C236" t="str">
            <v>METALS</v>
          </cell>
          <cell r="D236" t="str">
            <v>Modern buyer</v>
          </cell>
          <cell r="E236" t="str">
            <v>N</v>
          </cell>
          <cell r="F236" t="str">
            <v>C/O</v>
          </cell>
          <cell r="I236" t="str">
            <v>BAR FORMED ASSEMBLY</v>
          </cell>
          <cell r="J236" t="str">
            <v>MODERN SOURCED</v>
          </cell>
          <cell r="L236" t="str">
            <v>Modern</v>
          </cell>
          <cell r="M236" t="str">
            <v>00</v>
          </cell>
          <cell r="N236" t="str">
            <v>00</v>
          </cell>
          <cell r="O236" t="str">
            <v>YES</v>
          </cell>
          <cell r="W236" t="str">
            <v>same as PT-1</v>
          </cell>
          <cell r="X236" t="str">
            <v>same as PT-1</v>
          </cell>
          <cell r="Y236" t="str">
            <v>NO</v>
          </cell>
          <cell r="Z236" t="str">
            <v>00</v>
          </cell>
          <cell r="AA236" t="str">
            <v>00</v>
          </cell>
          <cell r="AB236" t="str">
            <v>YES</v>
          </cell>
          <cell r="AF236" t="str">
            <v>NO</v>
          </cell>
          <cell r="AG236" t="str">
            <v>00</v>
          </cell>
          <cell r="AH236" t="str">
            <v>00</v>
          </cell>
          <cell r="AI236" t="str">
            <v>YES</v>
          </cell>
          <cell r="AJ236">
            <v>610492</v>
          </cell>
          <cell r="AK236">
            <v>610492</v>
          </cell>
          <cell r="AL236">
            <v>610492</v>
          </cell>
          <cell r="AM236" t="str">
            <v>YES</v>
          </cell>
          <cell r="AN236">
            <v>610492</v>
          </cell>
          <cell r="AO236">
            <v>610492</v>
          </cell>
          <cell r="AP236">
            <v>610492</v>
          </cell>
          <cell r="AQ236">
            <v>610492</v>
          </cell>
          <cell r="AR236">
            <v>610492</v>
          </cell>
          <cell r="AS236">
            <v>610492</v>
          </cell>
          <cell r="AT236">
            <v>610492</v>
          </cell>
          <cell r="AU236">
            <v>610492</v>
          </cell>
          <cell r="AV236">
            <v>610492</v>
          </cell>
          <cell r="AW236">
            <v>610492</v>
          </cell>
          <cell r="AX236">
            <v>610492</v>
          </cell>
          <cell r="AY236">
            <v>610492</v>
          </cell>
          <cell r="AZ236">
            <v>610492</v>
          </cell>
          <cell r="BA236">
            <v>610492</v>
          </cell>
          <cell r="BB236">
            <v>610492</v>
          </cell>
          <cell r="BC236" t="str">
            <v>No</v>
          </cell>
          <cell r="BD236" t="str">
            <v>00</v>
          </cell>
          <cell r="BE236" t="str">
            <v>00</v>
          </cell>
          <cell r="BF236" t="str">
            <v>YES</v>
          </cell>
          <cell r="BG236">
            <v>610492</v>
          </cell>
          <cell r="BH236">
            <v>610492</v>
          </cell>
          <cell r="CE236" t="str">
            <v>N/A</v>
          </cell>
          <cell r="CF236" t="str">
            <v>N/A</v>
          </cell>
          <cell r="CG236" t="str">
            <v>N/A</v>
          </cell>
          <cell r="CH236" t="str">
            <v>N/A</v>
          </cell>
          <cell r="CI236" t="str">
            <v>N/A</v>
          </cell>
          <cell r="CJ236" t="str">
            <v>N/A</v>
          </cell>
          <cell r="CK236" t="str">
            <v>N/A</v>
          </cell>
          <cell r="CL236" t="str">
            <v>N/A</v>
          </cell>
          <cell r="CM236" t="str">
            <v>N/A</v>
          </cell>
          <cell r="CN236" t="str">
            <v>N/A</v>
          </cell>
          <cell r="CO236" t="str">
            <v>N/A</v>
          </cell>
          <cell r="CP236" t="str">
            <v>N/A</v>
          </cell>
          <cell r="CQ236" t="str">
            <v>N/A</v>
          </cell>
          <cell r="CR236" t="str">
            <v>N/A</v>
          </cell>
          <cell r="CS236" t="str">
            <v>N/A</v>
          </cell>
          <cell r="CT236" t="str">
            <v>N/A</v>
          </cell>
          <cell r="CU236" t="str">
            <v>N/A</v>
          </cell>
          <cell r="CV236" t="str">
            <v>N/A</v>
          </cell>
          <cell r="CW236" t="str">
            <v>N/A</v>
          </cell>
          <cell r="CX236" t="str">
            <v>N/A</v>
          </cell>
          <cell r="CY236" t="str">
            <v>N/A</v>
          </cell>
          <cell r="CZ236" t="str">
            <v>N/A</v>
          </cell>
          <cell r="DA236" t="str">
            <v>N/A</v>
          </cell>
          <cell r="DB236">
            <v>610492</v>
          </cell>
          <cell r="DC236">
            <v>610492</v>
          </cell>
          <cell r="DD236" t="e">
            <v>#N/A</v>
          </cell>
          <cell r="DE236">
            <v>610492</v>
          </cell>
          <cell r="DF236">
            <v>610492</v>
          </cell>
          <cell r="DG236">
            <v>610492</v>
          </cell>
          <cell r="DH236">
            <v>610492</v>
          </cell>
          <cell r="DI236">
            <v>610492</v>
          </cell>
          <cell r="DJ236">
            <v>610492</v>
          </cell>
          <cell r="DK236">
            <v>610492</v>
          </cell>
          <cell r="DL236">
            <v>610492</v>
          </cell>
          <cell r="DM236">
            <v>610492</v>
          </cell>
          <cell r="DN236">
            <v>610492</v>
          </cell>
          <cell r="DO236">
            <v>610492</v>
          </cell>
          <cell r="DP236">
            <v>610492</v>
          </cell>
          <cell r="DQ236">
            <v>610492</v>
          </cell>
          <cell r="DR236">
            <v>610492</v>
          </cell>
          <cell r="DS236">
            <v>610492</v>
          </cell>
          <cell r="DT236">
            <v>610492</v>
          </cell>
        </row>
        <row r="237">
          <cell r="A237">
            <v>610494</v>
          </cell>
          <cell r="C237" t="str">
            <v>METALS</v>
          </cell>
          <cell r="D237" t="str">
            <v>Modern buyer</v>
          </cell>
          <cell r="E237" t="str">
            <v>N</v>
          </cell>
          <cell r="F237" t="str">
            <v>C/O</v>
          </cell>
          <cell r="I237" t="str">
            <v>BAR FORMED ROD TETHER</v>
          </cell>
          <cell r="J237" t="str">
            <v>MODERN SOURCED</v>
          </cell>
          <cell r="L237" t="str">
            <v>Modern</v>
          </cell>
          <cell r="M237" t="str">
            <v>n/a</v>
          </cell>
          <cell r="N237" t="str">
            <v>n/a</v>
          </cell>
          <cell r="O237" t="str">
            <v>YES</v>
          </cell>
          <cell r="W237" t="str">
            <v>same as PT-1</v>
          </cell>
          <cell r="X237" t="str">
            <v>same as PT-1</v>
          </cell>
          <cell r="Y237" t="str">
            <v>NO</v>
          </cell>
          <cell r="Z237" t="str">
            <v>n/a</v>
          </cell>
          <cell r="AA237" t="str">
            <v>n/a</v>
          </cell>
          <cell r="AB237" t="str">
            <v>YES</v>
          </cell>
          <cell r="AF237" t="str">
            <v>NO</v>
          </cell>
          <cell r="AG237" t="str">
            <v>n/a</v>
          </cell>
          <cell r="AH237" t="str">
            <v>n/a</v>
          </cell>
          <cell r="AI237" t="str">
            <v>YES</v>
          </cell>
          <cell r="AJ237">
            <v>610494</v>
          </cell>
          <cell r="AK237">
            <v>610494</v>
          </cell>
          <cell r="AL237">
            <v>610494</v>
          </cell>
          <cell r="AM237" t="str">
            <v>YES</v>
          </cell>
          <cell r="AN237">
            <v>610494</v>
          </cell>
          <cell r="AO237">
            <v>610494</v>
          </cell>
          <cell r="AP237">
            <v>610494</v>
          </cell>
          <cell r="AQ237">
            <v>610494</v>
          </cell>
          <cell r="AR237">
            <v>610494</v>
          </cell>
          <cell r="AS237">
            <v>610494</v>
          </cell>
          <cell r="AT237">
            <v>610494</v>
          </cell>
          <cell r="AU237">
            <v>610494</v>
          </cell>
          <cell r="AV237">
            <v>610494</v>
          </cell>
          <cell r="AW237">
            <v>610494</v>
          </cell>
          <cell r="AX237">
            <v>610494</v>
          </cell>
          <cell r="AY237">
            <v>610494</v>
          </cell>
          <cell r="AZ237">
            <v>610494</v>
          </cell>
          <cell r="BA237">
            <v>610494</v>
          </cell>
          <cell r="BB237">
            <v>610494</v>
          </cell>
          <cell r="BC237" t="str">
            <v>No</v>
          </cell>
          <cell r="BD237" t="str">
            <v>n/a</v>
          </cell>
          <cell r="BE237" t="str">
            <v>n/a</v>
          </cell>
          <cell r="BF237" t="str">
            <v>YES</v>
          </cell>
          <cell r="BG237">
            <v>610494</v>
          </cell>
          <cell r="BH237">
            <v>610494</v>
          </cell>
          <cell r="CE237" t="str">
            <v>N/A</v>
          </cell>
          <cell r="CF237" t="str">
            <v>N/A</v>
          </cell>
          <cell r="CG237" t="str">
            <v>N/A</v>
          </cell>
          <cell r="CH237" t="str">
            <v>N/A</v>
          </cell>
          <cell r="CI237" t="str">
            <v>N/A</v>
          </cell>
          <cell r="CJ237" t="str">
            <v>N/A</v>
          </cell>
          <cell r="CK237" t="str">
            <v>N/A</v>
          </cell>
          <cell r="CL237" t="str">
            <v>N/A</v>
          </cell>
          <cell r="CM237" t="str">
            <v>N/A</v>
          </cell>
          <cell r="CN237" t="str">
            <v>N/A</v>
          </cell>
          <cell r="CO237" t="str">
            <v>N/A</v>
          </cell>
          <cell r="CP237" t="str">
            <v>N/A</v>
          </cell>
          <cell r="CQ237" t="str">
            <v>N/A</v>
          </cell>
          <cell r="CR237" t="str">
            <v>N/A</v>
          </cell>
          <cell r="CS237" t="str">
            <v>N/A</v>
          </cell>
          <cell r="CT237" t="str">
            <v>N/A</v>
          </cell>
          <cell r="CU237" t="str">
            <v>N/A</v>
          </cell>
          <cell r="CV237" t="str">
            <v>N/A</v>
          </cell>
          <cell r="CW237" t="str">
            <v>N/A</v>
          </cell>
          <cell r="CX237" t="str">
            <v>N/A</v>
          </cell>
          <cell r="CY237" t="str">
            <v>N/A</v>
          </cell>
          <cell r="CZ237" t="str">
            <v>N/A</v>
          </cell>
          <cell r="DA237" t="str">
            <v>N/A</v>
          </cell>
          <cell r="DB237">
            <v>610494</v>
          </cell>
          <cell r="DC237">
            <v>610494</v>
          </cell>
          <cell r="DD237" t="e">
            <v>#N/A</v>
          </cell>
          <cell r="DE237">
            <v>610494</v>
          </cell>
          <cell r="DF237">
            <v>610494</v>
          </cell>
          <cell r="DG237">
            <v>610494</v>
          </cell>
          <cell r="DH237">
            <v>610494</v>
          </cell>
          <cell r="DI237">
            <v>610494</v>
          </cell>
          <cell r="DJ237">
            <v>610494</v>
          </cell>
          <cell r="DK237">
            <v>610494</v>
          </cell>
          <cell r="DL237">
            <v>610494</v>
          </cell>
          <cell r="DM237">
            <v>610494</v>
          </cell>
          <cell r="DN237">
            <v>610494</v>
          </cell>
          <cell r="DO237">
            <v>610494</v>
          </cell>
          <cell r="DP237">
            <v>610494</v>
          </cell>
          <cell r="DQ237">
            <v>610494</v>
          </cell>
          <cell r="DR237">
            <v>610494</v>
          </cell>
          <cell r="DS237">
            <v>610494</v>
          </cell>
          <cell r="DT237">
            <v>610494</v>
          </cell>
        </row>
        <row r="238">
          <cell r="A238">
            <v>610495</v>
          </cell>
          <cell r="C238" t="str">
            <v>METALS</v>
          </cell>
          <cell r="D238" t="str">
            <v>M. Belkowski</v>
          </cell>
          <cell r="E238" t="str">
            <v>N</v>
          </cell>
          <cell r="F238" t="str">
            <v>C/O</v>
          </cell>
          <cell r="I238" t="str">
            <v>ASM, REINF, ISO, FRT</v>
          </cell>
          <cell r="J238" t="str">
            <v>MODERN</v>
          </cell>
          <cell r="L238" t="str">
            <v>Murfreesboro - Metals</v>
          </cell>
          <cell r="M238" t="str">
            <v>1</v>
          </cell>
          <cell r="N238" t="str">
            <v>1</v>
          </cell>
          <cell r="O238" t="str">
            <v>YES</v>
          </cell>
          <cell r="Q238">
            <v>1112803</v>
          </cell>
          <cell r="R238">
            <v>37925</v>
          </cell>
          <cell r="S238" t="str">
            <v>00117818</v>
          </cell>
          <cell r="T238">
            <v>38070</v>
          </cell>
          <cell r="U238">
            <v>752155</v>
          </cell>
          <cell r="V238" t="str">
            <v>00117818</v>
          </cell>
          <cell r="W238" t="str">
            <v>same as PT-1</v>
          </cell>
          <cell r="X238" t="str">
            <v>same as PT-1</v>
          </cell>
          <cell r="Y238" t="str">
            <v>NO</v>
          </cell>
          <cell r="Z238" t="str">
            <v>1</v>
          </cell>
          <cell r="AA238" t="str">
            <v>1</v>
          </cell>
          <cell r="AB238" t="str">
            <v>YES</v>
          </cell>
          <cell r="AF238" t="str">
            <v>NO</v>
          </cell>
          <cell r="AG238" t="str">
            <v>1</v>
          </cell>
          <cell r="AH238" t="str">
            <v>1</v>
          </cell>
          <cell r="AI238" t="str">
            <v>YES</v>
          </cell>
          <cell r="AJ238">
            <v>752155</v>
          </cell>
          <cell r="AK238">
            <v>752155</v>
          </cell>
          <cell r="AL238">
            <v>752155</v>
          </cell>
          <cell r="AM238" t="str">
            <v>YES</v>
          </cell>
          <cell r="AN238">
            <v>752155</v>
          </cell>
          <cell r="AO238">
            <v>752155</v>
          </cell>
          <cell r="AP238">
            <v>752155</v>
          </cell>
          <cell r="AQ238">
            <v>752155</v>
          </cell>
          <cell r="AR238">
            <v>752155</v>
          </cell>
          <cell r="AS238">
            <v>752155</v>
          </cell>
          <cell r="AT238">
            <v>752155</v>
          </cell>
          <cell r="AU238">
            <v>752155</v>
          </cell>
          <cell r="AV238">
            <v>752155</v>
          </cell>
          <cell r="AW238">
            <v>752155</v>
          </cell>
          <cell r="AX238">
            <v>752155</v>
          </cell>
          <cell r="AY238">
            <v>752155</v>
          </cell>
          <cell r="AZ238">
            <v>752155</v>
          </cell>
          <cell r="BA238">
            <v>752155</v>
          </cell>
          <cell r="BB238">
            <v>752155</v>
          </cell>
          <cell r="BC238" t="str">
            <v>No</v>
          </cell>
          <cell r="BD238" t="str">
            <v>1</v>
          </cell>
          <cell r="BE238" t="str">
            <v>1</v>
          </cell>
          <cell r="BF238" t="str">
            <v>YES</v>
          </cell>
          <cell r="BG238">
            <v>752155</v>
          </cell>
          <cell r="BH238">
            <v>752155</v>
          </cell>
          <cell r="BJ238" t="str">
            <v>Assume PRODUCTION</v>
          </cell>
          <cell r="BK238" t="str">
            <v>C/O</v>
          </cell>
          <cell r="BL238" t="str">
            <v>C/O</v>
          </cell>
          <cell r="BM238" t="str">
            <v>C/O</v>
          </cell>
          <cell r="BN238" t="str">
            <v>C/O</v>
          </cell>
          <cell r="BO238" t="str">
            <v>N/A</v>
          </cell>
          <cell r="BP238" t="str">
            <v>C/O</v>
          </cell>
          <cell r="BQ238" t="str">
            <v>C/O</v>
          </cell>
          <cell r="BR238" t="str">
            <v>C/O</v>
          </cell>
          <cell r="BS238" t="str">
            <v>C/O</v>
          </cell>
          <cell r="BT238" t="str">
            <v>C/O</v>
          </cell>
          <cell r="BU238" t="str">
            <v>C/O</v>
          </cell>
          <cell r="BV238" t="str">
            <v>C/O</v>
          </cell>
          <cell r="BW238" t="str">
            <v>C/O</v>
          </cell>
          <cell r="BX238" t="str">
            <v>C/O</v>
          </cell>
          <cell r="BY238" t="str">
            <v>C/O</v>
          </cell>
          <cell r="BZ238">
            <v>38030</v>
          </cell>
          <cell r="CA238">
            <v>38030</v>
          </cell>
          <cell r="CB238">
            <v>38114</v>
          </cell>
          <cell r="CC238">
            <v>38114</v>
          </cell>
          <cell r="CD238">
            <v>38114</v>
          </cell>
          <cell r="CE238" t="str">
            <v>N/A</v>
          </cell>
          <cell r="CF238" t="str">
            <v>N/A</v>
          </cell>
          <cell r="CG238" t="str">
            <v>N/A</v>
          </cell>
          <cell r="CH238" t="str">
            <v>N/A</v>
          </cell>
          <cell r="CI238" t="str">
            <v>N/A</v>
          </cell>
          <cell r="CJ238" t="str">
            <v>N/A</v>
          </cell>
          <cell r="CK238" t="str">
            <v>N/A</v>
          </cell>
          <cell r="CL238" t="str">
            <v>N/A</v>
          </cell>
          <cell r="CM238" t="str">
            <v>N/A</v>
          </cell>
          <cell r="CN238" t="str">
            <v>N/A</v>
          </cell>
          <cell r="CO238" t="str">
            <v>N/A</v>
          </cell>
          <cell r="CP238" t="str">
            <v>N/A</v>
          </cell>
          <cell r="CQ238" t="str">
            <v>N/A</v>
          </cell>
          <cell r="CR238" t="str">
            <v>N/A</v>
          </cell>
          <cell r="CS238" t="str">
            <v>N/A</v>
          </cell>
          <cell r="CT238" t="str">
            <v>N/A</v>
          </cell>
          <cell r="CU238" t="str">
            <v>N/A</v>
          </cell>
          <cell r="CV238" t="str">
            <v>N/A</v>
          </cell>
          <cell r="CW238" t="str">
            <v>N/A</v>
          </cell>
          <cell r="CX238" t="str">
            <v>N/A</v>
          </cell>
          <cell r="CY238" t="str">
            <v>N/A</v>
          </cell>
          <cell r="CZ238" t="str">
            <v>N/A</v>
          </cell>
          <cell r="DA238" t="str">
            <v>N/A</v>
          </cell>
          <cell r="DB238">
            <v>38114</v>
          </cell>
          <cell r="DC238">
            <v>38114</v>
          </cell>
          <cell r="DD238" t="e">
            <v>#N/A</v>
          </cell>
          <cell r="DE238">
            <v>38114</v>
          </cell>
          <cell r="DF238">
            <v>38114</v>
          </cell>
          <cell r="DG238">
            <v>38114</v>
          </cell>
          <cell r="DH238">
            <v>38114</v>
          </cell>
          <cell r="DI238">
            <v>38114</v>
          </cell>
          <cell r="DJ238">
            <v>38114</v>
          </cell>
          <cell r="DK238">
            <v>38114</v>
          </cell>
          <cell r="DL238">
            <v>38114</v>
          </cell>
          <cell r="DM238">
            <v>38114</v>
          </cell>
          <cell r="DN238">
            <v>38114</v>
          </cell>
          <cell r="DO238">
            <v>38114</v>
          </cell>
          <cell r="DP238">
            <v>38114</v>
          </cell>
          <cell r="DQ238">
            <v>38114</v>
          </cell>
          <cell r="DR238">
            <v>38114</v>
          </cell>
          <cell r="DS238">
            <v>38114</v>
          </cell>
          <cell r="DT238">
            <v>38114</v>
          </cell>
        </row>
        <row r="239">
          <cell r="A239">
            <v>610530</v>
          </cell>
          <cell r="C239" t="str">
            <v>TRIM</v>
          </cell>
          <cell r="D239" t="str">
            <v>Murfreesboro Plant Buyer</v>
          </cell>
          <cell r="E239" t="str">
            <v>Y</v>
          </cell>
          <cell r="F239" t="str">
            <v>NEW</v>
          </cell>
          <cell r="G239" t="str">
            <v>N/A</v>
          </cell>
          <cell r="I239" t="str">
            <v>CVR,BCK,BKT,FRT,DVR (CLOTH D, LUMBAR)</v>
          </cell>
          <cell r="J239" t="str">
            <v>TECHNOTRIM</v>
          </cell>
          <cell r="L239" t="str">
            <v>Murfreesboro - JIT</v>
          </cell>
          <cell r="M239" t="str">
            <v>n/a</v>
          </cell>
          <cell r="N239" t="str">
            <v>n/a</v>
          </cell>
          <cell r="O239" t="str">
            <v>YES</v>
          </cell>
          <cell r="S239" t="str">
            <v>Murfreesboro Plant Buyer</v>
          </cell>
          <cell r="T239" t="str">
            <v>Murfreesboro Plant Buyer</v>
          </cell>
          <cell r="U239" t="str">
            <v>NO DWG</v>
          </cell>
          <cell r="V239" t="str">
            <v>Murfreesboro Plant Buyer</v>
          </cell>
          <cell r="W239" t="str">
            <v>same as PT-1</v>
          </cell>
          <cell r="X239" t="str">
            <v>same as PT-1</v>
          </cell>
          <cell r="Y239" t="str">
            <v>NO</v>
          </cell>
          <cell r="Z239" t="str">
            <v>n/a</v>
          </cell>
          <cell r="AA239" t="str">
            <v>n/a</v>
          </cell>
          <cell r="AB239" t="str">
            <v>YES</v>
          </cell>
          <cell r="AF239" t="str">
            <v>NO</v>
          </cell>
          <cell r="AG239" t="str">
            <v>n/a</v>
          </cell>
          <cell r="AH239" t="str">
            <v>n/a</v>
          </cell>
          <cell r="AI239" t="str">
            <v>YES</v>
          </cell>
          <cell r="AJ239">
            <v>610530</v>
          </cell>
          <cell r="AK239">
            <v>610530</v>
          </cell>
          <cell r="AL239">
            <v>610530</v>
          </cell>
          <cell r="AM239" t="str">
            <v>YES</v>
          </cell>
          <cell r="AN239">
            <v>610530</v>
          </cell>
          <cell r="AO239">
            <v>610530</v>
          </cell>
          <cell r="AP239">
            <v>610530</v>
          </cell>
          <cell r="AQ239">
            <v>610530</v>
          </cell>
          <cell r="AR239">
            <v>610530</v>
          </cell>
          <cell r="AS239">
            <v>610530</v>
          </cell>
          <cell r="AT239">
            <v>610530</v>
          </cell>
          <cell r="AU239">
            <v>610530</v>
          </cell>
          <cell r="AV239">
            <v>610530</v>
          </cell>
          <cell r="AW239">
            <v>610530</v>
          </cell>
          <cell r="AX239">
            <v>610530</v>
          </cell>
          <cell r="AY239">
            <v>610530</v>
          </cell>
          <cell r="AZ239">
            <v>610530</v>
          </cell>
          <cell r="BA239">
            <v>610530</v>
          </cell>
          <cell r="BB239">
            <v>610530</v>
          </cell>
          <cell r="BC239" t="str">
            <v>No</v>
          </cell>
          <cell r="BD239" t="str">
            <v>n/a</v>
          </cell>
          <cell r="BE239" t="str">
            <v>n/a</v>
          </cell>
          <cell r="BF239" t="str">
            <v>YES</v>
          </cell>
          <cell r="BG239">
            <v>610530</v>
          </cell>
          <cell r="BH239">
            <v>610530</v>
          </cell>
          <cell r="BJ239" t="str">
            <v>PRODUCTION</v>
          </cell>
          <cell r="BK239" t="str">
            <v>N/A</v>
          </cell>
          <cell r="BL239" t="str">
            <v>N/A</v>
          </cell>
          <cell r="BM239" t="str">
            <v>N/A</v>
          </cell>
          <cell r="BN239" t="str">
            <v>N/A</v>
          </cell>
          <cell r="BO239" t="str">
            <v>N/A</v>
          </cell>
          <cell r="BP239" t="str">
            <v>N/A</v>
          </cell>
          <cell r="BQ239" t="str">
            <v>N/A</v>
          </cell>
          <cell r="BR239" t="str">
            <v>N/A</v>
          </cell>
          <cell r="BS239" t="str">
            <v>N/A</v>
          </cell>
          <cell r="BT239" t="str">
            <v>N/A</v>
          </cell>
          <cell r="BU239" t="str">
            <v>N/A</v>
          </cell>
          <cell r="BV239" t="str">
            <v>N/A</v>
          </cell>
          <cell r="BW239" t="str">
            <v>N/A</v>
          </cell>
          <cell r="BX239" t="str">
            <v>N/A</v>
          </cell>
          <cell r="BY239" t="str">
            <v>N/A</v>
          </cell>
          <cell r="BZ239">
            <v>38051</v>
          </cell>
          <cell r="CA239">
            <v>38051</v>
          </cell>
          <cell r="CB239">
            <v>38131</v>
          </cell>
          <cell r="CC239">
            <v>38131</v>
          </cell>
          <cell r="CD239">
            <v>38131</v>
          </cell>
          <cell r="CE239" t="str">
            <v>McConchie</v>
          </cell>
          <cell r="CF239" t="str">
            <v xml:space="preserve">SPSO stil not complete, missing 1strow drawings and some Misc. sub supplier PPAPs due to late Eng. Changes to them as well. </v>
          </cell>
          <cell r="CG239">
            <v>38131</v>
          </cell>
          <cell r="CH239" t="str">
            <v>N/A</v>
          </cell>
          <cell r="CI239" t="str">
            <v>Interim</v>
          </cell>
          <cell r="CJ239">
            <v>38049</v>
          </cell>
          <cell r="CK239">
            <v>38099</v>
          </cell>
          <cell r="CL239" t="str">
            <v>I</v>
          </cell>
          <cell r="CM239">
            <v>38099</v>
          </cell>
          <cell r="CN239" t="str">
            <v>DA</v>
          </cell>
          <cell r="CO239" t="str">
            <v>Interim</v>
          </cell>
          <cell r="CP239">
            <v>38103</v>
          </cell>
          <cell r="CQ239">
            <v>38103</v>
          </cell>
          <cell r="CR239" t="str">
            <v>I</v>
          </cell>
          <cell r="CS239">
            <v>38142</v>
          </cell>
          <cell r="CT239" t="str">
            <v>N/A</v>
          </cell>
          <cell r="CU239">
            <v>38103</v>
          </cell>
          <cell r="CV239">
            <v>38254</v>
          </cell>
          <cell r="CW239">
            <v>38103</v>
          </cell>
          <cell r="CX239" t="str">
            <v>I</v>
          </cell>
          <cell r="CY239">
            <v>38142</v>
          </cell>
          <cell r="CZ239" t="str">
            <v>N/A</v>
          </cell>
          <cell r="DA239" t="str">
            <v>N/A</v>
          </cell>
          <cell r="DB239">
            <v>38142</v>
          </cell>
          <cell r="DC239">
            <v>38142</v>
          </cell>
          <cell r="DD239" t="e">
            <v>#N/A</v>
          </cell>
          <cell r="DE239">
            <v>38142</v>
          </cell>
          <cell r="DF239">
            <v>38142</v>
          </cell>
          <cell r="DG239">
            <v>38142</v>
          </cell>
          <cell r="DH239">
            <v>38142</v>
          </cell>
          <cell r="DI239">
            <v>38142</v>
          </cell>
          <cell r="DJ239">
            <v>38142</v>
          </cell>
          <cell r="DK239">
            <v>38142</v>
          </cell>
          <cell r="DL239">
            <v>38142</v>
          </cell>
          <cell r="DM239">
            <v>38142</v>
          </cell>
          <cell r="DN239">
            <v>38142</v>
          </cell>
          <cell r="DO239">
            <v>38142</v>
          </cell>
          <cell r="DP239">
            <v>38142</v>
          </cell>
          <cell r="DQ239">
            <v>38142</v>
          </cell>
          <cell r="DR239">
            <v>38142</v>
          </cell>
          <cell r="DS239">
            <v>38142</v>
          </cell>
          <cell r="DT239">
            <v>38142</v>
          </cell>
        </row>
        <row r="240">
          <cell r="A240">
            <v>610532</v>
          </cell>
          <cell r="C240" t="str">
            <v>TRIM</v>
          </cell>
          <cell r="D240" t="str">
            <v>Murfreesboro Plant Buyer</v>
          </cell>
          <cell r="E240" t="str">
            <v>Y</v>
          </cell>
          <cell r="F240" t="str">
            <v>NEW</v>
          </cell>
          <cell r="G240" t="str">
            <v>N/A</v>
          </cell>
          <cell r="H240" t="str">
            <v>87670 EA000</v>
          </cell>
          <cell r="I240" t="str">
            <v>CVR,BCK,BKT,FRT,DVR, CLOTH F, W/POCKET</v>
          </cell>
          <cell r="J240" t="str">
            <v>TECHNOTRIM</v>
          </cell>
          <cell r="L240" t="str">
            <v>Murfreesboro - JIT</v>
          </cell>
          <cell r="M240" t="str">
            <v>n/a</v>
          </cell>
          <cell r="N240" t="str">
            <v>n/a</v>
          </cell>
          <cell r="O240" t="str">
            <v>YES</v>
          </cell>
          <cell r="S240" t="str">
            <v>Murfreesboro Plant Buyer</v>
          </cell>
          <cell r="T240" t="str">
            <v>Murfreesboro Plant Buyer</v>
          </cell>
          <cell r="U240" t="str">
            <v>NO DWG</v>
          </cell>
          <cell r="V240" t="str">
            <v>Murfreesboro Plant Buyer</v>
          </cell>
          <cell r="W240" t="str">
            <v>same as PT-1</v>
          </cell>
          <cell r="X240" t="str">
            <v>same as PT-1</v>
          </cell>
          <cell r="Y240" t="str">
            <v>NO</v>
          </cell>
          <cell r="Z240" t="str">
            <v>n/a</v>
          </cell>
          <cell r="AA240" t="str">
            <v>n/a</v>
          </cell>
          <cell r="AB240" t="str">
            <v>YES</v>
          </cell>
          <cell r="AF240" t="str">
            <v>NO</v>
          </cell>
          <cell r="AG240" t="str">
            <v>n/a</v>
          </cell>
          <cell r="AH240" t="str">
            <v>n/a</v>
          </cell>
          <cell r="AI240" t="str">
            <v>YES</v>
          </cell>
          <cell r="AJ240">
            <v>610532</v>
          </cell>
          <cell r="AK240">
            <v>610532</v>
          </cell>
          <cell r="AL240">
            <v>610532</v>
          </cell>
          <cell r="AM240" t="str">
            <v>YES</v>
          </cell>
          <cell r="AN240">
            <v>610532</v>
          </cell>
          <cell r="AO240">
            <v>610532</v>
          </cell>
          <cell r="AP240">
            <v>610532</v>
          </cell>
          <cell r="AQ240">
            <v>610532</v>
          </cell>
          <cell r="AR240">
            <v>610532</v>
          </cell>
          <cell r="AS240">
            <v>610532</v>
          </cell>
          <cell r="AT240">
            <v>610532</v>
          </cell>
          <cell r="AU240">
            <v>610532</v>
          </cell>
          <cell r="AV240">
            <v>610532</v>
          </cell>
          <cell r="AW240">
            <v>610532</v>
          </cell>
          <cell r="AX240">
            <v>610532</v>
          </cell>
          <cell r="AY240">
            <v>610532</v>
          </cell>
          <cell r="AZ240">
            <v>610532</v>
          </cell>
          <cell r="BA240">
            <v>610532</v>
          </cell>
          <cell r="BB240">
            <v>610532</v>
          </cell>
          <cell r="BC240" t="str">
            <v>No</v>
          </cell>
          <cell r="BD240" t="str">
            <v>n/a</v>
          </cell>
          <cell r="BE240" t="str">
            <v>n/a</v>
          </cell>
          <cell r="BF240" t="str">
            <v>YES</v>
          </cell>
          <cell r="BG240">
            <v>610532</v>
          </cell>
          <cell r="BH240">
            <v>610532</v>
          </cell>
          <cell r="BJ240" t="str">
            <v>PRODUCTION</v>
          </cell>
          <cell r="BK240" t="str">
            <v>N/A</v>
          </cell>
          <cell r="BL240" t="str">
            <v>N/A</v>
          </cell>
          <cell r="BM240" t="str">
            <v>N/A</v>
          </cell>
          <cell r="BN240" t="str">
            <v>N/A</v>
          </cell>
          <cell r="BO240" t="str">
            <v>N/A</v>
          </cell>
          <cell r="BP240" t="str">
            <v>N/A</v>
          </cell>
          <cell r="BQ240" t="str">
            <v>N/A</v>
          </cell>
          <cell r="BR240" t="str">
            <v>N/A</v>
          </cell>
          <cell r="BS240" t="str">
            <v>N/A</v>
          </cell>
          <cell r="BT240" t="str">
            <v>N/A</v>
          </cell>
          <cell r="BU240" t="str">
            <v>N/A</v>
          </cell>
          <cell r="BV240" t="str">
            <v>N/A</v>
          </cell>
          <cell r="BW240" t="str">
            <v>N/A</v>
          </cell>
          <cell r="BX240" t="str">
            <v>N/A</v>
          </cell>
          <cell r="BY240" t="str">
            <v>N/A</v>
          </cell>
          <cell r="BZ240">
            <v>38051</v>
          </cell>
          <cell r="CA240">
            <v>38051</v>
          </cell>
          <cell r="CB240">
            <v>38131</v>
          </cell>
          <cell r="CC240">
            <v>38131</v>
          </cell>
          <cell r="CD240">
            <v>38131</v>
          </cell>
          <cell r="CE240" t="str">
            <v>McConchie</v>
          </cell>
          <cell r="CF240" t="str">
            <v xml:space="preserve">SPSO stil not complete, missing 1strow drawings and some Misc. sub supplier PPAPs due to late Eng. Changes to them as well. </v>
          </cell>
          <cell r="CG240">
            <v>38131</v>
          </cell>
          <cell r="CH240" t="str">
            <v>N/A</v>
          </cell>
          <cell r="CI240" t="str">
            <v>Interim</v>
          </cell>
          <cell r="CJ240">
            <v>38049</v>
          </cell>
          <cell r="CK240">
            <v>38099</v>
          </cell>
          <cell r="CL240" t="str">
            <v>I</v>
          </cell>
          <cell r="CM240">
            <v>38099</v>
          </cell>
          <cell r="CN240" t="str">
            <v>DA</v>
          </cell>
          <cell r="CO240" t="str">
            <v>Interim</v>
          </cell>
          <cell r="CP240">
            <v>38103</v>
          </cell>
          <cell r="CQ240">
            <v>38103</v>
          </cell>
          <cell r="CR240" t="str">
            <v>I</v>
          </cell>
          <cell r="CS240">
            <v>38142</v>
          </cell>
          <cell r="CT240" t="str">
            <v>N/A</v>
          </cell>
          <cell r="CU240">
            <v>38103</v>
          </cell>
          <cell r="CV240">
            <v>38254</v>
          </cell>
          <cell r="CW240">
            <v>38103</v>
          </cell>
          <cell r="CX240" t="str">
            <v>I</v>
          </cell>
          <cell r="CY240">
            <v>38142</v>
          </cell>
          <cell r="CZ240" t="str">
            <v>N/A</v>
          </cell>
          <cell r="DA240" t="str">
            <v>N/A</v>
          </cell>
          <cell r="DB240">
            <v>38142</v>
          </cell>
          <cell r="DC240">
            <v>38142</v>
          </cell>
          <cell r="DD240" t="e">
            <v>#N/A</v>
          </cell>
          <cell r="DE240">
            <v>38142</v>
          </cell>
          <cell r="DF240">
            <v>38142</v>
          </cell>
          <cell r="DG240">
            <v>38142</v>
          </cell>
          <cell r="DH240">
            <v>38142</v>
          </cell>
          <cell r="DI240">
            <v>38142</v>
          </cell>
          <cell r="DJ240">
            <v>38142</v>
          </cell>
          <cell r="DK240">
            <v>38142</v>
          </cell>
          <cell r="DL240">
            <v>38142</v>
          </cell>
          <cell r="DM240">
            <v>38142</v>
          </cell>
          <cell r="DN240">
            <v>38142</v>
          </cell>
          <cell r="DO240">
            <v>38142</v>
          </cell>
          <cell r="DP240">
            <v>38142</v>
          </cell>
          <cell r="DQ240">
            <v>38142</v>
          </cell>
          <cell r="DR240">
            <v>38142</v>
          </cell>
          <cell r="DS240">
            <v>38142</v>
          </cell>
          <cell r="DT240">
            <v>38142</v>
          </cell>
        </row>
        <row r="241">
          <cell r="A241">
            <v>610533</v>
          </cell>
          <cell r="C241" t="str">
            <v>TRIM</v>
          </cell>
          <cell r="D241" t="str">
            <v>Murfreesboro Plant Buyer</v>
          </cell>
          <cell r="E241" t="str">
            <v>Y</v>
          </cell>
          <cell r="F241" t="str">
            <v>NEW</v>
          </cell>
          <cell r="G241" t="str">
            <v>N/A</v>
          </cell>
          <cell r="H241" t="str">
            <v>87670 EA100</v>
          </cell>
          <cell r="I241" t="str">
            <v>CVR,BCK,BKT,FRT,DVR,CLOTH F, W/SAB</v>
          </cell>
          <cell r="J241" t="str">
            <v>TECHNOTRIM</v>
          </cell>
          <cell r="L241" t="str">
            <v>Murfreesboro - JIT</v>
          </cell>
          <cell r="M241" t="str">
            <v>n/a</v>
          </cell>
          <cell r="N241" t="str">
            <v>n/a</v>
          </cell>
          <cell r="O241" t="str">
            <v>YES</v>
          </cell>
          <cell r="S241" t="str">
            <v>Murfreesboro Plant Buyer</v>
          </cell>
          <cell r="T241" t="str">
            <v>Murfreesboro Plant Buyer</v>
          </cell>
          <cell r="U241" t="str">
            <v>NO DWG</v>
          </cell>
          <cell r="V241" t="str">
            <v>Murfreesboro Plant Buyer</v>
          </cell>
          <cell r="W241" t="str">
            <v>same as PT-1</v>
          </cell>
          <cell r="X241" t="str">
            <v>same as PT-1</v>
          </cell>
          <cell r="Y241" t="str">
            <v>NO</v>
          </cell>
          <cell r="Z241" t="str">
            <v>n/a</v>
          </cell>
          <cell r="AA241" t="str">
            <v>n/a</v>
          </cell>
          <cell r="AB241" t="str">
            <v>YES</v>
          </cell>
          <cell r="AF241" t="str">
            <v>NO</v>
          </cell>
          <cell r="AG241" t="str">
            <v>n/a</v>
          </cell>
          <cell r="AH241" t="str">
            <v>n/a</v>
          </cell>
          <cell r="AI241" t="str">
            <v>YES</v>
          </cell>
          <cell r="AJ241">
            <v>610533</v>
          </cell>
          <cell r="AK241">
            <v>610533</v>
          </cell>
          <cell r="AL241">
            <v>610533</v>
          </cell>
          <cell r="AM241" t="str">
            <v>YES</v>
          </cell>
          <cell r="AN241">
            <v>610533</v>
          </cell>
          <cell r="AO241">
            <v>610533</v>
          </cell>
          <cell r="AP241">
            <v>610533</v>
          </cell>
          <cell r="AQ241">
            <v>610533</v>
          </cell>
          <cell r="AR241">
            <v>610533</v>
          </cell>
          <cell r="AS241">
            <v>610533</v>
          </cell>
          <cell r="AT241">
            <v>610533</v>
          </cell>
          <cell r="AU241">
            <v>610533</v>
          </cell>
          <cell r="AV241">
            <v>610533</v>
          </cell>
          <cell r="AW241">
            <v>610533</v>
          </cell>
          <cell r="AX241">
            <v>610533</v>
          </cell>
          <cell r="AY241">
            <v>610533</v>
          </cell>
          <cell r="AZ241">
            <v>610533</v>
          </cell>
          <cell r="BA241">
            <v>610533</v>
          </cell>
          <cell r="BB241">
            <v>610533</v>
          </cell>
          <cell r="BC241" t="str">
            <v>No</v>
          </cell>
          <cell r="BD241" t="str">
            <v>n/a</v>
          </cell>
          <cell r="BE241" t="str">
            <v>n/a</v>
          </cell>
          <cell r="BF241" t="str">
            <v>YES</v>
          </cell>
          <cell r="BG241">
            <v>610533</v>
          </cell>
          <cell r="BH241">
            <v>610533</v>
          </cell>
          <cell r="BJ241" t="str">
            <v>PRODUCTION</v>
          </cell>
          <cell r="BK241" t="str">
            <v>N/A</v>
          </cell>
          <cell r="BL241" t="str">
            <v>N/A</v>
          </cell>
          <cell r="BM241" t="str">
            <v>N/A</v>
          </cell>
          <cell r="BN241" t="str">
            <v>N/A</v>
          </cell>
          <cell r="BO241" t="str">
            <v>N/A</v>
          </cell>
          <cell r="BP241" t="str">
            <v>N/A</v>
          </cell>
          <cell r="BQ241" t="str">
            <v>N/A</v>
          </cell>
          <cell r="BR241" t="str">
            <v>N/A</v>
          </cell>
          <cell r="BS241" t="str">
            <v>N/A</v>
          </cell>
          <cell r="BT241" t="str">
            <v>N/A</v>
          </cell>
          <cell r="BU241" t="str">
            <v>N/A</v>
          </cell>
          <cell r="BV241" t="str">
            <v>N/A</v>
          </cell>
          <cell r="BW241" t="str">
            <v>N/A</v>
          </cell>
          <cell r="BX241" t="str">
            <v>N/A</v>
          </cell>
          <cell r="BY241" t="str">
            <v>N/A</v>
          </cell>
          <cell r="BZ241">
            <v>38051</v>
          </cell>
          <cell r="CA241">
            <v>38051</v>
          </cell>
          <cell r="CB241">
            <v>38131</v>
          </cell>
          <cell r="CC241">
            <v>38131</v>
          </cell>
          <cell r="CD241">
            <v>38131</v>
          </cell>
          <cell r="CE241" t="str">
            <v>McConchie</v>
          </cell>
          <cell r="CF241" t="str">
            <v xml:space="preserve">SPSO stil not complete, missing 1strow drawings and some Misc. sub supplier PPAPs due to late Eng. Changes to them as well. </v>
          </cell>
          <cell r="CG241">
            <v>38131</v>
          </cell>
          <cell r="CH241" t="str">
            <v>N/A</v>
          </cell>
          <cell r="CI241" t="str">
            <v>Interim</v>
          </cell>
          <cell r="CJ241">
            <v>38049</v>
          </cell>
          <cell r="CK241">
            <v>38099</v>
          </cell>
          <cell r="CL241" t="str">
            <v>I</v>
          </cell>
          <cell r="CM241">
            <v>38099</v>
          </cell>
          <cell r="CN241" t="str">
            <v>DA</v>
          </cell>
          <cell r="CO241" t="str">
            <v>Interim</v>
          </cell>
          <cell r="CP241">
            <v>38103</v>
          </cell>
          <cell r="CQ241">
            <v>38103</v>
          </cell>
          <cell r="CR241" t="str">
            <v>I</v>
          </cell>
          <cell r="CS241">
            <v>38142</v>
          </cell>
          <cell r="CT241" t="str">
            <v>N/A</v>
          </cell>
          <cell r="CU241">
            <v>38103</v>
          </cell>
          <cell r="CV241">
            <v>38254</v>
          </cell>
          <cell r="CW241">
            <v>38103</v>
          </cell>
          <cell r="CX241" t="str">
            <v>I</v>
          </cell>
          <cell r="CY241">
            <v>38142</v>
          </cell>
          <cell r="CZ241" t="str">
            <v>N/A</v>
          </cell>
          <cell r="DA241" t="str">
            <v>N/A</v>
          </cell>
          <cell r="DB241">
            <v>38142</v>
          </cell>
          <cell r="DC241">
            <v>38142</v>
          </cell>
          <cell r="DD241" t="e">
            <v>#N/A</v>
          </cell>
          <cell r="DE241">
            <v>38142</v>
          </cell>
          <cell r="DF241">
            <v>38142</v>
          </cell>
          <cell r="DG241">
            <v>38142</v>
          </cell>
          <cell r="DH241">
            <v>38142</v>
          </cell>
          <cell r="DI241">
            <v>38142</v>
          </cell>
          <cell r="DJ241">
            <v>38142</v>
          </cell>
          <cell r="DK241">
            <v>38142</v>
          </cell>
          <cell r="DL241">
            <v>38142</v>
          </cell>
          <cell r="DM241">
            <v>38142</v>
          </cell>
          <cell r="DN241">
            <v>38142</v>
          </cell>
          <cell r="DO241">
            <v>38142</v>
          </cell>
          <cell r="DP241">
            <v>38142</v>
          </cell>
          <cell r="DQ241">
            <v>38142</v>
          </cell>
          <cell r="DR241">
            <v>38142</v>
          </cell>
          <cell r="DS241">
            <v>38142</v>
          </cell>
          <cell r="DT241">
            <v>38142</v>
          </cell>
        </row>
        <row r="242">
          <cell r="A242">
            <v>610538</v>
          </cell>
          <cell r="C242" t="str">
            <v>TRIM</v>
          </cell>
          <cell r="D242" t="str">
            <v>Murfreesboro Plant Buyer</v>
          </cell>
          <cell r="E242" t="str">
            <v>Y</v>
          </cell>
          <cell r="F242" t="str">
            <v>NEW</v>
          </cell>
          <cell r="G242" t="str">
            <v>N/A</v>
          </cell>
          <cell r="I242" t="str">
            <v>CVR,BCK,BKT,FRT,DVR, LEATHER, W/BB, W/POCKET</v>
          </cell>
          <cell r="J242" t="str">
            <v>TECHNOTRIM</v>
          </cell>
          <cell r="L242" t="str">
            <v>Murfreesboro - JIT</v>
          </cell>
          <cell r="M242" t="str">
            <v>n/a</v>
          </cell>
          <cell r="N242" t="str">
            <v>n/a</v>
          </cell>
          <cell r="O242" t="str">
            <v>YES</v>
          </cell>
          <cell r="S242" t="str">
            <v>Murfreesboro Plant Buyer</v>
          </cell>
          <cell r="T242" t="str">
            <v>Murfreesboro Plant Buyer</v>
          </cell>
          <cell r="U242" t="str">
            <v>NO DWG</v>
          </cell>
          <cell r="V242" t="str">
            <v>Murfreesboro Plant Buyer</v>
          </cell>
          <cell r="W242" t="str">
            <v>same as PT-1</v>
          </cell>
          <cell r="X242" t="str">
            <v>same as PT-1</v>
          </cell>
          <cell r="Y242" t="str">
            <v>NO</v>
          </cell>
          <cell r="Z242" t="str">
            <v>n/a</v>
          </cell>
          <cell r="AA242" t="str">
            <v>n/a</v>
          </cell>
          <cell r="AB242" t="str">
            <v>YES</v>
          </cell>
          <cell r="AF242" t="str">
            <v>NO</v>
          </cell>
          <cell r="AG242" t="str">
            <v>n/a</v>
          </cell>
          <cell r="AH242" t="str">
            <v>n/a</v>
          </cell>
          <cell r="AI242" t="str">
            <v>YES</v>
          </cell>
          <cell r="AJ242">
            <v>610538</v>
          </cell>
          <cell r="AK242">
            <v>610538</v>
          </cell>
          <cell r="AL242">
            <v>610538</v>
          </cell>
          <cell r="AM242" t="str">
            <v>YES</v>
          </cell>
          <cell r="AN242">
            <v>610538</v>
          </cell>
          <cell r="AO242">
            <v>610538</v>
          </cell>
          <cell r="AP242">
            <v>610538</v>
          </cell>
          <cell r="AQ242">
            <v>610538</v>
          </cell>
          <cell r="AR242">
            <v>610538</v>
          </cell>
          <cell r="AS242">
            <v>610538</v>
          </cell>
          <cell r="AT242">
            <v>610538</v>
          </cell>
          <cell r="AU242">
            <v>610538</v>
          </cell>
          <cell r="AV242">
            <v>610538</v>
          </cell>
          <cell r="AW242">
            <v>610538</v>
          </cell>
          <cell r="AX242">
            <v>610538</v>
          </cell>
          <cell r="AY242">
            <v>610538</v>
          </cell>
          <cell r="AZ242">
            <v>610538</v>
          </cell>
          <cell r="BA242">
            <v>610538</v>
          </cell>
          <cell r="BB242">
            <v>610538</v>
          </cell>
          <cell r="BC242" t="str">
            <v>No</v>
          </cell>
          <cell r="BD242" t="str">
            <v>n/a</v>
          </cell>
          <cell r="BE242" t="str">
            <v>n/a</v>
          </cell>
          <cell r="BF242" t="str">
            <v>YES</v>
          </cell>
          <cell r="BG242">
            <v>610538</v>
          </cell>
          <cell r="BH242">
            <v>610538</v>
          </cell>
          <cell r="BJ242" t="str">
            <v>PRODUCTION</v>
          </cell>
          <cell r="BK242" t="str">
            <v>N/A</v>
          </cell>
          <cell r="BL242" t="str">
            <v>N/A</v>
          </cell>
          <cell r="BM242" t="str">
            <v>N/A</v>
          </cell>
          <cell r="BN242" t="str">
            <v>N/A</v>
          </cell>
          <cell r="BO242" t="str">
            <v>N/A</v>
          </cell>
          <cell r="BP242" t="str">
            <v>N/A</v>
          </cell>
          <cell r="BQ242" t="str">
            <v>N/A</v>
          </cell>
          <cell r="BR242" t="str">
            <v>N/A</v>
          </cell>
          <cell r="BS242" t="str">
            <v>N/A</v>
          </cell>
          <cell r="BT242" t="str">
            <v>N/A</v>
          </cell>
          <cell r="BU242" t="str">
            <v>N/A</v>
          </cell>
          <cell r="BV242" t="str">
            <v>N/A</v>
          </cell>
          <cell r="BW242" t="str">
            <v>N/A</v>
          </cell>
          <cell r="BX242" t="str">
            <v>N/A</v>
          </cell>
          <cell r="BY242" t="str">
            <v>N/A</v>
          </cell>
          <cell r="BZ242">
            <v>38051</v>
          </cell>
          <cell r="CA242">
            <v>38051</v>
          </cell>
          <cell r="CB242">
            <v>38131</v>
          </cell>
          <cell r="CC242">
            <v>38131</v>
          </cell>
          <cell r="CD242">
            <v>38131</v>
          </cell>
          <cell r="CE242" t="str">
            <v>McConchie</v>
          </cell>
          <cell r="CF242" t="str">
            <v xml:space="preserve">SPSO stil not complete, missing 1strow drawings and some Misc. sub supplier PPAPs due to late Eng. Changes to them as well. </v>
          </cell>
          <cell r="CG242">
            <v>38131</v>
          </cell>
          <cell r="CH242" t="str">
            <v>N/A</v>
          </cell>
          <cell r="CI242" t="str">
            <v>Interim</v>
          </cell>
          <cell r="CJ242">
            <v>38049</v>
          </cell>
          <cell r="CK242">
            <v>38099</v>
          </cell>
          <cell r="CL242" t="str">
            <v>I</v>
          </cell>
          <cell r="CM242">
            <v>38099</v>
          </cell>
          <cell r="CN242" t="str">
            <v>DA</v>
          </cell>
          <cell r="CO242" t="str">
            <v>Interim</v>
          </cell>
          <cell r="CP242">
            <v>38103</v>
          </cell>
          <cell r="CQ242">
            <v>38103</v>
          </cell>
          <cell r="CR242" t="str">
            <v>I</v>
          </cell>
          <cell r="CS242">
            <v>38142</v>
          </cell>
          <cell r="CT242" t="str">
            <v>N/A</v>
          </cell>
          <cell r="CU242">
            <v>38103</v>
          </cell>
          <cell r="CV242">
            <v>38254</v>
          </cell>
          <cell r="CW242">
            <v>38103</v>
          </cell>
          <cell r="CX242" t="str">
            <v>I</v>
          </cell>
          <cell r="CY242">
            <v>38142</v>
          </cell>
          <cell r="CZ242" t="str">
            <v>N/A</v>
          </cell>
          <cell r="DA242" t="str">
            <v>N/A</v>
          </cell>
          <cell r="DB242">
            <v>38142</v>
          </cell>
          <cell r="DC242">
            <v>38142</v>
          </cell>
          <cell r="DD242" t="e">
            <v>#N/A</v>
          </cell>
          <cell r="DE242">
            <v>38142</v>
          </cell>
          <cell r="DF242" t="str">
            <v>p1119</v>
          </cell>
          <cell r="DG242">
            <v>38142</v>
          </cell>
          <cell r="DH242">
            <v>38142</v>
          </cell>
          <cell r="DI242">
            <v>38142</v>
          </cell>
          <cell r="DJ242">
            <v>38142</v>
          </cell>
          <cell r="DK242">
            <v>38142</v>
          </cell>
          <cell r="DL242">
            <v>38142</v>
          </cell>
          <cell r="DM242">
            <v>38142</v>
          </cell>
          <cell r="DN242">
            <v>38142</v>
          </cell>
          <cell r="DO242">
            <v>38142</v>
          </cell>
          <cell r="DP242">
            <v>38142</v>
          </cell>
          <cell r="DQ242">
            <v>38142</v>
          </cell>
          <cell r="DR242">
            <v>38142</v>
          </cell>
          <cell r="DS242">
            <v>38142</v>
          </cell>
          <cell r="DT242">
            <v>38142</v>
          </cell>
        </row>
        <row r="243">
          <cell r="A243">
            <v>610541</v>
          </cell>
          <cell r="C243" t="str">
            <v>TRIM</v>
          </cell>
          <cell r="D243" t="str">
            <v>Murfreesboro Plant Buyer</v>
          </cell>
          <cell r="E243" t="str">
            <v>Y</v>
          </cell>
          <cell r="F243" t="str">
            <v>NEW</v>
          </cell>
          <cell r="G243" t="str">
            <v>N/A</v>
          </cell>
          <cell r="H243" t="str">
            <v>87620 EA110</v>
          </cell>
          <cell r="I243" t="str">
            <v>CVR,BCK,BKT,FRT,PAS CLOTH D TABLE, W/SIDE POCKET</v>
          </cell>
          <cell r="J243" t="str">
            <v>TECHNOTRIM</v>
          </cell>
          <cell r="L243" t="str">
            <v>Murfreesboro - JIT</v>
          </cell>
          <cell r="M243" t="str">
            <v>n/a</v>
          </cell>
          <cell r="N243" t="str">
            <v>n/a</v>
          </cell>
          <cell r="O243" t="str">
            <v>YES</v>
          </cell>
          <cell r="S243" t="str">
            <v>Murfreesboro Plant Buyer</v>
          </cell>
          <cell r="T243" t="str">
            <v>Murfreesboro Plant Buyer</v>
          </cell>
          <cell r="U243" t="str">
            <v>NO DWG</v>
          </cell>
          <cell r="V243" t="str">
            <v>Murfreesboro Plant Buyer</v>
          </cell>
          <cell r="W243" t="str">
            <v>same as PT-1</v>
          </cell>
          <cell r="X243" t="str">
            <v>same as PT-1</v>
          </cell>
          <cell r="Y243" t="str">
            <v>NO</v>
          </cell>
          <cell r="Z243" t="str">
            <v>n/a</v>
          </cell>
          <cell r="AA243" t="str">
            <v>n/a</v>
          </cell>
          <cell r="AB243" t="str">
            <v>YES</v>
          </cell>
          <cell r="AF243" t="str">
            <v>YES</v>
          </cell>
          <cell r="AG243" t="str">
            <v>n/a</v>
          </cell>
          <cell r="AH243" t="str">
            <v>1</v>
          </cell>
          <cell r="AI243" t="str">
            <v>NO</v>
          </cell>
          <cell r="AJ243" t="str">
            <v>Will be replaced with new P/N</v>
          </cell>
          <cell r="AK243">
            <v>610541</v>
          </cell>
          <cell r="AL243">
            <v>610541</v>
          </cell>
          <cell r="AM243" t="str">
            <v>YES</v>
          </cell>
          <cell r="AN243">
            <v>610541</v>
          </cell>
          <cell r="AO243">
            <v>610541</v>
          </cell>
          <cell r="AP243" t="str">
            <v>TRIM</v>
          </cell>
          <cell r="AQ243">
            <v>610541</v>
          </cell>
          <cell r="AR243">
            <v>610541</v>
          </cell>
          <cell r="AS243">
            <v>1280507</v>
          </cell>
          <cell r="AT243">
            <v>1280507</v>
          </cell>
          <cell r="AU243">
            <v>1280507</v>
          </cell>
          <cell r="AV243">
            <v>1280507</v>
          </cell>
          <cell r="AW243">
            <v>1280507</v>
          </cell>
          <cell r="AX243">
            <v>1280507</v>
          </cell>
          <cell r="AY243" t="str">
            <v>A-69</v>
          </cell>
          <cell r="AZ243">
            <v>1280507</v>
          </cell>
          <cell r="BA243">
            <v>1280507</v>
          </cell>
          <cell r="BB243">
            <v>1280507</v>
          </cell>
          <cell r="BC243" t="str">
            <v>Yes</v>
          </cell>
          <cell r="BD243" t="str">
            <v>n/a</v>
          </cell>
          <cell r="BE243" t="str">
            <v>1</v>
          </cell>
          <cell r="BF243" t="str">
            <v>NO</v>
          </cell>
          <cell r="BG243">
            <v>1280507</v>
          </cell>
          <cell r="BH243">
            <v>1280507</v>
          </cell>
          <cell r="BJ243" t="str">
            <v>PRODUCTION</v>
          </cell>
          <cell r="BK243" t="str">
            <v>N/A</v>
          </cell>
          <cell r="BL243" t="str">
            <v>N/A</v>
          </cell>
          <cell r="BM243" t="str">
            <v>N/A</v>
          </cell>
          <cell r="BN243" t="str">
            <v>N/A</v>
          </cell>
          <cell r="BO243" t="str">
            <v>N/A</v>
          </cell>
          <cell r="BP243" t="str">
            <v>N/A</v>
          </cell>
          <cell r="BQ243" t="str">
            <v>N/A</v>
          </cell>
          <cell r="BR243" t="str">
            <v>N/A</v>
          </cell>
          <cell r="BS243" t="str">
            <v>N/A</v>
          </cell>
          <cell r="BT243" t="str">
            <v>N/A</v>
          </cell>
          <cell r="BU243" t="str">
            <v>N/A</v>
          </cell>
          <cell r="BV243" t="str">
            <v>N/A</v>
          </cell>
          <cell r="BW243" t="str">
            <v>N/A</v>
          </cell>
          <cell r="BX243" t="str">
            <v>N/A</v>
          </cell>
          <cell r="BY243" t="str">
            <v>N/A</v>
          </cell>
          <cell r="BZ243">
            <v>38051</v>
          </cell>
          <cell r="CA243">
            <v>38051</v>
          </cell>
          <cell r="CB243">
            <v>38131</v>
          </cell>
          <cell r="CC243">
            <v>38131</v>
          </cell>
          <cell r="CD243">
            <v>38131</v>
          </cell>
          <cell r="CE243" t="str">
            <v>McConchie</v>
          </cell>
          <cell r="CF243" t="str">
            <v xml:space="preserve">SPSO stil not complete, missing 1strow drawings and some Misc. sub supplier PPAPs due to late Eng. Changes to them as well. </v>
          </cell>
          <cell r="CG243">
            <v>38131</v>
          </cell>
          <cell r="CH243" t="str">
            <v>N/A</v>
          </cell>
          <cell r="CI243" t="str">
            <v>Interim</v>
          </cell>
          <cell r="CJ243">
            <v>38049</v>
          </cell>
          <cell r="CK243">
            <v>38099</v>
          </cell>
          <cell r="CL243" t="str">
            <v>I</v>
          </cell>
          <cell r="CM243">
            <v>38099</v>
          </cell>
          <cell r="CN243" t="str">
            <v>DA</v>
          </cell>
          <cell r="CO243" t="str">
            <v>Interim</v>
          </cell>
          <cell r="CP243">
            <v>38103</v>
          </cell>
          <cell r="CQ243">
            <v>38103</v>
          </cell>
          <cell r="CR243" t="str">
            <v>I</v>
          </cell>
          <cell r="CS243">
            <v>38142</v>
          </cell>
          <cell r="CT243" t="str">
            <v>N/A</v>
          </cell>
          <cell r="CU243">
            <v>38254</v>
          </cell>
          <cell r="CV243" t="str">
            <v>Not rel.</v>
          </cell>
          <cell r="CW243">
            <v>38103</v>
          </cell>
          <cell r="CX243" t="str">
            <v>I</v>
          </cell>
          <cell r="CY243">
            <v>38142</v>
          </cell>
          <cell r="CZ243" t="str">
            <v>N/A</v>
          </cell>
          <cell r="DA243" t="str">
            <v>N/A</v>
          </cell>
          <cell r="DB243">
            <v>38142</v>
          </cell>
          <cell r="DC243">
            <v>38142</v>
          </cell>
          <cell r="DD243" t="e">
            <v>#N/A</v>
          </cell>
          <cell r="DE243">
            <v>38142</v>
          </cell>
          <cell r="DF243">
            <v>38142</v>
          </cell>
          <cell r="DG243">
            <v>38142</v>
          </cell>
          <cell r="DH243">
            <v>38142</v>
          </cell>
          <cell r="DI243">
            <v>38142</v>
          </cell>
          <cell r="DJ243">
            <v>38142</v>
          </cell>
          <cell r="DK243">
            <v>38142</v>
          </cell>
          <cell r="DL243">
            <v>38142</v>
          </cell>
          <cell r="DM243">
            <v>38142</v>
          </cell>
          <cell r="DN243">
            <v>38142</v>
          </cell>
          <cell r="DO243">
            <v>38142</v>
          </cell>
          <cell r="DP243">
            <v>38142</v>
          </cell>
          <cell r="DQ243">
            <v>38142</v>
          </cell>
          <cell r="DR243">
            <v>38142</v>
          </cell>
          <cell r="DS243">
            <v>38142</v>
          </cell>
          <cell r="DT243">
            <v>38142</v>
          </cell>
        </row>
        <row r="244">
          <cell r="A244">
            <v>610546</v>
          </cell>
          <cell r="C244" t="str">
            <v>TRIM</v>
          </cell>
          <cell r="D244" t="str">
            <v>Murfreesboro Plant Buyer</v>
          </cell>
          <cell r="E244" t="str">
            <v>Y</v>
          </cell>
          <cell r="F244" t="str">
            <v>NEW</v>
          </cell>
          <cell r="G244" t="str">
            <v>N/A</v>
          </cell>
          <cell r="H244" t="str">
            <v>87620 EA000</v>
          </cell>
          <cell r="I244" t="str">
            <v>CVR,BCK,BKT,FRT,PAS CLOTH F TABLE, W/O SAB, W/SIDE POCKET</v>
          </cell>
          <cell r="J244" t="str">
            <v>TECHNOTRIM</v>
          </cell>
          <cell r="L244" t="str">
            <v>Murfreesboro - JIT</v>
          </cell>
          <cell r="M244" t="str">
            <v>n/a</v>
          </cell>
          <cell r="N244" t="str">
            <v>n/a</v>
          </cell>
          <cell r="O244" t="str">
            <v>YES</v>
          </cell>
          <cell r="S244" t="str">
            <v>Murfreesboro Plant Buyer</v>
          </cell>
          <cell r="T244" t="str">
            <v>Murfreesboro Plant Buyer</v>
          </cell>
          <cell r="U244" t="str">
            <v>NO DWG</v>
          </cell>
          <cell r="V244" t="str">
            <v>Murfreesboro Plant Buyer</v>
          </cell>
          <cell r="W244" t="str">
            <v>same as PT-1</v>
          </cell>
          <cell r="X244" t="str">
            <v>same as PT-1</v>
          </cell>
          <cell r="Y244" t="str">
            <v>NO</v>
          </cell>
          <cell r="Z244" t="str">
            <v>n/a</v>
          </cell>
          <cell r="AA244" t="str">
            <v>n/a</v>
          </cell>
          <cell r="AB244" t="str">
            <v>YES</v>
          </cell>
          <cell r="AF244" t="str">
            <v>YES</v>
          </cell>
          <cell r="AG244" t="str">
            <v>n/a</v>
          </cell>
          <cell r="AH244" t="str">
            <v>1</v>
          </cell>
          <cell r="AI244" t="str">
            <v>NO</v>
          </cell>
          <cell r="AJ244" t="str">
            <v>Will be replaced with new P/N</v>
          </cell>
          <cell r="AK244">
            <v>610546</v>
          </cell>
          <cell r="AL244">
            <v>610546</v>
          </cell>
          <cell r="AM244" t="str">
            <v>YES</v>
          </cell>
          <cell r="AN244">
            <v>610546</v>
          </cell>
          <cell r="AO244">
            <v>610546</v>
          </cell>
          <cell r="AP244" t="str">
            <v>TRIM</v>
          </cell>
          <cell r="AQ244">
            <v>610546</v>
          </cell>
          <cell r="AR244">
            <v>610546</v>
          </cell>
          <cell r="AS244">
            <v>1280507</v>
          </cell>
          <cell r="AT244">
            <v>1280507</v>
          </cell>
          <cell r="AU244">
            <v>1280507</v>
          </cell>
          <cell r="AV244">
            <v>1280507</v>
          </cell>
          <cell r="AW244">
            <v>1280507</v>
          </cell>
          <cell r="AX244">
            <v>1280507</v>
          </cell>
          <cell r="AY244" t="str">
            <v>A-69</v>
          </cell>
          <cell r="AZ244">
            <v>1280507</v>
          </cell>
          <cell r="BA244">
            <v>1280507</v>
          </cell>
          <cell r="BB244">
            <v>1280507</v>
          </cell>
          <cell r="BC244" t="str">
            <v>Yes</v>
          </cell>
          <cell r="BD244" t="str">
            <v>n/a</v>
          </cell>
          <cell r="BE244" t="str">
            <v>1</v>
          </cell>
          <cell r="BF244" t="str">
            <v>NO</v>
          </cell>
          <cell r="BG244">
            <v>1280507</v>
          </cell>
          <cell r="BH244">
            <v>1280507</v>
          </cell>
          <cell r="BJ244" t="str">
            <v>PRODUCTION</v>
          </cell>
          <cell r="BK244" t="str">
            <v>N/A</v>
          </cell>
          <cell r="BL244" t="str">
            <v>N/A</v>
          </cell>
          <cell r="BM244" t="str">
            <v>N/A</v>
          </cell>
          <cell r="BN244" t="str">
            <v>N/A</v>
          </cell>
          <cell r="BO244" t="str">
            <v>N/A</v>
          </cell>
          <cell r="BP244" t="str">
            <v>N/A</v>
          </cell>
          <cell r="BQ244" t="str">
            <v>N/A</v>
          </cell>
          <cell r="BR244" t="str">
            <v>N/A</v>
          </cell>
          <cell r="BS244" t="str">
            <v>N/A</v>
          </cell>
          <cell r="BT244" t="str">
            <v>N/A</v>
          </cell>
          <cell r="BU244" t="str">
            <v>N/A</v>
          </cell>
          <cell r="BV244" t="str">
            <v>N/A</v>
          </cell>
          <cell r="BW244" t="str">
            <v>N/A</v>
          </cell>
          <cell r="BX244" t="str">
            <v>N/A</v>
          </cell>
          <cell r="BY244" t="str">
            <v>N/A</v>
          </cell>
          <cell r="BZ244">
            <v>38051</v>
          </cell>
          <cell r="CA244">
            <v>38051</v>
          </cell>
          <cell r="CB244">
            <v>38131</v>
          </cell>
          <cell r="CC244">
            <v>38131</v>
          </cell>
          <cell r="CD244">
            <v>38131</v>
          </cell>
          <cell r="CE244" t="str">
            <v>McConchie</v>
          </cell>
          <cell r="CF244" t="str">
            <v xml:space="preserve">SPSO stil not complete, missing 1strow drawings and some Misc. sub supplier PPAPs due to late Eng. Changes to them as well. </v>
          </cell>
          <cell r="CG244">
            <v>38131</v>
          </cell>
          <cell r="CH244" t="str">
            <v>N/A</v>
          </cell>
          <cell r="CI244" t="str">
            <v>Interim</v>
          </cell>
          <cell r="CJ244">
            <v>38049</v>
          </cell>
          <cell r="CK244">
            <v>38099</v>
          </cell>
          <cell r="CL244" t="str">
            <v>I</v>
          </cell>
          <cell r="CM244">
            <v>38099</v>
          </cell>
          <cell r="CN244" t="str">
            <v>DA</v>
          </cell>
          <cell r="CO244" t="str">
            <v>Interim</v>
          </cell>
          <cell r="CP244">
            <v>38103</v>
          </cell>
          <cell r="CQ244">
            <v>38103</v>
          </cell>
          <cell r="CR244" t="str">
            <v>I</v>
          </cell>
          <cell r="CS244">
            <v>38142</v>
          </cell>
          <cell r="CT244" t="str">
            <v>N/A</v>
          </cell>
          <cell r="CU244">
            <v>38254</v>
          </cell>
          <cell r="CV244" t="str">
            <v>Not rel.</v>
          </cell>
          <cell r="CW244">
            <v>38103</v>
          </cell>
          <cell r="CX244" t="str">
            <v>I</v>
          </cell>
          <cell r="CY244">
            <v>38142</v>
          </cell>
          <cell r="CZ244" t="str">
            <v>N/A</v>
          </cell>
          <cell r="DA244" t="str">
            <v>N/A</v>
          </cell>
          <cell r="DB244">
            <v>38142</v>
          </cell>
          <cell r="DC244">
            <v>38142</v>
          </cell>
          <cell r="DD244" t="e">
            <v>#N/A</v>
          </cell>
          <cell r="DE244">
            <v>38142</v>
          </cell>
          <cell r="DF244">
            <v>38142</v>
          </cell>
          <cell r="DG244">
            <v>38142</v>
          </cell>
          <cell r="DH244">
            <v>38142</v>
          </cell>
          <cell r="DI244">
            <v>38142</v>
          </cell>
          <cell r="DJ244">
            <v>38142</v>
          </cell>
          <cell r="DK244">
            <v>38142</v>
          </cell>
          <cell r="DL244">
            <v>38142</v>
          </cell>
          <cell r="DM244">
            <v>38142</v>
          </cell>
          <cell r="DN244">
            <v>38142</v>
          </cell>
          <cell r="DO244">
            <v>38142</v>
          </cell>
          <cell r="DP244">
            <v>38142</v>
          </cell>
          <cell r="DQ244">
            <v>38142</v>
          </cell>
          <cell r="DR244">
            <v>38142</v>
          </cell>
          <cell r="DS244">
            <v>38142</v>
          </cell>
          <cell r="DT244">
            <v>38142</v>
          </cell>
        </row>
        <row r="245">
          <cell r="A245">
            <v>610548</v>
          </cell>
          <cell r="C245" t="str">
            <v>TRIM</v>
          </cell>
          <cell r="D245" t="str">
            <v>Murfreesboro Plant Buyer</v>
          </cell>
          <cell r="E245" t="str">
            <v>Y</v>
          </cell>
          <cell r="F245" t="str">
            <v>NEW</v>
          </cell>
          <cell r="G245" t="str">
            <v>N/A</v>
          </cell>
          <cell r="I245" t="str">
            <v>CVR,BCK,BKT,FRT,PAS CLOTH F,TABLE, W/SAB, W/SIDE POCKET</v>
          </cell>
          <cell r="J245" t="str">
            <v>TECHNOTRIM</v>
          </cell>
          <cell r="L245" t="str">
            <v>Murfreesboro - JIT</v>
          </cell>
          <cell r="M245" t="str">
            <v>n/a</v>
          </cell>
          <cell r="N245" t="str">
            <v>n/a</v>
          </cell>
          <cell r="O245" t="str">
            <v>YES</v>
          </cell>
          <cell r="S245" t="str">
            <v>Murfreesboro Plant Buyer</v>
          </cell>
          <cell r="T245" t="str">
            <v>Murfreesboro Plant Buyer</v>
          </cell>
          <cell r="U245" t="str">
            <v>NO DWG</v>
          </cell>
          <cell r="V245" t="str">
            <v>Murfreesboro Plant Buyer</v>
          </cell>
          <cell r="W245" t="str">
            <v>same as PT-1</v>
          </cell>
          <cell r="X245" t="str">
            <v>same as PT-1</v>
          </cell>
          <cell r="Y245" t="str">
            <v>NO</v>
          </cell>
          <cell r="Z245" t="str">
            <v>n/a</v>
          </cell>
          <cell r="AA245" t="str">
            <v>n/a</v>
          </cell>
          <cell r="AB245" t="str">
            <v>YES</v>
          </cell>
          <cell r="AF245" t="str">
            <v>YES</v>
          </cell>
          <cell r="AG245" t="str">
            <v>n/a</v>
          </cell>
          <cell r="AH245" t="str">
            <v>1</v>
          </cell>
          <cell r="AI245" t="str">
            <v>NO</v>
          </cell>
          <cell r="AJ245" t="str">
            <v>Will be replaced with new P/N</v>
          </cell>
          <cell r="AK245">
            <v>610548</v>
          </cell>
          <cell r="AL245">
            <v>610548</v>
          </cell>
          <cell r="AM245" t="str">
            <v>YES</v>
          </cell>
          <cell r="AN245">
            <v>610548</v>
          </cell>
          <cell r="AO245">
            <v>610548</v>
          </cell>
          <cell r="AP245" t="str">
            <v>TRIM</v>
          </cell>
          <cell r="AQ245">
            <v>610548</v>
          </cell>
          <cell r="AR245">
            <v>610548</v>
          </cell>
          <cell r="AS245">
            <v>1280507</v>
          </cell>
          <cell r="AT245">
            <v>1280507</v>
          </cell>
          <cell r="AU245">
            <v>1280507</v>
          </cell>
          <cell r="AV245">
            <v>1280507</v>
          </cell>
          <cell r="AW245">
            <v>1280507</v>
          </cell>
          <cell r="AX245">
            <v>1280507</v>
          </cell>
          <cell r="AY245" t="str">
            <v>A-69</v>
          </cell>
          <cell r="AZ245">
            <v>1280507</v>
          </cell>
          <cell r="BA245">
            <v>1280507</v>
          </cell>
          <cell r="BB245">
            <v>1280507</v>
          </cell>
          <cell r="BC245" t="str">
            <v>Yes</v>
          </cell>
          <cell r="BD245" t="str">
            <v>n/a</v>
          </cell>
          <cell r="BE245" t="str">
            <v>1</v>
          </cell>
          <cell r="BF245" t="str">
            <v>NO</v>
          </cell>
          <cell r="BG245">
            <v>1280507</v>
          </cell>
          <cell r="BH245">
            <v>1280507</v>
          </cell>
          <cell r="BJ245" t="str">
            <v>PRODUCTION</v>
          </cell>
          <cell r="BK245" t="str">
            <v>N/A</v>
          </cell>
          <cell r="BL245" t="str">
            <v>N/A</v>
          </cell>
          <cell r="BM245" t="str">
            <v>N/A</v>
          </cell>
          <cell r="BN245" t="str">
            <v>N/A</v>
          </cell>
          <cell r="BO245" t="str">
            <v>N/A</v>
          </cell>
          <cell r="BP245" t="str">
            <v>N/A</v>
          </cell>
          <cell r="BQ245" t="str">
            <v>N/A</v>
          </cell>
          <cell r="BR245" t="str">
            <v>N/A</v>
          </cell>
          <cell r="BS245" t="str">
            <v>N/A</v>
          </cell>
          <cell r="BT245" t="str">
            <v>N/A</v>
          </cell>
          <cell r="BU245" t="str">
            <v>N/A</v>
          </cell>
          <cell r="BV245" t="str">
            <v>N/A</v>
          </cell>
          <cell r="BW245" t="str">
            <v>N/A</v>
          </cell>
          <cell r="BX245" t="str">
            <v>N/A</v>
          </cell>
          <cell r="BY245" t="str">
            <v>N/A</v>
          </cell>
          <cell r="BZ245">
            <v>38051</v>
          </cell>
          <cell r="CA245">
            <v>38051</v>
          </cell>
          <cell r="CB245">
            <v>38131</v>
          </cell>
          <cell r="CC245">
            <v>38131</v>
          </cell>
          <cell r="CD245">
            <v>38131</v>
          </cell>
          <cell r="CE245" t="str">
            <v>McConchie</v>
          </cell>
          <cell r="CF245" t="str">
            <v xml:space="preserve">SPSO stil not complete, missing 1strow drawings and some Misc. sub supplier PPAPs due to late Eng. Changes to them as well. </v>
          </cell>
          <cell r="CG245">
            <v>38131</v>
          </cell>
          <cell r="CH245" t="str">
            <v>N/A</v>
          </cell>
          <cell r="CI245" t="str">
            <v>Interim</v>
          </cell>
          <cell r="CJ245">
            <v>38049</v>
          </cell>
          <cell r="CK245">
            <v>38099</v>
          </cell>
          <cell r="CL245" t="str">
            <v>I</v>
          </cell>
          <cell r="CM245">
            <v>38099</v>
          </cell>
          <cell r="CN245" t="str">
            <v>DA</v>
          </cell>
          <cell r="CO245" t="str">
            <v>Interim</v>
          </cell>
          <cell r="CP245">
            <v>38103</v>
          </cell>
          <cell r="CQ245">
            <v>38103</v>
          </cell>
          <cell r="CR245" t="str">
            <v>I</v>
          </cell>
          <cell r="CS245">
            <v>38142</v>
          </cell>
          <cell r="CT245" t="str">
            <v>N/A</v>
          </cell>
          <cell r="CU245">
            <v>38254</v>
          </cell>
          <cell r="CV245" t="str">
            <v>Not rel.</v>
          </cell>
          <cell r="CW245">
            <v>38103</v>
          </cell>
          <cell r="CX245" t="str">
            <v>I</v>
          </cell>
          <cell r="CY245">
            <v>38142</v>
          </cell>
          <cell r="CZ245" t="str">
            <v>N/A</v>
          </cell>
          <cell r="DA245" t="str">
            <v>N/A</v>
          </cell>
          <cell r="DB245">
            <v>38142</v>
          </cell>
          <cell r="DC245">
            <v>38142</v>
          </cell>
          <cell r="DD245" t="e">
            <v>#N/A</v>
          </cell>
          <cell r="DE245">
            <v>38142</v>
          </cell>
          <cell r="DF245">
            <v>38142</v>
          </cell>
          <cell r="DG245">
            <v>38142</v>
          </cell>
          <cell r="DH245">
            <v>38142</v>
          </cell>
          <cell r="DI245">
            <v>38142</v>
          </cell>
          <cell r="DJ245">
            <v>38142</v>
          </cell>
          <cell r="DK245">
            <v>38142</v>
          </cell>
          <cell r="DL245">
            <v>38142</v>
          </cell>
          <cell r="DM245">
            <v>38142</v>
          </cell>
          <cell r="DN245">
            <v>38142</v>
          </cell>
          <cell r="DO245">
            <v>38142</v>
          </cell>
          <cell r="DP245">
            <v>38142</v>
          </cell>
          <cell r="DQ245">
            <v>38142</v>
          </cell>
          <cell r="DR245">
            <v>38142</v>
          </cell>
          <cell r="DS245">
            <v>38142</v>
          </cell>
          <cell r="DT245">
            <v>38142</v>
          </cell>
        </row>
        <row r="246">
          <cell r="A246">
            <v>610557</v>
          </cell>
          <cell r="C246" t="str">
            <v>TRIM</v>
          </cell>
          <cell r="D246" t="str">
            <v>Murfreesboro Plant Buyer</v>
          </cell>
          <cell r="E246" t="str">
            <v>Y</v>
          </cell>
          <cell r="F246" t="str">
            <v>NEW</v>
          </cell>
          <cell r="G246" t="str">
            <v>N/A</v>
          </cell>
          <cell r="H246" t="str">
            <v>87370 EA000</v>
          </cell>
          <cell r="I246" t="str">
            <v xml:space="preserve">CVR,CSH,BKT,FRT,DRV, MANUAL, 8WAY,CLOTH F </v>
          </cell>
          <cell r="J246" t="str">
            <v>TECHNOTRIM</v>
          </cell>
          <cell r="L246" t="str">
            <v>Murfreesboro - JIT</v>
          </cell>
          <cell r="M246" t="str">
            <v>n/a</v>
          </cell>
          <cell r="N246" t="str">
            <v>n/a</v>
          </cell>
          <cell r="O246" t="str">
            <v>YES</v>
          </cell>
          <cell r="S246" t="str">
            <v>Murfreesboro Plant Buyer</v>
          </cell>
          <cell r="T246" t="str">
            <v>Murfreesboro Plant Buyer</v>
          </cell>
          <cell r="U246" t="str">
            <v>NO DWG</v>
          </cell>
          <cell r="V246" t="str">
            <v>Murfreesboro Plant Buyer</v>
          </cell>
          <cell r="W246" t="str">
            <v>same as PT-1</v>
          </cell>
          <cell r="X246" t="str">
            <v>same as PT-1</v>
          </cell>
          <cell r="Y246" t="str">
            <v>NO</v>
          </cell>
          <cell r="Z246" t="str">
            <v>n/a</v>
          </cell>
          <cell r="AA246" t="str">
            <v>n/a</v>
          </cell>
          <cell r="AB246" t="str">
            <v>YES</v>
          </cell>
          <cell r="AF246" t="str">
            <v>NO</v>
          </cell>
          <cell r="AG246" t="str">
            <v>n/a</v>
          </cell>
          <cell r="AH246" t="str">
            <v>n/a</v>
          </cell>
          <cell r="AI246" t="str">
            <v>YES</v>
          </cell>
          <cell r="AJ246">
            <v>610557</v>
          </cell>
          <cell r="AK246">
            <v>610557</v>
          </cell>
          <cell r="AL246">
            <v>610557</v>
          </cell>
          <cell r="AM246" t="str">
            <v>YES</v>
          </cell>
          <cell r="AN246">
            <v>610557</v>
          </cell>
          <cell r="AO246">
            <v>610557</v>
          </cell>
          <cell r="AP246">
            <v>610557</v>
          </cell>
          <cell r="AQ246">
            <v>610557</v>
          </cell>
          <cell r="AR246">
            <v>610557</v>
          </cell>
          <cell r="AS246">
            <v>610557</v>
          </cell>
          <cell r="AT246">
            <v>610557</v>
          </cell>
          <cell r="AU246">
            <v>610557</v>
          </cell>
          <cell r="AV246">
            <v>610557</v>
          </cell>
          <cell r="AW246">
            <v>610557</v>
          </cell>
          <cell r="AX246">
            <v>610557</v>
          </cell>
          <cell r="AY246">
            <v>610557</v>
          </cell>
          <cell r="AZ246">
            <v>610557</v>
          </cell>
          <cell r="BA246">
            <v>610557</v>
          </cell>
          <cell r="BB246">
            <v>610557</v>
          </cell>
          <cell r="BC246" t="str">
            <v>No</v>
          </cell>
          <cell r="BD246" t="str">
            <v>n/a</v>
          </cell>
          <cell r="BE246" t="str">
            <v>n/a</v>
          </cell>
          <cell r="BF246" t="str">
            <v>YES</v>
          </cell>
          <cell r="BG246">
            <v>610557</v>
          </cell>
          <cell r="BH246">
            <v>610557</v>
          </cell>
          <cell r="BJ246" t="str">
            <v>PRODUCTION</v>
          </cell>
          <cell r="BK246" t="str">
            <v>N/A</v>
          </cell>
          <cell r="BL246" t="str">
            <v>N/A</v>
          </cell>
          <cell r="BM246" t="str">
            <v>N/A</v>
          </cell>
          <cell r="BN246" t="str">
            <v>N/A</v>
          </cell>
          <cell r="BO246" t="str">
            <v>N/A</v>
          </cell>
          <cell r="BP246" t="str">
            <v>N/A</v>
          </cell>
          <cell r="BQ246" t="str">
            <v>N/A</v>
          </cell>
          <cell r="BR246" t="str">
            <v>N/A</v>
          </cell>
          <cell r="BS246" t="str">
            <v>N/A</v>
          </cell>
          <cell r="BT246" t="str">
            <v>N/A</v>
          </cell>
          <cell r="BU246" t="str">
            <v>N/A</v>
          </cell>
          <cell r="BV246" t="str">
            <v>N/A</v>
          </cell>
          <cell r="BW246" t="str">
            <v>N/A</v>
          </cell>
          <cell r="BX246" t="str">
            <v>N/A</v>
          </cell>
          <cell r="BY246" t="str">
            <v>N/A</v>
          </cell>
          <cell r="BZ246">
            <v>38051</v>
          </cell>
          <cell r="CA246">
            <v>38051</v>
          </cell>
          <cell r="CB246">
            <v>38131</v>
          </cell>
          <cell r="CC246">
            <v>38131</v>
          </cell>
          <cell r="CD246">
            <v>38131</v>
          </cell>
          <cell r="CE246" t="str">
            <v>McConchie</v>
          </cell>
          <cell r="CF246" t="str">
            <v xml:space="preserve">SPSO stil not complete, missing 1strow drawings and some Misc. sub supplier PPAPs due to late Eng. Changes to them as well. </v>
          </cell>
          <cell r="CG246">
            <v>38131</v>
          </cell>
          <cell r="CH246" t="str">
            <v>N/A</v>
          </cell>
          <cell r="CI246" t="str">
            <v>Interim</v>
          </cell>
          <cell r="CJ246">
            <v>38049</v>
          </cell>
          <cell r="CK246">
            <v>38099</v>
          </cell>
          <cell r="CL246" t="str">
            <v>I</v>
          </cell>
          <cell r="CM246">
            <v>38099</v>
          </cell>
          <cell r="CN246" t="str">
            <v>DA</v>
          </cell>
          <cell r="CO246" t="str">
            <v>Interim</v>
          </cell>
          <cell r="CP246">
            <v>38103</v>
          </cell>
          <cell r="CQ246">
            <v>38103</v>
          </cell>
          <cell r="CR246" t="str">
            <v>I</v>
          </cell>
          <cell r="CS246">
            <v>38142</v>
          </cell>
          <cell r="CT246" t="str">
            <v>N/A</v>
          </cell>
          <cell r="CU246">
            <v>38103</v>
          </cell>
          <cell r="CV246">
            <v>38254</v>
          </cell>
          <cell r="CW246">
            <v>38103</v>
          </cell>
          <cell r="CX246" t="str">
            <v>I</v>
          </cell>
          <cell r="CY246">
            <v>38142</v>
          </cell>
          <cell r="CZ246" t="str">
            <v>N/A</v>
          </cell>
          <cell r="DA246" t="str">
            <v>N/A</v>
          </cell>
          <cell r="DB246">
            <v>38142</v>
          </cell>
          <cell r="DC246">
            <v>38142</v>
          </cell>
          <cell r="DD246" t="e">
            <v>#N/A</v>
          </cell>
          <cell r="DE246">
            <v>38142</v>
          </cell>
          <cell r="DF246">
            <v>38142</v>
          </cell>
          <cell r="DG246">
            <v>38142</v>
          </cell>
          <cell r="DH246">
            <v>38142</v>
          </cell>
          <cell r="DI246">
            <v>38142</v>
          </cell>
          <cell r="DJ246">
            <v>38142</v>
          </cell>
          <cell r="DK246">
            <v>38142</v>
          </cell>
          <cell r="DL246">
            <v>38142</v>
          </cell>
          <cell r="DM246">
            <v>38142</v>
          </cell>
          <cell r="DN246">
            <v>38142</v>
          </cell>
          <cell r="DO246">
            <v>38142</v>
          </cell>
          <cell r="DP246">
            <v>38142</v>
          </cell>
          <cell r="DQ246">
            <v>38142</v>
          </cell>
          <cell r="DR246">
            <v>38142</v>
          </cell>
          <cell r="DS246">
            <v>38142</v>
          </cell>
          <cell r="DT246">
            <v>38142</v>
          </cell>
        </row>
        <row r="247">
          <cell r="A247">
            <v>610560</v>
          </cell>
          <cell r="C247" t="str">
            <v>TRIM</v>
          </cell>
          <cell r="D247" t="str">
            <v>Murfreesboro Plant Buyer</v>
          </cell>
          <cell r="E247" t="str">
            <v>Y</v>
          </cell>
          <cell r="F247" t="str">
            <v>NEW</v>
          </cell>
          <cell r="G247" t="str">
            <v>N/A</v>
          </cell>
          <cell r="H247" t="str">
            <v>87320 EA000</v>
          </cell>
          <cell r="I247" t="str">
            <v>CVR,CSH,BKT,FRT,PAS, TABLE, MANUAL, 4 WAY, CLOTH F</v>
          </cell>
          <cell r="J247" t="str">
            <v>TECHNOTRIM</v>
          </cell>
          <cell r="L247" t="str">
            <v>Murfreesboro - JIT</v>
          </cell>
          <cell r="M247" t="str">
            <v>n/a</v>
          </cell>
          <cell r="N247" t="str">
            <v>n/a</v>
          </cell>
          <cell r="O247" t="str">
            <v>YES</v>
          </cell>
          <cell r="S247" t="str">
            <v>Murfreesboro Plant Buyer</v>
          </cell>
          <cell r="T247" t="str">
            <v>Murfreesboro Plant Buyer</v>
          </cell>
          <cell r="U247" t="str">
            <v>NO DWG</v>
          </cell>
          <cell r="V247" t="str">
            <v>Murfreesboro Plant Buyer</v>
          </cell>
          <cell r="W247" t="str">
            <v>same as PT-1</v>
          </cell>
          <cell r="X247" t="str">
            <v>same as PT-1</v>
          </cell>
          <cell r="Y247" t="str">
            <v>NO</v>
          </cell>
          <cell r="Z247" t="str">
            <v>n/a</v>
          </cell>
          <cell r="AA247" t="str">
            <v>n/a</v>
          </cell>
          <cell r="AB247" t="str">
            <v>YES</v>
          </cell>
          <cell r="AF247" t="str">
            <v>YES</v>
          </cell>
          <cell r="AG247" t="str">
            <v>n/a</v>
          </cell>
          <cell r="AH247" t="str">
            <v>1</v>
          </cell>
          <cell r="AI247" t="str">
            <v>NO</v>
          </cell>
          <cell r="AJ247" t="str">
            <v>Will be replaced with new P/N</v>
          </cell>
          <cell r="AK247">
            <v>610560</v>
          </cell>
          <cell r="AL247">
            <v>610560</v>
          </cell>
          <cell r="AM247" t="str">
            <v>YES</v>
          </cell>
          <cell r="AN247">
            <v>610560</v>
          </cell>
          <cell r="AO247">
            <v>610560</v>
          </cell>
          <cell r="AP247" t="str">
            <v>TRIM</v>
          </cell>
          <cell r="AQ247">
            <v>610560</v>
          </cell>
          <cell r="AR247">
            <v>610560</v>
          </cell>
          <cell r="AS247">
            <v>1280507</v>
          </cell>
          <cell r="AT247">
            <v>1280507</v>
          </cell>
          <cell r="AU247">
            <v>1280507</v>
          </cell>
          <cell r="AV247">
            <v>1280507</v>
          </cell>
          <cell r="AW247">
            <v>1280507</v>
          </cell>
          <cell r="AX247">
            <v>1280507</v>
          </cell>
          <cell r="AY247">
            <v>1280507</v>
          </cell>
          <cell r="AZ247">
            <v>1280507</v>
          </cell>
          <cell r="BA247">
            <v>1280507</v>
          </cell>
          <cell r="BB247">
            <v>1280507</v>
          </cell>
          <cell r="BC247" t="str">
            <v>Yes</v>
          </cell>
          <cell r="BD247" t="str">
            <v>n/a</v>
          </cell>
          <cell r="BE247" t="str">
            <v>1</v>
          </cell>
          <cell r="BF247" t="str">
            <v>NO</v>
          </cell>
          <cell r="BG247">
            <v>1280507</v>
          </cell>
          <cell r="BH247">
            <v>1280507</v>
          </cell>
          <cell r="BJ247" t="str">
            <v>PRODUCTION</v>
          </cell>
          <cell r="BK247" t="str">
            <v>N/A</v>
          </cell>
          <cell r="BL247" t="str">
            <v>N/A</v>
          </cell>
          <cell r="BM247" t="str">
            <v>N/A</v>
          </cell>
          <cell r="BN247" t="str">
            <v>N/A</v>
          </cell>
          <cell r="BO247" t="str">
            <v>N/A</v>
          </cell>
          <cell r="BP247" t="str">
            <v>N/A</v>
          </cell>
          <cell r="BQ247" t="str">
            <v>N/A</v>
          </cell>
          <cell r="BR247" t="str">
            <v>N/A</v>
          </cell>
          <cell r="BS247" t="str">
            <v>N/A</v>
          </cell>
          <cell r="BT247" t="str">
            <v>N/A</v>
          </cell>
          <cell r="BU247" t="str">
            <v>N/A</v>
          </cell>
          <cell r="BV247" t="str">
            <v>N/A</v>
          </cell>
          <cell r="BW247" t="str">
            <v>N/A</v>
          </cell>
          <cell r="BX247" t="str">
            <v>N/A</v>
          </cell>
          <cell r="BY247" t="str">
            <v>N/A</v>
          </cell>
          <cell r="BZ247">
            <v>38051</v>
          </cell>
          <cell r="CA247">
            <v>38051</v>
          </cell>
          <cell r="CB247">
            <v>38131</v>
          </cell>
          <cell r="CC247">
            <v>38131</v>
          </cell>
          <cell r="CD247">
            <v>38131</v>
          </cell>
          <cell r="CE247" t="str">
            <v>McConchie</v>
          </cell>
          <cell r="CF247" t="str">
            <v xml:space="preserve">SPSO stil not complete, missing 1strow drawings and some Misc. sub supplier PPAPs due to late Eng. Changes to them as well. </v>
          </cell>
          <cell r="CG247">
            <v>38131</v>
          </cell>
          <cell r="CH247" t="str">
            <v>N/A</v>
          </cell>
          <cell r="CI247" t="str">
            <v>Interim</v>
          </cell>
          <cell r="CJ247">
            <v>38049</v>
          </cell>
          <cell r="CK247">
            <v>38099</v>
          </cell>
          <cell r="CL247" t="str">
            <v>I</v>
          </cell>
          <cell r="CM247">
            <v>38099</v>
          </cell>
          <cell r="CN247" t="str">
            <v>DA</v>
          </cell>
          <cell r="CO247" t="str">
            <v>Interim</v>
          </cell>
          <cell r="CP247">
            <v>38103</v>
          </cell>
          <cell r="CQ247">
            <v>38103</v>
          </cell>
          <cell r="CR247" t="str">
            <v>I</v>
          </cell>
          <cell r="CS247">
            <v>38142</v>
          </cell>
          <cell r="CT247" t="str">
            <v>N/A</v>
          </cell>
          <cell r="CU247">
            <v>38254</v>
          </cell>
          <cell r="CV247" t="str">
            <v>Not rel.</v>
          </cell>
          <cell r="CW247">
            <v>38103</v>
          </cell>
          <cell r="CX247" t="str">
            <v>I</v>
          </cell>
          <cell r="CY247">
            <v>38142</v>
          </cell>
          <cell r="CZ247" t="str">
            <v>N/A</v>
          </cell>
          <cell r="DA247" t="str">
            <v>N/A</v>
          </cell>
          <cell r="DB247">
            <v>38142</v>
          </cell>
          <cell r="DC247">
            <v>38142</v>
          </cell>
          <cell r="DD247" t="e">
            <v>#N/A</v>
          </cell>
          <cell r="DE247">
            <v>38142</v>
          </cell>
          <cell r="DF247">
            <v>38142</v>
          </cell>
          <cell r="DG247">
            <v>38142</v>
          </cell>
          <cell r="DH247">
            <v>38142</v>
          </cell>
          <cell r="DI247">
            <v>38142</v>
          </cell>
          <cell r="DJ247">
            <v>38142</v>
          </cell>
          <cell r="DK247">
            <v>38142</v>
          </cell>
          <cell r="DL247">
            <v>38142</v>
          </cell>
          <cell r="DM247">
            <v>38142</v>
          </cell>
          <cell r="DN247">
            <v>38142</v>
          </cell>
          <cell r="DO247">
            <v>38142</v>
          </cell>
          <cell r="DP247">
            <v>38142</v>
          </cell>
          <cell r="DQ247">
            <v>38142</v>
          </cell>
          <cell r="DR247">
            <v>38142</v>
          </cell>
          <cell r="DS247">
            <v>38142</v>
          </cell>
          <cell r="DT247">
            <v>38142</v>
          </cell>
        </row>
        <row r="248">
          <cell r="A248">
            <v>610571</v>
          </cell>
          <cell r="C248" t="str">
            <v>TRIM</v>
          </cell>
          <cell r="D248" t="str">
            <v>Murfreesboro Plant Buyer</v>
          </cell>
          <cell r="E248" t="str">
            <v>Y</v>
          </cell>
          <cell r="F248" t="str">
            <v>NEW</v>
          </cell>
          <cell r="G248" t="str">
            <v>N/A</v>
          </cell>
          <cell r="I248" t="str">
            <v>CVR,H/R,BKT,FRT(CLOTH F)</v>
          </cell>
          <cell r="J248" t="str">
            <v>TECHNOTRIM</v>
          </cell>
          <cell r="L248" t="str">
            <v>Murfreesboro - JIT</v>
          </cell>
          <cell r="M248" t="str">
            <v>n/a</v>
          </cell>
          <cell r="N248" t="str">
            <v>n/a</v>
          </cell>
          <cell r="O248" t="str">
            <v>YES</v>
          </cell>
          <cell r="S248" t="str">
            <v>Murfreesboro Plant Buyer</v>
          </cell>
          <cell r="T248" t="str">
            <v>Murfreesboro Plant Buyer</v>
          </cell>
          <cell r="U248" t="str">
            <v>NO DWG</v>
          </cell>
          <cell r="V248" t="str">
            <v>Murfreesboro Plant Buyer</v>
          </cell>
          <cell r="W248" t="str">
            <v>same as PT-1</v>
          </cell>
          <cell r="X248" t="str">
            <v>same as PT-1</v>
          </cell>
          <cell r="Y248" t="str">
            <v>NO</v>
          </cell>
          <cell r="Z248" t="str">
            <v>n/a</v>
          </cell>
          <cell r="AA248" t="str">
            <v>n/a</v>
          </cell>
          <cell r="AB248" t="str">
            <v>YES</v>
          </cell>
          <cell r="AF248" t="str">
            <v>NO</v>
          </cell>
          <cell r="AG248" t="str">
            <v>n/a</v>
          </cell>
          <cell r="AH248" t="str">
            <v>n/a</v>
          </cell>
          <cell r="AI248" t="str">
            <v>YES</v>
          </cell>
          <cell r="AJ248">
            <v>610571</v>
          </cell>
          <cell r="AK248">
            <v>610571</v>
          </cell>
          <cell r="AL248">
            <v>610571</v>
          </cell>
          <cell r="AM248" t="str">
            <v>YES</v>
          </cell>
          <cell r="AN248">
            <v>610571</v>
          </cell>
          <cell r="AO248">
            <v>610571</v>
          </cell>
          <cell r="AP248">
            <v>610571</v>
          </cell>
          <cell r="AQ248">
            <v>610571</v>
          </cell>
          <cell r="AR248">
            <v>610571</v>
          </cell>
          <cell r="AS248">
            <v>610571</v>
          </cell>
          <cell r="AT248">
            <v>610571</v>
          </cell>
          <cell r="AU248">
            <v>610571</v>
          </cell>
          <cell r="AV248">
            <v>610571</v>
          </cell>
          <cell r="AW248">
            <v>610571</v>
          </cell>
          <cell r="AX248">
            <v>610571</v>
          </cell>
          <cell r="AY248">
            <v>610571</v>
          </cell>
          <cell r="AZ248">
            <v>610571</v>
          </cell>
          <cell r="BA248">
            <v>610571</v>
          </cell>
          <cell r="BB248">
            <v>610571</v>
          </cell>
          <cell r="BC248" t="str">
            <v>No</v>
          </cell>
          <cell r="BD248" t="str">
            <v>n/a</v>
          </cell>
          <cell r="BE248" t="str">
            <v>n/a</v>
          </cell>
          <cell r="BF248" t="str">
            <v>YES</v>
          </cell>
          <cell r="BG248">
            <v>610571</v>
          </cell>
          <cell r="BH248">
            <v>610571</v>
          </cell>
          <cell r="BJ248" t="str">
            <v>PRODUCTION</v>
          </cell>
          <cell r="BK248" t="str">
            <v>N/A</v>
          </cell>
          <cell r="BL248" t="str">
            <v>N/A</v>
          </cell>
          <cell r="BM248" t="str">
            <v>N/A</v>
          </cell>
          <cell r="BN248" t="str">
            <v>N/A</v>
          </cell>
          <cell r="BO248" t="str">
            <v>N/A</v>
          </cell>
          <cell r="BP248" t="str">
            <v>N/A</v>
          </cell>
          <cell r="BQ248" t="str">
            <v>N/A</v>
          </cell>
          <cell r="BR248" t="str">
            <v>N/A</v>
          </cell>
          <cell r="BS248" t="str">
            <v>N/A</v>
          </cell>
          <cell r="BT248" t="str">
            <v>N/A</v>
          </cell>
          <cell r="BU248" t="str">
            <v>N/A</v>
          </cell>
          <cell r="BV248" t="str">
            <v>N/A</v>
          </cell>
          <cell r="BW248" t="str">
            <v>N/A</v>
          </cell>
          <cell r="BX248" t="str">
            <v>N/A</v>
          </cell>
          <cell r="BY248" t="str">
            <v>N/A</v>
          </cell>
          <cell r="BZ248">
            <v>38051</v>
          </cell>
          <cell r="CA248">
            <v>38051</v>
          </cell>
          <cell r="CB248">
            <v>38131</v>
          </cell>
          <cell r="CC248">
            <v>38131</v>
          </cell>
          <cell r="CD248">
            <v>38131</v>
          </cell>
          <cell r="CE248" t="str">
            <v>McConchie</v>
          </cell>
          <cell r="CF248" t="str">
            <v xml:space="preserve">SPSO stil not complete, missing 1strow drawings and some Misc. sub supplier PPAPs due to late Eng. Changes to them as well. </v>
          </cell>
          <cell r="CG248">
            <v>38131</v>
          </cell>
          <cell r="CH248" t="str">
            <v>N/A</v>
          </cell>
          <cell r="CI248" t="str">
            <v>Interim</v>
          </cell>
          <cell r="CJ248">
            <v>38049</v>
          </cell>
          <cell r="CK248">
            <v>38099</v>
          </cell>
          <cell r="CL248" t="str">
            <v>I</v>
          </cell>
          <cell r="CM248">
            <v>38099</v>
          </cell>
          <cell r="CN248" t="str">
            <v>DA</v>
          </cell>
          <cell r="CO248" t="str">
            <v>Interim</v>
          </cell>
          <cell r="CP248">
            <v>38103</v>
          </cell>
          <cell r="CQ248">
            <v>38103</v>
          </cell>
          <cell r="CR248" t="str">
            <v>I</v>
          </cell>
          <cell r="CS248">
            <v>38142</v>
          </cell>
          <cell r="CT248" t="str">
            <v>N/A</v>
          </cell>
          <cell r="CU248">
            <v>38103</v>
          </cell>
          <cell r="CV248">
            <v>38254</v>
          </cell>
          <cell r="CW248">
            <v>38103</v>
          </cell>
          <cell r="CX248" t="str">
            <v>I</v>
          </cell>
          <cell r="CY248">
            <v>38142</v>
          </cell>
          <cell r="CZ248" t="str">
            <v>N/A</v>
          </cell>
          <cell r="DA248" t="str">
            <v>N/A</v>
          </cell>
          <cell r="DB248">
            <v>38142</v>
          </cell>
          <cell r="DC248">
            <v>38142</v>
          </cell>
          <cell r="DD248" t="e">
            <v>#N/A</v>
          </cell>
          <cell r="DE248">
            <v>38142</v>
          </cell>
          <cell r="DF248">
            <v>38142</v>
          </cell>
          <cell r="DG248">
            <v>38142</v>
          </cell>
          <cell r="DH248">
            <v>38142</v>
          </cell>
          <cell r="DI248">
            <v>38142</v>
          </cell>
          <cell r="DJ248">
            <v>38142</v>
          </cell>
          <cell r="DK248">
            <v>38142</v>
          </cell>
          <cell r="DL248">
            <v>38142</v>
          </cell>
          <cell r="DM248">
            <v>38142</v>
          </cell>
          <cell r="DN248">
            <v>38142</v>
          </cell>
          <cell r="DO248">
            <v>38142</v>
          </cell>
          <cell r="DP248">
            <v>38142</v>
          </cell>
          <cell r="DQ248">
            <v>38142</v>
          </cell>
          <cell r="DR248">
            <v>38142</v>
          </cell>
          <cell r="DS248">
            <v>38142</v>
          </cell>
          <cell r="DT248">
            <v>38142</v>
          </cell>
        </row>
        <row r="249">
          <cell r="A249">
            <v>610592</v>
          </cell>
          <cell r="B249" t="str">
            <v>Replaced for PT2 with P/N 1122818 - per ECO 1158808</v>
          </cell>
          <cell r="C249" t="str">
            <v>FOAM</v>
          </cell>
          <cell r="D249" t="str">
            <v>Murfreesboro Plant Buyer</v>
          </cell>
          <cell r="E249" t="str">
            <v>N</v>
          </cell>
          <cell r="F249" t="str">
            <v>NEW</v>
          </cell>
          <cell r="G249" t="str">
            <v>N/A</v>
          </cell>
          <cell r="I249" t="str">
            <v>PAD ASSY-FR BACK, RH TABLE (WITHOUT AIRBAG)</v>
          </cell>
          <cell r="J249" t="str">
            <v>PULASKI</v>
          </cell>
          <cell r="L249" t="str">
            <v>Murfreesboro - JIT</v>
          </cell>
          <cell r="M249" t="str">
            <v>4</v>
          </cell>
          <cell r="N249" t="str">
            <v>4</v>
          </cell>
          <cell r="O249" t="str">
            <v>YES</v>
          </cell>
          <cell r="Q249">
            <v>1153635</v>
          </cell>
          <cell r="R249">
            <v>38040</v>
          </cell>
          <cell r="S249" t="str">
            <v>Murfreesboro Plant Buyer</v>
          </cell>
          <cell r="T249" t="str">
            <v>Murfreesboro Plant Buyer</v>
          </cell>
          <cell r="U249">
            <v>753226</v>
          </cell>
          <cell r="V249" t="str">
            <v>Murfreesboro Plant Buyer</v>
          </cell>
          <cell r="W249">
            <v>1197118</v>
          </cell>
          <cell r="X249">
            <v>38135</v>
          </cell>
          <cell r="Y249" t="str">
            <v>YES</v>
          </cell>
          <cell r="Z249" t="str">
            <v>5</v>
          </cell>
          <cell r="AA249" t="str">
            <v>5</v>
          </cell>
          <cell r="AB249" t="str">
            <v>YES</v>
          </cell>
          <cell r="AF249" t="str">
            <v>NO</v>
          </cell>
          <cell r="AG249" t="str">
            <v>5</v>
          </cell>
          <cell r="AH249" t="str">
            <v>5</v>
          </cell>
          <cell r="AI249" t="str">
            <v>YES</v>
          </cell>
          <cell r="AJ249">
            <v>38135</v>
          </cell>
          <cell r="AK249">
            <v>38135</v>
          </cell>
          <cell r="AL249">
            <v>38135</v>
          </cell>
          <cell r="AM249" t="str">
            <v>YES</v>
          </cell>
          <cell r="AN249">
            <v>38135</v>
          </cell>
          <cell r="AO249">
            <v>38135</v>
          </cell>
          <cell r="AP249">
            <v>38135</v>
          </cell>
          <cell r="AQ249">
            <v>38135</v>
          </cell>
          <cell r="AR249">
            <v>38135</v>
          </cell>
          <cell r="AS249">
            <v>38135</v>
          </cell>
          <cell r="AT249">
            <v>38135</v>
          </cell>
          <cell r="AU249">
            <v>38135</v>
          </cell>
          <cell r="AV249">
            <v>38135</v>
          </cell>
          <cell r="AW249">
            <v>38135</v>
          </cell>
          <cell r="AX249">
            <v>38135</v>
          </cell>
          <cell r="AY249">
            <v>38135</v>
          </cell>
          <cell r="AZ249">
            <v>38135</v>
          </cell>
          <cell r="BA249">
            <v>38135</v>
          </cell>
          <cell r="BB249">
            <v>38135</v>
          </cell>
          <cell r="BC249" t="str">
            <v>No</v>
          </cell>
          <cell r="BD249" t="str">
            <v>5</v>
          </cell>
          <cell r="BE249" t="str">
            <v>5</v>
          </cell>
          <cell r="BF249" t="str">
            <v>YES</v>
          </cell>
          <cell r="BG249">
            <v>38135</v>
          </cell>
          <cell r="BH249">
            <v>38135</v>
          </cell>
          <cell r="BJ249" t="str">
            <v>PRODUCTION</v>
          </cell>
          <cell r="BK249" t="str">
            <v>Dundee Castings</v>
          </cell>
          <cell r="BL249" t="str">
            <v>Dundee</v>
          </cell>
          <cell r="BM249" t="str">
            <v>Edgar Crawley</v>
          </cell>
          <cell r="BN249" t="str">
            <v>734-529-2455</v>
          </cell>
          <cell r="BO249" t="str">
            <v>N/A</v>
          </cell>
          <cell r="BP249" t="str">
            <v>tbd</v>
          </cell>
          <cell r="BQ249" t="str">
            <v>tbd</v>
          </cell>
          <cell r="BR249" t="str">
            <v>tbd</v>
          </cell>
          <cell r="BS249" t="str">
            <v>tbd</v>
          </cell>
          <cell r="BT249" t="str">
            <v>30%</v>
          </cell>
          <cell r="BU249" t="str">
            <v>tbd</v>
          </cell>
          <cell r="BV249" t="str">
            <v>tbd</v>
          </cell>
          <cell r="BW249" t="str">
            <v>tbd</v>
          </cell>
          <cell r="BX249">
            <v>37648</v>
          </cell>
          <cell r="BY249">
            <v>37648</v>
          </cell>
          <cell r="BZ249">
            <v>38051</v>
          </cell>
          <cell r="CA249">
            <v>38051</v>
          </cell>
          <cell r="CB249">
            <v>38131</v>
          </cell>
          <cell r="CC249">
            <v>38131</v>
          </cell>
          <cell r="CD249">
            <v>37685</v>
          </cell>
          <cell r="CE249" t="str">
            <v>Stachowski</v>
          </cell>
          <cell r="CF249" t="str">
            <v>Deleted for PT-2.</v>
          </cell>
          <cell r="CG249">
            <v>38009</v>
          </cell>
          <cell r="CH249" t="str">
            <v>3</v>
          </cell>
          <cell r="CI249" t="str">
            <v>Interim</v>
          </cell>
          <cell r="CJ249">
            <v>38047</v>
          </cell>
          <cell r="CK249">
            <v>38048</v>
          </cell>
          <cell r="CL249" t="str">
            <v>I</v>
          </cell>
          <cell r="CM249">
            <v>38049</v>
          </cell>
          <cell r="CN249" t="str">
            <v>4</v>
          </cell>
          <cell r="CO249" t="str">
            <v>Production</v>
          </cell>
          <cell r="CP249">
            <v>38097</v>
          </cell>
          <cell r="CQ249">
            <v>38096</v>
          </cell>
          <cell r="CR249" t="str">
            <v>F</v>
          </cell>
          <cell r="CS249">
            <v>38096</v>
          </cell>
          <cell r="CT249" t="str">
            <v>4</v>
          </cell>
          <cell r="CU249" t="str">
            <v>N/A</v>
          </cell>
          <cell r="CV249" t="str">
            <v>N/A</v>
          </cell>
          <cell r="CW249" t="str">
            <v>N/A</v>
          </cell>
          <cell r="CX249" t="str">
            <v>N/A</v>
          </cell>
          <cell r="CY249" t="str">
            <v>N/A</v>
          </cell>
          <cell r="CZ249" t="str">
            <v>N/A</v>
          </cell>
          <cell r="DA249" t="str">
            <v>N/A</v>
          </cell>
          <cell r="DB249" t="str">
            <v>N/A</v>
          </cell>
          <cell r="DC249">
            <v>38096</v>
          </cell>
          <cell r="DD249" t="e">
            <v>#N/A</v>
          </cell>
          <cell r="DE249">
            <v>38096</v>
          </cell>
          <cell r="DF249">
            <v>38096</v>
          </cell>
          <cell r="DG249">
            <v>38096</v>
          </cell>
          <cell r="DH249">
            <v>38096</v>
          </cell>
          <cell r="DI249">
            <v>38096</v>
          </cell>
          <cell r="DJ249">
            <v>38096</v>
          </cell>
          <cell r="DK249">
            <v>38096</v>
          </cell>
          <cell r="DL249">
            <v>38096</v>
          </cell>
          <cell r="DM249">
            <v>38096</v>
          </cell>
          <cell r="DN249">
            <v>38096</v>
          </cell>
          <cell r="DO249">
            <v>38096</v>
          </cell>
          <cell r="DP249">
            <v>38096</v>
          </cell>
          <cell r="DQ249">
            <v>38096</v>
          </cell>
          <cell r="DR249">
            <v>38096</v>
          </cell>
          <cell r="DS249">
            <v>38096</v>
          </cell>
          <cell r="DT249">
            <v>38096</v>
          </cell>
        </row>
        <row r="250">
          <cell r="A250">
            <v>610593</v>
          </cell>
          <cell r="B250" t="str">
            <v>Waiting for PM signatures
EPIC 08/16 - Rev 5
EPIC 08/19 - Rev 5
EPIC 08/22 - Rev 5</v>
          </cell>
          <cell r="C250" t="str">
            <v>FOAM</v>
          </cell>
          <cell r="D250" t="str">
            <v>Murfreesboro Plant Buyer</v>
          </cell>
          <cell r="E250" t="str">
            <v>N</v>
          </cell>
          <cell r="F250" t="str">
            <v>NEW</v>
          </cell>
          <cell r="G250" t="str">
            <v>N/A</v>
          </cell>
          <cell r="I250" t="str">
            <v>PAD ASSY-FR BACK, NO SAB</v>
          </cell>
          <cell r="J250" t="str">
            <v>PULASKI</v>
          </cell>
          <cell r="L250" t="str">
            <v>Murfreesboro - JIT</v>
          </cell>
          <cell r="M250" t="str">
            <v>4</v>
          </cell>
          <cell r="N250" t="str">
            <v>4</v>
          </cell>
          <cell r="O250" t="str">
            <v>YES</v>
          </cell>
          <cell r="Q250">
            <v>1153635</v>
          </cell>
          <cell r="R250">
            <v>38040</v>
          </cell>
          <cell r="S250" t="str">
            <v>Murfreesboro Plant Buyer</v>
          </cell>
          <cell r="T250" t="str">
            <v>Murfreesboro Plant Buyer</v>
          </cell>
          <cell r="U250">
            <v>751505</v>
          </cell>
          <cell r="V250" t="str">
            <v>Murfreesboro Plant Buyer</v>
          </cell>
          <cell r="W250">
            <v>1197118</v>
          </cell>
          <cell r="X250">
            <v>38135</v>
          </cell>
          <cell r="Y250" t="str">
            <v>YES</v>
          </cell>
          <cell r="Z250" t="str">
            <v>5</v>
          </cell>
          <cell r="AA250" t="str">
            <v>5</v>
          </cell>
          <cell r="AB250" t="str">
            <v>YES</v>
          </cell>
          <cell r="AD250">
            <v>1283142</v>
          </cell>
          <cell r="AE250">
            <v>38226</v>
          </cell>
          <cell r="AF250" t="str">
            <v>YES</v>
          </cell>
          <cell r="AG250" t="str">
            <v>6</v>
          </cell>
          <cell r="AH250" t="str">
            <v>6</v>
          </cell>
          <cell r="AI250" t="str">
            <v>YES</v>
          </cell>
          <cell r="AJ250" t="str">
            <v>On Hold pending PT2 and mock-up H-Point. 
50 pcs of wire due into Pulaski 08/19 to cover all 3 conventionals</v>
          </cell>
          <cell r="AK250" t="str">
            <v>5</v>
          </cell>
          <cell r="AL250" t="str">
            <v>?</v>
          </cell>
          <cell r="AM250" t="str">
            <v>NO</v>
          </cell>
          <cell r="AN250">
            <v>6</v>
          </cell>
          <cell r="AO250">
            <v>38250</v>
          </cell>
          <cell r="AP250" t="str">
            <v>RW</v>
          </cell>
          <cell r="AQ250" t="str">
            <v>No</v>
          </cell>
          <cell r="AR250">
            <v>38250</v>
          </cell>
          <cell r="AS250">
            <v>38250</v>
          </cell>
          <cell r="AT250">
            <v>38250</v>
          </cell>
          <cell r="AU250">
            <v>38250</v>
          </cell>
          <cell r="AV250">
            <v>38250</v>
          </cell>
          <cell r="AW250">
            <v>38250</v>
          </cell>
          <cell r="AX250">
            <v>38250</v>
          </cell>
          <cell r="AY250">
            <v>38250</v>
          </cell>
          <cell r="AZ250">
            <v>38250</v>
          </cell>
          <cell r="BA250">
            <v>38250</v>
          </cell>
          <cell r="BB250">
            <v>38250</v>
          </cell>
          <cell r="BC250" t="str">
            <v>Yes</v>
          </cell>
          <cell r="BD250" t="str">
            <v>5</v>
          </cell>
          <cell r="BE250" t="str">
            <v>6</v>
          </cell>
          <cell r="BF250" t="str">
            <v>NO</v>
          </cell>
          <cell r="BG250">
            <v>38250</v>
          </cell>
          <cell r="BH250">
            <v>38250</v>
          </cell>
          <cell r="BK250" t="str">
            <v>Dundee Castings</v>
          </cell>
          <cell r="BL250" t="str">
            <v>Dundee</v>
          </cell>
          <cell r="BM250" t="str">
            <v>Edgar Crawley</v>
          </cell>
          <cell r="BN250" t="str">
            <v>734-529-2455</v>
          </cell>
          <cell r="BO250" t="str">
            <v>N/A</v>
          </cell>
          <cell r="BP250">
            <v>38250</v>
          </cell>
          <cell r="BQ250">
            <v>38250</v>
          </cell>
          <cell r="BR250">
            <v>38250</v>
          </cell>
          <cell r="BS250">
            <v>25</v>
          </cell>
          <cell r="BT250" t="str">
            <v>30%</v>
          </cell>
          <cell r="BU250">
            <v>25</v>
          </cell>
          <cell r="BV250">
            <v>25</v>
          </cell>
          <cell r="BW250">
            <v>25</v>
          </cell>
          <cell r="BX250">
            <v>37648</v>
          </cell>
          <cell r="BY250">
            <v>37648</v>
          </cell>
          <cell r="BZ250">
            <v>38051</v>
          </cell>
          <cell r="CA250">
            <v>38051</v>
          </cell>
          <cell r="CB250">
            <v>38122</v>
          </cell>
          <cell r="CC250">
            <v>38122</v>
          </cell>
          <cell r="CD250">
            <v>37685</v>
          </cell>
          <cell r="CE250" t="str">
            <v>Stachowski</v>
          </cell>
          <cell r="CF250" t="str">
            <v xml:space="preserve"> </v>
          </cell>
          <cell r="CG250">
            <v>38009</v>
          </cell>
          <cell r="CH250" t="str">
            <v>3</v>
          </cell>
          <cell r="CI250" t="str">
            <v>Interim</v>
          </cell>
          <cell r="CJ250">
            <v>38049</v>
          </cell>
          <cell r="CK250">
            <v>38048</v>
          </cell>
          <cell r="CL250" t="str">
            <v>I</v>
          </cell>
          <cell r="CM250" t="str">
            <v>3/3/04</v>
          </cell>
          <cell r="CN250" t="str">
            <v>4</v>
          </cell>
          <cell r="CO250" t="str">
            <v>Interim</v>
          </cell>
          <cell r="CP250">
            <v>37774</v>
          </cell>
          <cell r="CQ250">
            <v>38148</v>
          </cell>
          <cell r="CR250" t="str">
            <v>I</v>
          </cell>
          <cell r="CS250">
            <v>38180</v>
          </cell>
          <cell r="CT250" t="str">
            <v>5</v>
          </cell>
          <cell r="CU250">
            <v>38222</v>
          </cell>
          <cell r="CV250" t="str">
            <v>TBD</v>
          </cell>
          <cell r="CW250">
            <v>38148</v>
          </cell>
          <cell r="CX250" t="str">
            <v>I</v>
          </cell>
          <cell r="CY250">
            <v>38180</v>
          </cell>
          <cell r="CZ250" t="str">
            <v>5</v>
          </cell>
          <cell r="DA250" t="str">
            <v>No</v>
          </cell>
          <cell r="DB250">
            <v>38180</v>
          </cell>
          <cell r="DC250">
            <v>38180</v>
          </cell>
          <cell r="DD250" t="e">
            <v>#N/A</v>
          </cell>
          <cell r="DE250">
            <v>38180</v>
          </cell>
          <cell r="DF250">
            <v>38180</v>
          </cell>
          <cell r="DG250" t="str">
            <v>342AW-90993-1</v>
          </cell>
          <cell r="DH250">
            <v>38180</v>
          </cell>
          <cell r="DI250">
            <v>38180</v>
          </cell>
          <cell r="DJ250">
            <v>38180</v>
          </cell>
          <cell r="DK250">
            <v>38180</v>
          </cell>
          <cell r="DL250">
            <v>38180</v>
          </cell>
          <cell r="DM250">
            <v>38180</v>
          </cell>
          <cell r="DN250">
            <v>38180</v>
          </cell>
          <cell r="DO250">
            <v>38180</v>
          </cell>
          <cell r="DP250">
            <v>38180</v>
          </cell>
          <cell r="DQ250">
            <v>38180</v>
          </cell>
          <cell r="DR250">
            <v>38180</v>
          </cell>
          <cell r="DS250">
            <v>38180</v>
          </cell>
          <cell r="DT250">
            <v>38180</v>
          </cell>
        </row>
        <row r="251">
          <cell r="A251">
            <v>610606</v>
          </cell>
          <cell r="C251" t="str">
            <v>TRIM</v>
          </cell>
          <cell r="D251" t="str">
            <v>Murfreesboro Plant Buyer</v>
          </cell>
          <cell r="E251" t="str">
            <v>Y</v>
          </cell>
          <cell r="F251" t="str">
            <v>NEW</v>
          </cell>
          <cell r="G251" t="str">
            <v>N/A</v>
          </cell>
          <cell r="I251" t="str">
            <v>CVR,BCK,BKT,FRT,DVR,CLOTH D, W/POCKET, W/O SAB</v>
          </cell>
          <cell r="J251" t="str">
            <v>TECHNOTRIM</v>
          </cell>
          <cell r="L251" t="str">
            <v>Murfreesboro - JIT</v>
          </cell>
          <cell r="M251" t="str">
            <v>n/a</v>
          </cell>
          <cell r="N251" t="str">
            <v>n/a</v>
          </cell>
          <cell r="O251" t="str">
            <v>YES</v>
          </cell>
          <cell r="S251" t="str">
            <v>Murfreesboro Plant Buyer</v>
          </cell>
          <cell r="T251" t="str">
            <v>Murfreesboro Plant Buyer</v>
          </cell>
          <cell r="U251" t="str">
            <v>NO DWG</v>
          </cell>
          <cell r="V251" t="str">
            <v>Murfreesboro Plant Buyer</v>
          </cell>
          <cell r="W251" t="str">
            <v>same as PT-1</v>
          </cell>
          <cell r="X251" t="str">
            <v>same as PT-1</v>
          </cell>
          <cell r="Y251" t="str">
            <v>NO</v>
          </cell>
          <cell r="Z251" t="str">
            <v>n/a</v>
          </cell>
          <cell r="AA251" t="str">
            <v>n/a</v>
          </cell>
          <cell r="AB251" t="str">
            <v>YES</v>
          </cell>
          <cell r="AF251" t="str">
            <v>NO</v>
          </cell>
          <cell r="AG251" t="str">
            <v>n/a</v>
          </cell>
          <cell r="AH251" t="str">
            <v>n/a</v>
          </cell>
          <cell r="AI251" t="str">
            <v>YES</v>
          </cell>
          <cell r="AJ251">
            <v>610606</v>
          </cell>
          <cell r="AK251">
            <v>610606</v>
          </cell>
          <cell r="AL251">
            <v>610606</v>
          </cell>
          <cell r="AM251" t="str">
            <v>YES</v>
          </cell>
          <cell r="AN251">
            <v>610606</v>
          </cell>
          <cell r="AO251">
            <v>610606</v>
          </cell>
          <cell r="AP251">
            <v>610606</v>
          </cell>
          <cell r="AQ251">
            <v>610606</v>
          </cell>
          <cell r="AR251">
            <v>610606</v>
          </cell>
          <cell r="AS251">
            <v>610606</v>
          </cell>
          <cell r="AT251">
            <v>610606</v>
          </cell>
          <cell r="AU251">
            <v>610606</v>
          </cell>
          <cell r="AV251">
            <v>610606</v>
          </cell>
          <cell r="AW251">
            <v>610606</v>
          </cell>
          <cell r="AX251">
            <v>610606</v>
          </cell>
          <cell r="AY251">
            <v>610606</v>
          </cell>
          <cell r="AZ251">
            <v>610606</v>
          </cell>
          <cell r="BA251">
            <v>610606</v>
          </cell>
          <cell r="BB251">
            <v>610606</v>
          </cell>
          <cell r="BC251" t="str">
            <v>No</v>
          </cell>
          <cell r="BD251" t="str">
            <v>n/a</v>
          </cell>
          <cell r="BE251" t="str">
            <v>n/a</v>
          </cell>
          <cell r="BF251" t="str">
            <v>YES</v>
          </cell>
          <cell r="BG251">
            <v>610606</v>
          </cell>
          <cell r="BH251">
            <v>610606</v>
          </cell>
          <cell r="BJ251" t="str">
            <v>PRODUCTION</v>
          </cell>
          <cell r="BK251" t="str">
            <v>N/A</v>
          </cell>
          <cell r="BL251" t="str">
            <v>N/A</v>
          </cell>
          <cell r="BM251" t="str">
            <v>N/A</v>
          </cell>
          <cell r="BN251" t="str">
            <v>N/A</v>
          </cell>
          <cell r="BO251" t="str">
            <v>N/A</v>
          </cell>
          <cell r="BP251" t="str">
            <v>N/A</v>
          </cell>
          <cell r="BQ251" t="str">
            <v>N/A</v>
          </cell>
          <cell r="BR251" t="str">
            <v>N/A</v>
          </cell>
          <cell r="BS251" t="str">
            <v>N/A</v>
          </cell>
          <cell r="BT251" t="str">
            <v>N/A</v>
          </cell>
          <cell r="BU251" t="str">
            <v>N/A</v>
          </cell>
          <cell r="BV251" t="str">
            <v>N/A</v>
          </cell>
          <cell r="BW251" t="str">
            <v>N/A</v>
          </cell>
          <cell r="BX251" t="str">
            <v>N/A</v>
          </cell>
          <cell r="BY251" t="str">
            <v>N/A</v>
          </cell>
          <cell r="BZ251">
            <v>38051</v>
          </cell>
          <cell r="CA251">
            <v>38051</v>
          </cell>
          <cell r="CB251">
            <v>38131</v>
          </cell>
          <cell r="CC251">
            <v>38131</v>
          </cell>
          <cell r="CD251">
            <v>38131</v>
          </cell>
          <cell r="CE251" t="str">
            <v>McConchie</v>
          </cell>
          <cell r="CF251" t="str">
            <v xml:space="preserve">SPSO stil not complete, missing 1strow drawings and some Misc. sub supplier PPAPs due to late Eng. Changes to them as well. </v>
          </cell>
          <cell r="CG251">
            <v>38131</v>
          </cell>
          <cell r="CH251" t="str">
            <v>N/A</v>
          </cell>
          <cell r="CI251" t="str">
            <v>Interim</v>
          </cell>
          <cell r="CJ251">
            <v>38049</v>
          </cell>
          <cell r="CK251">
            <v>38099</v>
          </cell>
          <cell r="CL251" t="str">
            <v>I</v>
          </cell>
          <cell r="CM251">
            <v>38099</v>
          </cell>
          <cell r="CN251" t="str">
            <v>DA</v>
          </cell>
          <cell r="CO251" t="str">
            <v>Interim</v>
          </cell>
          <cell r="CP251">
            <v>38103</v>
          </cell>
          <cell r="CQ251">
            <v>38103</v>
          </cell>
          <cell r="CR251" t="str">
            <v>I</v>
          </cell>
          <cell r="CS251">
            <v>38142</v>
          </cell>
          <cell r="CT251" t="str">
            <v>N/A</v>
          </cell>
          <cell r="CU251">
            <v>38103</v>
          </cell>
          <cell r="CV251">
            <v>38254</v>
          </cell>
          <cell r="CW251">
            <v>38103</v>
          </cell>
          <cell r="CX251" t="str">
            <v>I</v>
          </cell>
          <cell r="CY251">
            <v>38142</v>
          </cell>
          <cell r="CZ251" t="str">
            <v>N/A</v>
          </cell>
          <cell r="DA251" t="str">
            <v>N/A</v>
          </cell>
          <cell r="DB251">
            <v>38142</v>
          </cell>
          <cell r="DC251">
            <v>38142</v>
          </cell>
          <cell r="DD251" t="e">
            <v>#N/A</v>
          </cell>
          <cell r="DE251">
            <v>38142</v>
          </cell>
          <cell r="DF251">
            <v>38142</v>
          </cell>
          <cell r="DG251">
            <v>38142</v>
          </cell>
          <cell r="DH251">
            <v>38142</v>
          </cell>
          <cell r="DI251">
            <v>38142</v>
          </cell>
          <cell r="DJ251">
            <v>38142</v>
          </cell>
          <cell r="DK251">
            <v>38142</v>
          </cell>
          <cell r="DL251">
            <v>38142</v>
          </cell>
          <cell r="DM251">
            <v>38142</v>
          </cell>
          <cell r="DN251">
            <v>38142</v>
          </cell>
          <cell r="DO251">
            <v>38142</v>
          </cell>
          <cell r="DP251">
            <v>38142</v>
          </cell>
          <cell r="DQ251">
            <v>38142</v>
          </cell>
          <cell r="DR251">
            <v>38142</v>
          </cell>
          <cell r="DS251">
            <v>38142</v>
          </cell>
          <cell r="DT251">
            <v>38142</v>
          </cell>
        </row>
        <row r="252">
          <cell r="A252">
            <v>610608</v>
          </cell>
          <cell r="C252" t="str">
            <v>TRIM</v>
          </cell>
          <cell r="D252" t="str">
            <v>Murfreesboro Plant Buyer</v>
          </cell>
          <cell r="E252" t="str">
            <v>Y</v>
          </cell>
          <cell r="F252" t="str">
            <v>NEW</v>
          </cell>
          <cell r="G252" t="str">
            <v>N/A</v>
          </cell>
          <cell r="I252" t="str">
            <v>CVR,BCK,BKT,FRT,DVR, CLOTH E</v>
          </cell>
          <cell r="J252" t="str">
            <v>TECHNOTRIM</v>
          </cell>
          <cell r="L252" t="str">
            <v>Murfreesboro - JIT</v>
          </cell>
          <cell r="M252" t="str">
            <v>n/a</v>
          </cell>
          <cell r="N252" t="str">
            <v>n/a</v>
          </cell>
          <cell r="O252" t="str">
            <v>YES</v>
          </cell>
          <cell r="S252" t="str">
            <v>Murfreesboro Plant Buyer</v>
          </cell>
          <cell r="T252" t="str">
            <v>Murfreesboro Plant Buyer</v>
          </cell>
          <cell r="U252" t="str">
            <v>NO DWG</v>
          </cell>
          <cell r="V252" t="str">
            <v>Murfreesboro Plant Buyer</v>
          </cell>
          <cell r="W252" t="str">
            <v>same as PT-1</v>
          </cell>
          <cell r="X252" t="str">
            <v>same as PT-1</v>
          </cell>
          <cell r="Y252" t="str">
            <v>NO</v>
          </cell>
          <cell r="Z252" t="str">
            <v>n/a</v>
          </cell>
          <cell r="AA252" t="str">
            <v>n/a</v>
          </cell>
          <cell r="AB252" t="str">
            <v>YES</v>
          </cell>
          <cell r="AF252" t="str">
            <v>NO</v>
          </cell>
          <cell r="AG252" t="str">
            <v>n/a</v>
          </cell>
          <cell r="AH252" t="str">
            <v>n/a</v>
          </cell>
          <cell r="AI252" t="str">
            <v>YES</v>
          </cell>
          <cell r="AJ252">
            <v>610608</v>
          </cell>
          <cell r="AK252">
            <v>610608</v>
          </cell>
          <cell r="AL252">
            <v>610608</v>
          </cell>
          <cell r="AM252" t="str">
            <v>YES</v>
          </cell>
          <cell r="AN252">
            <v>610608</v>
          </cell>
          <cell r="AO252">
            <v>610608</v>
          </cell>
          <cell r="AP252">
            <v>610608</v>
          </cell>
          <cell r="AQ252">
            <v>610608</v>
          </cell>
          <cell r="AR252">
            <v>610608</v>
          </cell>
          <cell r="AS252">
            <v>610608</v>
          </cell>
          <cell r="AT252">
            <v>610608</v>
          </cell>
          <cell r="AU252">
            <v>610608</v>
          </cell>
          <cell r="AV252">
            <v>610608</v>
          </cell>
          <cell r="AW252">
            <v>610608</v>
          </cell>
          <cell r="AX252">
            <v>610608</v>
          </cell>
          <cell r="AY252">
            <v>610608</v>
          </cell>
          <cell r="AZ252">
            <v>610608</v>
          </cell>
          <cell r="BA252">
            <v>610608</v>
          </cell>
          <cell r="BB252">
            <v>610608</v>
          </cell>
          <cell r="BC252" t="str">
            <v>No</v>
          </cell>
          <cell r="BD252" t="str">
            <v>n/a</v>
          </cell>
          <cell r="BE252" t="str">
            <v>n/a</v>
          </cell>
          <cell r="BF252" t="str">
            <v>YES</v>
          </cell>
          <cell r="BG252">
            <v>610608</v>
          </cell>
          <cell r="BH252">
            <v>610608</v>
          </cell>
          <cell r="BJ252" t="str">
            <v>PRODUCTION</v>
          </cell>
          <cell r="BK252" t="str">
            <v>N/A</v>
          </cell>
          <cell r="BL252" t="str">
            <v>N/A</v>
          </cell>
          <cell r="BM252" t="str">
            <v>N/A</v>
          </cell>
          <cell r="BN252" t="str">
            <v>N/A</v>
          </cell>
          <cell r="BO252" t="str">
            <v>N/A</v>
          </cell>
          <cell r="BP252" t="str">
            <v>N/A</v>
          </cell>
          <cell r="BQ252" t="str">
            <v>N/A</v>
          </cell>
          <cell r="BR252" t="str">
            <v>N/A</v>
          </cell>
          <cell r="BS252" t="str">
            <v>N/A</v>
          </cell>
          <cell r="BT252" t="str">
            <v>N/A</v>
          </cell>
          <cell r="BU252" t="str">
            <v>N/A</v>
          </cell>
          <cell r="BV252" t="str">
            <v>N/A</v>
          </cell>
          <cell r="BW252" t="str">
            <v>N/A</v>
          </cell>
          <cell r="BX252" t="str">
            <v>N/A</v>
          </cell>
          <cell r="BY252" t="str">
            <v>N/A</v>
          </cell>
          <cell r="BZ252">
            <v>38051</v>
          </cell>
          <cell r="CA252">
            <v>38051</v>
          </cell>
          <cell r="CB252">
            <v>38131</v>
          </cell>
          <cell r="CC252">
            <v>38131</v>
          </cell>
          <cell r="CD252">
            <v>38131</v>
          </cell>
          <cell r="CE252" t="str">
            <v>McConchie</v>
          </cell>
          <cell r="CF252" t="str">
            <v xml:space="preserve">SPSO stil not complete, missing 1strow drawings and some Misc. sub supplier PPAPs due to late Eng. Changes to them as well. </v>
          </cell>
          <cell r="CG252">
            <v>38131</v>
          </cell>
          <cell r="CH252" t="str">
            <v>N/A</v>
          </cell>
          <cell r="CI252" t="str">
            <v>Interim</v>
          </cell>
          <cell r="CJ252">
            <v>38049</v>
          </cell>
          <cell r="CK252">
            <v>38099</v>
          </cell>
          <cell r="CL252" t="str">
            <v>I</v>
          </cell>
          <cell r="CM252">
            <v>38099</v>
          </cell>
          <cell r="CN252" t="str">
            <v>DA</v>
          </cell>
          <cell r="CO252" t="str">
            <v>Interim</v>
          </cell>
          <cell r="CP252">
            <v>38103</v>
          </cell>
          <cell r="CQ252">
            <v>38103</v>
          </cell>
          <cell r="CR252" t="str">
            <v>I</v>
          </cell>
          <cell r="CS252">
            <v>38142</v>
          </cell>
          <cell r="CT252" t="str">
            <v>N/A</v>
          </cell>
          <cell r="CU252">
            <v>38103</v>
          </cell>
          <cell r="CV252">
            <v>38254</v>
          </cell>
          <cell r="CW252">
            <v>38103</v>
          </cell>
          <cell r="CX252" t="str">
            <v>I</v>
          </cell>
          <cell r="CY252">
            <v>38142</v>
          </cell>
          <cell r="CZ252" t="str">
            <v>N/A</v>
          </cell>
          <cell r="DA252" t="str">
            <v>N/A</v>
          </cell>
          <cell r="DB252">
            <v>38142</v>
          </cell>
          <cell r="DC252">
            <v>38142</v>
          </cell>
          <cell r="DD252" t="e">
            <v>#N/A</v>
          </cell>
          <cell r="DE252">
            <v>38142</v>
          </cell>
          <cell r="DF252">
            <v>38142</v>
          </cell>
          <cell r="DG252">
            <v>38142</v>
          </cell>
          <cell r="DH252">
            <v>38142</v>
          </cell>
          <cell r="DI252">
            <v>38142</v>
          </cell>
          <cell r="DJ252">
            <v>38142</v>
          </cell>
          <cell r="DK252">
            <v>38142</v>
          </cell>
          <cell r="DL252">
            <v>38142</v>
          </cell>
          <cell r="DM252">
            <v>38142</v>
          </cell>
          <cell r="DN252">
            <v>38142</v>
          </cell>
          <cell r="DO252">
            <v>38142</v>
          </cell>
          <cell r="DP252">
            <v>38142</v>
          </cell>
          <cell r="DQ252">
            <v>38142</v>
          </cell>
          <cell r="DR252">
            <v>38142</v>
          </cell>
          <cell r="DS252">
            <v>38142</v>
          </cell>
          <cell r="DT252">
            <v>38142</v>
          </cell>
        </row>
        <row r="253">
          <cell r="A253">
            <v>610609</v>
          </cell>
          <cell r="C253" t="str">
            <v>TRIM</v>
          </cell>
          <cell r="D253" t="str">
            <v>Murfreesboro Plant Buyer</v>
          </cell>
          <cell r="E253" t="str">
            <v>Y</v>
          </cell>
          <cell r="F253" t="str">
            <v>NEW</v>
          </cell>
          <cell r="G253" t="str">
            <v>N/A</v>
          </cell>
          <cell r="I253" t="str">
            <v>CVR,BCK,BKT,FRT,DVR, CLOTH E, W/SAB</v>
          </cell>
          <cell r="J253" t="str">
            <v>TECHNOTRIM</v>
          </cell>
          <cell r="L253" t="str">
            <v>Murfreesboro - JIT</v>
          </cell>
          <cell r="M253" t="str">
            <v>n/a</v>
          </cell>
          <cell r="N253" t="str">
            <v>n/a</v>
          </cell>
          <cell r="O253" t="str">
            <v>YES</v>
          </cell>
          <cell r="S253" t="str">
            <v>Murfreesboro Plant Buyer</v>
          </cell>
          <cell r="T253" t="str">
            <v>Murfreesboro Plant Buyer</v>
          </cell>
          <cell r="U253" t="str">
            <v>NO DWG</v>
          </cell>
          <cell r="V253" t="str">
            <v>Murfreesboro Plant Buyer</v>
          </cell>
          <cell r="W253" t="str">
            <v>same as PT-1</v>
          </cell>
          <cell r="X253" t="str">
            <v>same as PT-1</v>
          </cell>
          <cell r="Y253" t="str">
            <v>NO</v>
          </cell>
          <cell r="Z253" t="str">
            <v>n/a</v>
          </cell>
          <cell r="AA253" t="str">
            <v>n/a</v>
          </cell>
          <cell r="AB253" t="str">
            <v>YES</v>
          </cell>
          <cell r="AF253" t="str">
            <v>NO</v>
          </cell>
          <cell r="AG253" t="str">
            <v>n/a</v>
          </cell>
          <cell r="AH253" t="str">
            <v>n/a</v>
          </cell>
          <cell r="AI253" t="str">
            <v>YES</v>
          </cell>
          <cell r="AJ253">
            <v>610609</v>
          </cell>
          <cell r="AK253">
            <v>610609</v>
          </cell>
          <cell r="AL253">
            <v>610609</v>
          </cell>
          <cell r="AM253" t="str">
            <v>YES</v>
          </cell>
          <cell r="AN253">
            <v>610609</v>
          </cell>
          <cell r="AO253">
            <v>610609</v>
          </cell>
          <cell r="AP253">
            <v>610609</v>
          </cell>
          <cell r="AQ253">
            <v>610609</v>
          </cell>
          <cell r="AR253">
            <v>610609</v>
          </cell>
          <cell r="AS253">
            <v>610609</v>
          </cell>
          <cell r="AT253">
            <v>610609</v>
          </cell>
          <cell r="AU253">
            <v>610609</v>
          </cell>
          <cell r="AV253">
            <v>610609</v>
          </cell>
          <cell r="AW253">
            <v>610609</v>
          </cell>
          <cell r="AX253">
            <v>610609</v>
          </cell>
          <cell r="AY253">
            <v>610609</v>
          </cell>
          <cell r="AZ253">
            <v>610609</v>
          </cell>
          <cell r="BA253">
            <v>610609</v>
          </cell>
          <cell r="BB253">
            <v>610609</v>
          </cell>
          <cell r="BC253" t="str">
            <v>No</v>
          </cell>
          <cell r="BD253" t="str">
            <v>n/a</v>
          </cell>
          <cell r="BE253" t="str">
            <v>n/a</v>
          </cell>
          <cell r="BF253" t="str">
            <v>YES</v>
          </cell>
          <cell r="BG253">
            <v>610609</v>
          </cell>
          <cell r="BH253">
            <v>610609</v>
          </cell>
          <cell r="BJ253" t="str">
            <v>PRODUCTION</v>
          </cell>
          <cell r="BK253" t="str">
            <v>N/A</v>
          </cell>
          <cell r="BL253" t="str">
            <v>N/A</v>
          </cell>
          <cell r="BM253" t="str">
            <v>N/A</v>
          </cell>
          <cell r="BN253" t="str">
            <v>N/A</v>
          </cell>
          <cell r="BO253" t="str">
            <v>N/A</v>
          </cell>
          <cell r="BP253" t="str">
            <v>N/A</v>
          </cell>
          <cell r="BQ253" t="str">
            <v>N/A</v>
          </cell>
          <cell r="BR253" t="str">
            <v>N/A</v>
          </cell>
          <cell r="BS253" t="str">
            <v>N/A</v>
          </cell>
          <cell r="BT253" t="str">
            <v>N/A</v>
          </cell>
          <cell r="BU253" t="str">
            <v>N/A</v>
          </cell>
          <cell r="BV253" t="str">
            <v>N/A</v>
          </cell>
          <cell r="BW253" t="str">
            <v>N/A</v>
          </cell>
          <cell r="BX253" t="str">
            <v>N/A</v>
          </cell>
          <cell r="BY253" t="str">
            <v>N/A</v>
          </cell>
          <cell r="BZ253">
            <v>38051</v>
          </cell>
          <cell r="CA253">
            <v>38051</v>
          </cell>
          <cell r="CB253">
            <v>38131</v>
          </cell>
          <cell r="CC253">
            <v>38131</v>
          </cell>
          <cell r="CD253">
            <v>38131</v>
          </cell>
          <cell r="CE253" t="str">
            <v>McConchie</v>
          </cell>
          <cell r="CF253" t="str">
            <v xml:space="preserve">SPSO stil not complete, missing 1strow drawings and some Misc. sub supplier PPAPs due to late Eng. Changes to them as well. </v>
          </cell>
          <cell r="CG253">
            <v>38131</v>
          </cell>
          <cell r="CH253" t="str">
            <v>N/A</v>
          </cell>
          <cell r="CI253" t="str">
            <v>Interim</v>
          </cell>
          <cell r="CJ253">
            <v>38049</v>
          </cell>
          <cell r="CK253">
            <v>38099</v>
          </cell>
          <cell r="CL253" t="str">
            <v>I</v>
          </cell>
          <cell r="CM253">
            <v>38099</v>
          </cell>
          <cell r="CN253" t="str">
            <v>DA</v>
          </cell>
          <cell r="CO253" t="str">
            <v>Interim</v>
          </cell>
          <cell r="CP253">
            <v>38103</v>
          </cell>
          <cell r="CQ253">
            <v>38103</v>
          </cell>
          <cell r="CR253" t="str">
            <v>I</v>
          </cell>
          <cell r="CS253">
            <v>38142</v>
          </cell>
          <cell r="CT253" t="str">
            <v>N/A</v>
          </cell>
          <cell r="CU253">
            <v>38103</v>
          </cell>
          <cell r="CV253">
            <v>38254</v>
          </cell>
          <cell r="CW253">
            <v>38103</v>
          </cell>
          <cell r="CX253" t="str">
            <v>I</v>
          </cell>
          <cell r="CY253">
            <v>38142</v>
          </cell>
          <cell r="CZ253" t="str">
            <v>N/A</v>
          </cell>
          <cell r="DA253" t="str">
            <v>N/A</v>
          </cell>
          <cell r="DB253">
            <v>38142</v>
          </cell>
          <cell r="DC253">
            <v>38142</v>
          </cell>
          <cell r="DD253" t="e">
            <v>#N/A</v>
          </cell>
          <cell r="DE253">
            <v>38142</v>
          </cell>
          <cell r="DF253">
            <v>38142</v>
          </cell>
          <cell r="DG253">
            <v>38142</v>
          </cell>
          <cell r="DH253">
            <v>38142</v>
          </cell>
          <cell r="DI253">
            <v>38142</v>
          </cell>
          <cell r="DJ253">
            <v>38142</v>
          </cell>
          <cell r="DK253">
            <v>38142</v>
          </cell>
          <cell r="DL253">
            <v>38142</v>
          </cell>
          <cell r="DM253">
            <v>38142</v>
          </cell>
          <cell r="DN253">
            <v>38142</v>
          </cell>
          <cell r="DO253">
            <v>38142</v>
          </cell>
          <cell r="DP253">
            <v>38142</v>
          </cell>
          <cell r="DQ253">
            <v>38142</v>
          </cell>
          <cell r="DR253">
            <v>38142</v>
          </cell>
          <cell r="DS253">
            <v>38142</v>
          </cell>
          <cell r="DT253">
            <v>38142</v>
          </cell>
        </row>
        <row r="254">
          <cell r="A254">
            <v>610610</v>
          </cell>
          <cell r="C254" t="str">
            <v>TRIM</v>
          </cell>
          <cell r="D254" t="str">
            <v>Murfreesboro Plant Buyer</v>
          </cell>
          <cell r="E254" t="str">
            <v>Y</v>
          </cell>
          <cell r="F254" t="str">
            <v>NEW</v>
          </cell>
          <cell r="G254" t="str">
            <v>N/A</v>
          </cell>
          <cell r="I254" t="str">
            <v>CVR,BCK,BKT,FRT,DVR, CLOTH G</v>
          </cell>
          <cell r="J254" t="str">
            <v>TECHNOTRIM</v>
          </cell>
          <cell r="L254" t="str">
            <v>Murfreesboro - JIT</v>
          </cell>
          <cell r="M254" t="str">
            <v>n/a</v>
          </cell>
          <cell r="N254" t="str">
            <v>n/a</v>
          </cell>
          <cell r="O254" t="str">
            <v>YES</v>
          </cell>
          <cell r="S254" t="str">
            <v>Murfreesboro Plant Buyer</v>
          </cell>
          <cell r="T254" t="str">
            <v>Murfreesboro Plant Buyer</v>
          </cell>
          <cell r="U254" t="str">
            <v>NO DWG</v>
          </cell>
          <cell r="V254" t="str">
            <v>Murfreesboro Plant Buyer</v>
          </cell>
          <cell r="W254" t="str">
            <v>same as PT-1</v>
          </cell>
          <cell r="X254" t="str">
            <v>same as PT-1</v>
          </cell>
          <cell r="Y254" t="str">
            <v>NO</v>
          </cell>
          <cell r="Z254" t="str">
            <v>n/a</v>
          </cell>
          <cell r="AA254" t="str">
            <v>n/a</v>
          </cell>
          <cell r="AB254" t="str">
            <v>YES</v>
          </cell>
          <cell r="AF254" t="str">
            <v>NO</v>
          </cell>
          <cell r="AG254" t="str">
            <v>n/a</v>
          </cell>
          <cell r="AH254" t="str">
            <v>n/a</v>
          </cell>
          <cell r="AI254" t="str">
            <v>YES</v>
          </cell>
          <cell r="AJ254">
            <v>610610</v>
          </cell>
          <cell r="AK254">
            <v>610610</v>
          </cell>
          <cell r="AL254">
            <v>610610</v>
          </cell>
          <cell r="AM254" t="str">
            <v>YES</v>
          </cell>
          <cell r="AN254">
            <v>610610</v>
          </cell>
          <cell r="AO254">
            <v>610610</v>
          </cell>
          <cell r="AP254">
            <v>610610</v>
          </cell>
          <cell r="AQ254">
            <v>610610</v>
          </cell>
          <cell r="AR254">
            <v>610610</v>
          </cell>
          <cell r="AS254">
            <v>610610</v>
          </cell>
          <cell r="AT254">
            <v>610610</v>
          </cell>
          <cell r="AU254">
            <v>610610</v>
          </cell>
          <cell r="AV254">
            <v>610610</v>
          </cell>
          <cell r="AW254">
            <v>610610</v>
          </cell>
          <cell r="AX254">
            <v>610610</v>
          </cell>
          <cell r="AY254">
            <v>610610</v>
          </cell>
          <cell r="AZ254">
            <v>610610</v>
          </cell>
          <cell r="BA254">
            <v>610610</v>
          </cell>
          <cell r="BB254">
            <v>610610</v>
          </cell>
          <cell r="BC254" t="str">
            <v>No</v>
          </cell>
          <cell r="BD254" t="str">
            <v>n/a</v>
          </cell>
          <cell r="BE254" t="str">
            <v>n/a</v>
          </cell>
          <cell r="BF254" t="str">
            <v>YES</v>
          </cell>
          <cell r="BG254">
            <v>610610</v>
          </cell>
          <cell r="BH254">
            <v>610610</v>
          </cell>
          <cell r="BJ254" t="str">
            <v>PRODUCTION</v>
          </cell>
          <cell r="BK254" t="str">
            <v>N/A</v>
          </cell>
          <cell r="BL254" t="str">
            <v>N/A</v>
          </cell>
          <cell r="BM254" t="str">
            <v>N/A</v>
          </cell>
          <cell r="BN254" t="str">
            <v>N/A</v>
          </cell>
          <cell r="BO254" t="str">
            <v>N/A</v>
          </cell>
          <cell r="BP254" t="str">
            <v>N/A</v>
          </cell>
          <cell r="BQ254" t="str">
            <v>N/A</v>
          </cell>
          <cell r="BR254" t="str">
            <v>N/A</v>
          </cell>
          <cell r="BS254" t="str">
            <v>N/A</v>
          </cell>
          <cell r="BT254" t="str">
            <v>N/A</v>
          </cell>
          <cell r="BU254" t="str">
            <v>N/A</v>
          </cell>
          <cell r="BV254" t="str">
            <v>N/A</v>
          </cell>
          <cell r="BW254" t="str">
            <v>N/A</v>
          </cell>
          <cell r="BX254" t="str">
            <v>N/A</v>
          </cell>
          <cell r="BY254" t="str">
            <v>N/A</v>
          </cell>
          <cell r="BZ254">
            <v>38051</v>
          </cell>
          <cell r="CA254">
            <v>38051</v>
          </cell>
          <cell r="CB254">
            <v>38131</v>
          </cell>
          <cell r="CC254">
            <v>38131</v>
          </cell>
          <cell r="CD254">
            <v>38131</v>
          </cell>
          <cell r="CE254" t="str">
            <v>McConchie</v>
          </cell>
          <cell r="CF254" t="str">
            <v xml:space="preserve">SPSO stil not complete, missing 1strow drawings and some Misc. sub supplier PPAPs due to late Eng. Changes to them as well. </v>
          </cell>
          <cell r="CG254">
            <v>38131</v>
          </cell>
          <cell r="CH254" t="str">
            <v>N/A</v>
          </cell>
          <cell r="CI254" t="str">
            <v>Interim</v>
          </cell>
          <cell r="CJ254">
            <v>38049</v>
          </cell>
          <cell r="CK254">
            <v>38099</v>
          </cell>
          <cell r="CL254" t="str">
            <v>I</v>
          </cell>
          <cell r="CM254">
            <v>38099</v>
          </cell>
          <cell r="CN254" t="str">
            <v>DA</v>
          </cell>
          <cell r="CO254" t="str">
            <v>Interim</v>
          </cell>
          <cell r="CP254">
            <v>38103</v>
          </cell>
          <cell r="CQ254">
            <v>38103</v>
          </cell>
          <cell r="CR254" t="str">
            <v>I</v>
          </cell>
          <cell r="CS254">
            <v>38142</v>
          </cell>
          <cell r="CT254" t="str">
            <v>N/A</v>
          </cell>
          <cell r="CU254">
            <v>38103</v>
          </cell>
          <cell r="CV254">
            <v>38254</v>
          </cell>
          <cell r="CW254">
            <v>38103</v>
          </cell>
          <cell r="CX254" t="str">
            <v>I</v>
          </cell>
          <cell r="CY254">
            <v>38142</v>
          </cell>
          <cell r="CZ254" t="str">
            <v>N/A</v>
          </cell>
          <cell r="DA254" t="str">
            <v>N/A</v>
          </cell>
          <cell r="DB254">
            <v>38142</v>
          </cell>
          <cell r="DC254">
            <v>38142</v>
          </cell>
          <cell r="DD254" t="e">
            <v>#N/A</v>
          </cell>
          <cell r="DE254">
            <v>38142</v>
          </cell>
          <cell r="DF254">
            <v>38142</v>
          </cell>
          <cell r="DG254">
            <v>38142</v>
          </cell>
          <cell r="DH254">
            <v>38142</v>
          </cell>
          <cell r="DI254">
            <v>38142</v>
          </cell>
          <cell r="DJ254">
            <v>38142</v>
          </cell>
          <cell r="DK254">
            <v>38142</v>
          </cell>
          <cell r="DL254">
            <v>38142</v>
          </cell>
          <cell r="DM254">
            <v>38142</v>
          </cell>
          <cell r="DN254">
            <v>38142</v>
          </cell>
          <cell r="DO254">
            <v>38142</v>
          </cell>
          <cell r="DP254">
            <v>38142</v>
          </cell>
          <cell r="DQ254">
            <v>38142</v>
          </cell>
          <cell r="DR254">
            <v>38142</v>
          </cell>
          <cell r="DS254">
            <v>38142</v>
          </cell>
          <cell r="DT254">
            <v>38142</v>
          </cell>
        </row>
        <row r="255">
          <cell r="A255">
            <v>610611</v>
          </cell>
          <cell r="C255" t="str">
            <v>TRIM</v>
          </cell>
          <cell r="D255" t="str">
            <v>Murfreesboro Plant Buyer</v>
          </cell>
          <cell r="E255" t="str">
            <v>Y</v>
          </cell>
          <cell r="F255" t="str">
            <v>NEW</v>
          </cell>
          <cell r="G255" t="str">
            <v>N/A</v>
          </cell>
          <cell r="I255" t="str">
            <v>CVR,BCK,BKT,FRT,DVR, CLOTH G, W/SAB</v>
          </cell>
          <cell r="J255" t="str">
            <v>TECHNOTRIM</v>
          </cell>
          <cell r="L255" t="str">
            <v>Murfreesboro - JIT</v>
          </cell>
          <cell r="M255" t="str">
            <v>n/a</v>
          </cell>
          <cell r="N255" t="str">
            <v>n/a</v>
          </cell>
          <cell r="O255" t="str">
            <v>YES</v>
          </cell>
          <cell r="S255" t="str">
            <v>Murfreesboro Plant Buyer</v>
          </cell>
          <cell r="T255" t="str">
            <v>Murfreesboro Plant Buyer</v>
          </cell>
          <cell r="U255" t="str">
            <v>NO DWG</v>
          </cell>
          <cell r="V255" t="str">
            <v>Murfreesboro Plant Buyer</v>
          </cell>
          <cell r="W255" t="str">
            <v>same as PT-1</v>
          </cell>
          <cell r="X255" t="str">
            <v>same as PT-1</v>
          </cell>
          <cell r="Y255" t="str">
            <v>NO</v>
          </cell>
          <cell r="Z255" t="str">
            <v>n/a</v>
          </cell>
          <cell r="AA255" t="str">
            <v>n/a</v>
          </cell>
          <cell r="AB255" t="str">
            <v>YES</v>
          </cell>
          <cell r="AF255" t="str">
            <v>NO</v>
          </cell>
          <cell r="AG255" t="str">
            <v>n/a</v>
          </cell>
          <cell r="AH255" t="str">
            <v>n/a</v>
          </cell>
          <cell r="AI255" t="str">
            <v>YES</v>
          </cell>
          <cell r="AJ255">
            <v>610611</v>
          </cell>
          <cell r="AK255">
            <v>610611</v>
          </cell>
          <cell r="AL255">
            <v>610611</v>
          </cell>
          <cell r="AM255" t="str">
            <v>YES</v>
          </cell>
          <cell r="AN255">
            <v>610611</v>
          </cell>
          <cell r="AO255">
            <v>610611</v>
          </cell>
          <cell r="AP255">
            <v>610611</v>
          </cell>
          <cell r="AQ255">
            <v>610611</v>
          </cell>
          <cell r="AR255">
            <v>610611</v>
          </cell>
          <cell r="AS255">
            <v>610611</v>
          </cell>
          <cell r="AT255">
            <v>610611</v>
          </cell>
          <cell r="AU255">
            <v>610611</v>
          </cell>
          <cell r="AV255">
            <v>610611</v>
          </cell>
          <cell r="AW255">
            <v>610611</v>
          </cell>
          <cell r="AX255">
            <v>610611</v>
          </cell>
          <cell r="AY255">
            <v>610611</v>
          </cell>
          <cell r="AZ255">
            <v>610611</v>
          </cell>
          <cell r="BA255">
            <v>610611</v>
          </cell>
          <cell r="BB255">
            <v>610611</v>
          </cell>
          <cell r="BC255" t="str">
            <v>No</v>
          </cell>
          <cell r="BD255" t="str">
            <v>n/a</v>
          </cell>
          <cell r="BE255" t="str">
            <v>n/a</v>
          </cell>
          <cell r="BF255" t="str">
            <v>YES</v>
          </cell>
          <cell r="BG255">
            <v>610611</v>
          </cell>
          <cell r="BH255">
            <v>610611</v>
          </cell>
          <cell r="BJ255" t="str">
            <v>PRODUCTION</v>
          </cell>
          <cell r="BK255" t="str">
            <v>N/A</v>
          </cell>
          <cell r="BL255" t="str">
            <v>N/A</v>
          </cell>
          <cell r="BM255" t="str">
            <v>N/A</v>
          </cell>
          <cell r="BN255" t="str">
            <v>N/A</v>
          </cell>
          <cell r="BO255" t="str">
            <v>N/A</v>
          </cell>
          <cell r="BP255" t="str">
            <v>N/A</v>
          </cell>
          <cell r="BQ255" t="str">
            <v>N/A</v>
          </cell>
          <cell r="BR255" t="str">
            <v>N/A</v>
          </cell>
          <cell r="BS255" t="str">
            <v>N/A</v>
          </cell>
          <cell r="BT255" t="str">
            <v>N/A</v>
          </cell>
          <cell r="BU255" t="str">
            <v>N/A</v>
          </cell>
          <cell r="BV255" t="str">
            <v>N/A</v>
          </cell>
          <cell r="BW255" t="str">
            <v>N/A</v>
          </cell>
          <cell r="BX255" t="str">
            <v>N/A</v>
          </cell>
          <cell r="BY255" t="str">
            <v>N/A</v>
          </cell>
          <cell r="BZ255">
            <v>38051</v>
          </cell>
          <cell r="CA255">
            <v>38051</v>
          </cell>
          <cell r="CB255">
            <v>38131</v>
          </cell>
          <cell r="CC255">
            <v>38131</v>
          </cell>
          <cell r="CD255">
            <v>38131</v>
          </cell>
          <cell r="CE255" t="str">
            <v>McConchie</v>
          </cell>
          <cell r="CF255" t="str">
            <v xml:space="preserve">SPSO stil not complete, missing 1strow drawings and some Misc. sub supplier PPAPs due to late Eng. Changes to them as well. </v>
          </cell>
          <cell r="CG255">
            <v>38131</v>
          </cell>
          <cell r="CH255" t="str">
            <v>N/A</v>
          </cell>
          <cell r="CI255" t="str">
            <v>Interim</v>
          </cell>
          <cell r="CJ255">
            <v>38049</v>
          </cell>
          <cell r="CK255">
            <v>38099</v>
          </cell>
          <cell r="CL255" t="str">
            <v>I</v>
          </cell>
          <cell r="CM255">
            <v>38099</v>
          </cell>
          <cell r="CN255" t="str">
            <v>DA</v>
          </cell>
          <cell r="CO255" t="str">
            <v>Interim</v>
          </cell>
          <cell r="CP255">
            <v>38103</v>
          </cell>
          <cell r="CQ255">
            <v>38103</v>
          </cell>
          <cell r="CR255" t="str">
            <v>I</v>
          </cell>
          <cell r="CS255">
            <v>38142</v>
          </cell>
          <cell r="CT255" t="str">
            <v>N/A</v>
          </cell>
          <cell r="CU255">
            <v>38103</v>
          </cell>
          <cell r="CV255">
            <v>38254</v>
          </cell>
          <cell r="CW255">
            <v>38103</v>
          </cell>
          <cell r="CX255" t="str">
            <v>I</v>
          </cell>
          <cell r="CY255">
            <v>38142</v>
          </cell>
          <cell r="CZ255" t="str">
            <v>N/A</v>
          </cell>
          <cell r="DA255" t="str">
            <v>N/A</v>
          </cell>
          <cell r="DB255">
            <v>38142</v>
          </cell>
          <cell r="DC255">
            <v>38142</v>
          </cell>
          <cell r="DD255" t="e">
            <v>#N/A</v>
          </cell>
          <cell r="DE255">
            <v>38142</v>
          </cell>
          <cell r="DF255">
            <v>38142</v>
          </cell>
          <cell r="DG255">
            <v>38142</v>
          </cell>
          <cell r="DH255">
            <v>38142</v>
          </cell>
          <cell r="DI255">
            <v>38142</v>
          </cell>
          <cell r="DJ255">
            <v>38142</v>
          </cell>
          <cell r="DK255">
            <v>38142</v>
          </cell>
          <cell r="DL255">
            <v>38142</v>
          </cell>
          <cell r="DM255">
            <v>38142</v>
          </cell>
          <cell r="DN255">
            <v>38142</v>
          </cell>
          <cell r="DO255">
            <v>38142</v>
          </cell>
          <cell r="DP255">
            <v>38142</v>
          </cell>
          <cell r="DQ255">
            <v>38142</v>
          </cell>
          <cell r="DR255">
            <v>38142</v>
          </cell>
          <cell r="DS255">
            <v>38142</v>
          </cell>
          <cell r="DT255">
            <v>38142</v>
          </cell>
        </row>
        <row r="256">
          <cell r="A256">
            <v>610612</v>
          </cell>
          <cell r="C256" t="str">
            <v>TRIM</v>
          </cell>
          <cell r="D256" t="str">
            <v>Murfreesboro Plant Buyer</v>
          </cell>
          <cell r="E256" t="str">
            <v>Y</v>
          </cell>
          <cell r="F256" t="str">
            <v>NEW</v>
          </cell>
          <cell r="G256" t="str">
            <v>N/A</v>
          </cell>
          <cell r="I256" t="str">
            <v>CVR,BCK,BKT,FRT,DVR,CLOTH E, W/POCKET</v>
          </cell>
          <cell r="J256" t="str">
            <v>TECHNOTRIM</v>
          </cell>
          <cell r="L256" t="str">
            <v>Murfreesboro - JIT</v>
          </cell>
          <cell r="M256" t="str">
            <v>n/a</v>
          </cell>
          <cell r="N256" t="str">
            <v>n/a</v>
          </cell>
          <cell r="O256" t="str">
            <v>YES</v>
          </cell>
          <cell r="S256" t="str">
            <v>Murfreesboro Plant Buyer</v>
          </cell>
          <cell r="T256" t="str">
            <v>Murfreesboro Plant Buyer</v>
          </cell>
          <cell r="U256" t="str">
            <v>NO DWG</v>
          </cell>
          <cell r="V256" t="str">
            <v>Murfreesboro Plant Buyer</v>
          </cell>
          <cell r="W256" t="str">
            <v>same as PT-1</v>
          </cell>
          <cell r="X256" t="str">
            <v>same as PT-1</v>
          </cell>
          <cell r="Y256" t="str">
            <v>NO</v>
          </cell>
          <cell r="Z256" t="str">
            <v>n/a</v>
          </cell>
          <cell r="AA256" t="str">
            <v>n/a</v>
          </cell>
          <cell r="AB256" t="str">
            <v>YES</v>
          </cell>
          <cell r="AF256" t="str">
            <v>NO</v>
          </cell>
          <cell r="AG256" t="str">
            <v>n/a</v>
          </cell>
          <cell r="AH256" t="str">
            <v>n/a</v>
          </cell>
          <cell r="AI256" t="str">
            <v>YES</v>
          </cell>
          <cell r="AJ256">
            <v>610612</v>
          </cell>
          <cell r="AK256">
            <v>610612</v>
          </cell>
          <cell r="AL256">
            <v>610612</v>
          </cell>
          <cell r="AM256" t="str">
            <v>YES</v>
          </cell>
          <cell r="AN256">
            <v>610612</v>
          </cell>
          <cell r="AO256">
            <v>610612</v>
          </cell>
          <cell r="AP256">
            <v>610612</v>
          </cell>
          <cell r="AQ256">
            <v>610612</v>
          </cell>
          <cell r="AR256">
            <v>610612</v>
          </cell>
          <cell r="AS256">
            <v>610612</v>
          </cell>
          <cell r="AT256">
            <v>610612</v>
          </cell>
          <cell r="AU256">
            <v>610612</v>
          </cell>
          <cell r="AV256">
            <v>610612</v>
          </cell>
          <cell r="AW256">
            <v>610612</v>
          </cell>
          <cell r="AX256">
            <v>610612</v>
          </cell>
          <cell r="AY256">
            <v>610612</v>
          </cell>
          <cell r="AZ256">
            <v>610612</v>
          </cell>
          <cell r="BA256">
            <v>610612</v>
          </cell>
          <cell r="BB256">
            <v>610612</v>
          </cell>
          <cell r="BC256" t="str">
            <v>No</v>
          </cell>
          <cell r="BD256" t="str">
            <v>n/a</v>
          </cell>
          <cell r="BE256" t="str">
            <v>n/a</v>
          </cell>
          <cell r="BF256" t="str">
            <v>YES</v>
          </cell>
          <cell r="BG256">
            <v>610612</v>
          </cell>
          <cell r="BH256">
            <v>610612</v>
          </cell>
          <cell r="BJ256" t="str">
            <v>PRODUCTION</v>
          </cell>
          <cell r="BK256" t="str">
            <v>N/A</v>
          </cell>
          <cell r="BL256" t="str">
            <v>N/A</v>
          </cell>
          <cell r="BM256" t="str">
            <v>N/A</v>
          </cell>
          <cell r="BN256" t="str">
            <v>N/A</v>
          </cell>
          <cell r="BO256" t="str">
            <v>N/A</v>
          </cell>
          <cell r="BP256" t="str">
            <v>N/A</v>
          </cell>
          <cell r="BQ256" t="str">
            <v>N/A</v>
          </cell>
          <cell r="BR256" t="str">
            <v>N/A</v>
          </cell>
          <cell r="BS256" t="str">
            <v>N/A</v>
          </cell>
          <cell r="BT256" t="str">
            <v>N/A</v>
          </cell>
          <cell r="BU256" t="str">
            <v>N/A</v>
          </cell>
          <cell r="BV256" t="str">
            <v>N/A</v>
          </cell>
          <cell r="BW256" t="str">
            <v>N/A</v>
          </cell>
          <cell r="BX256" t="str">
            <v>N/A</v>
          </cell>
          <cell r="BY256" t="str">
            <v>N/A</v>
          </cell>
          <cell r="BZ256">
            <v>38051</v>
          </cell>
          <cell r="CA256">
            <v>38051</v>
          </cell>
          <cell r="CB256">
            <v>38131</v>
          </cell>
          <cell r="CC256">
            <v>38131</v>
          </cell>
          <cell r="CD256">
            <v>38131</v>
          </cell>
          <cell r="CE256" t="str">
            <v>McConchie</v>
          </cell>
          <cell r="CF256" t="str">
            <v xml:space="preserve">SPSO stil not complete, missing 1strow drawings and some Misc. sub supplier PPAPs due to late Eng. Changes to them as well. </v>
          </cell>
          <cell r="CG256">
            <v>38131</v>
          </cell>
          <cell r="CH256" t="str">
            <v>N/A</v>
          </cell>
          <cell r="CI256" t="str">
            <v>Interim</v>
          </cell>
          <cell r="CJ256">
            <v>38049</v>
          </cell>
          <cell r="CK256">
            <v>38099</v>
          </cell>
          <cell r="CL256" t="str">
            <v>I</v>
          </cell>
          <cell r="CM256">
            <v>38099</v>
          </cell>
          <cell r="CN256" t="str">
            <v>DA</v>
          </cell>
          <cell r="CO256" t="str">
            <v>Interim</v>
          </cell>
          <cell r="CP256">
            <v>38103</v>
          </cell>
          <cell r="CQ256">
            <v>38103</v>
          </cell>
          <cell r="CR256" t="str">
            <v>I</v>
          </cell>
          <cell r="CS256">
            <v>38142</v>
          </cell>
          <cell r="CT256" t="str">
            <v>N/A</v>
          </cell>
          <cell r="CU256">
            <v>38103</v>
          </cell>
          <cell r="CV256">
            <v>38254</v>
          </cell>
          <cell r="CW256">
            <v>38103</v>
          </cell>
          <cell r="CX256" t="str">
            <v>I</v>
          </cell>
          <cell r="CY256">
            <v>38142</v>
          </cell>
          <cell r="CZ256" t="str">
            <v>N/A</v>
          </cell>
          <cell r="DA256" t="str">
            <v>N/A</v>
          </cell>
          <cell r="DB256">
            <v>38142</v>
          </cell>
          <cell r="DC256">
            <v>38142</v>
          </cell>
          <cell r="DD256" t="e">
            <v>#N/A</v>
          </cell>
          <cell r="DE256">
            <v>38142</v>
          </cell>
          <cell r="DF256">
            <v>38142</v>
          </cell>
          <cell r="DG256">
            <v>38142</v>
          </cell>
          <cell r="DH256">
            <v>38142</v>
          </cell>
          <cell r="DI256">
            <v>38142</v>
          </cell>
          <cell r="DJ256">
            <v>38142</v>
          </cell>
          <cell r="DK256">
            <v>38142</v>
          </cell>
          <cell r="DL256">
            <v>38142</v>
          </cell>
          <cell r="DM256">
            <v>38142</v>
          </cell>
          <cell r="DN256">
            <v>38142</v>
          </cell>
          <cell r="DO256">
            <v>38142</v>
          </cell>
          <cell r="DP256">
            <v>38142</v>
          </cell>
          <cell r="DQ256">
            <v>38142</v>
          </cell>
          <cell r="DR256">
            <v>38142</v>
          </cell>
          <cell r="DS256">
            <v>38142</v>
          </cell>
          <cell r="DT256">
            <v>38142</v>
          </cell>
        </row>
        <row r="257">
          <cell r="A257">
            <v>610613</v>
          </cell>
          <cell r="C257" t="str">
            <v>TRIM</v>
          </cell>
          <cell r="D257" t="str">
            <v>Murfreesboro Plant Buyer</v>
          </cell>
          <cell r="E257" t="str">
            <v>Y</v>
          </cell>
          <cell r="F257" t="str">
            <v>NEW</v>
          </cell>
          <cell r="G257" t="str">
            <v>N/A</v>
          </cell>
          <cell r="I257" t="str">
            <v>CVR,BCK,BKT,FRT,DVR,CLOTH E, W/POCKET, W/SAB</v>
          </cell>
          <cell r="J257" t="str">
            <v>TECHNOTRIM</v>
          </cell>
          <cell r="L257" t="str">
            <v>Murfreesboro - JIT</v>
          </cell>
          <cell r="M257" t="str">
            <v>n/a</v>
          </cell>
          <cell r="N257" t="str">
            <v>n/a</v>
          </cell>
          <cell r="O257" t="str">
            <v>YES</v>
          </cell>
          <cell r="S257" t="str">
            <v>Murfreesboro Plant Buyer</v>
          </cell>
          <cell r="T257" t="str">
            <v>Murfreesboro Plant Buyer</v>
          </cell>
          <cell r="U257" t="str">
            <v>NO DWG</v>
          </cell>
          <cell r="V257" t="str">
            <v>Murfreesboro Plant Buyer</v>
          </cell>
          <cell r="W257" t="str">
            <v>same as PT-1</v>
          </cell>
          <cell r="X257" t="str">
            <v>same as PT-1</v>
          </cell>
          <cell r="Y257" t="str">
            <v>NO</v>
          </cell>
          <cell r="Z257" t="str">
            <v>n/a</v>
          </cell>
          <cell r="AA257" t="str">
            <v>n/a</v>
          </cell>
          <cell r="AB257" t="str">
            <v>YES</v>
          </cell>
          <cell r="AF257" t="str">
            <v>NO</v>
          </cell>
          <cell r="AG257" t="str">
            <v>n/a</v>
          </cell>
          <cell r="AH257" t="str">
            <v>n/a</v>
          </cell>
          <cell r="AI257" t="str">
            <v>YES</v>
          </cell>
          <cell r="AJ257">
            <v>610613</v>
          </cell>
          <cell r="AK257">
            <v>610613</v>
          </cell>
          <cell r="AL257">
            <v>610613</v>
          </cell>
          <cell r="AM257" t="str">
            <v>YES</v>
          </cell>
          <cell r="AN257">
            <v>610613</v>
          </cell>
          <cell r="AO257">
            <v>610613</v>
          </cell>
          <cell r="AP257">
            <v>610613</v>
          </cell>
          <cell r="AQ257">
            <v>610613</v>
          </cell>
          <cell r="AR257">
            <v>610613</v>
          </cell>
          <cell r="AS257">
            <v>610613</v>
          </cell>
          <cell r="AT257">
            <v>610613</v>
          </cell>
          <cell r="AU257">
            <v>610613</v>
          </cell>
          <cell r="AV257">
            <v>610613</v>
          </cell>
          <cell r="AW257">
            <v>610613</v>
          </cell>
          <cell r="AX257">
            <v>610613</v>
          </cell>
          <cell r="AY257">
            <v>610613</v>
          </cell>
          <cell r="AZ257">
            <v>610613</v>
          </cell>
          <cell r="BA257">
            <v>610613</v>
          </cell>
          <cell r="BB257">
            <v>610613</v>
          </cell>
          <cell r="BC257" t="str">
            <v>No</v>
          </cell>
          <cell r="BD257" t="str">
            <v>n/a</v>
          </cell>
          <cell r="BE257" t="str">
            <v>n/a</v>
          </cell>
          <cell r="BF257" t="str">
            <v>YES</v>
          </cell>
          <cell r="BG257">
            <v>610613</v>
          </cell>
          <cell r="BH257">
            <v>610613</v>
          </cell>
          <cell r="BJ257" t="str">
            <v>PRODUCTION</v>
          </cell>
          <cell r="BK257" t="str">
            <v>N/A</v>
          </cell>
          <cell r="BL257" t="str">
            <v>N/A</v>
          </cell>
          <cell r="BM257" t="str">
            <v>N/A</v>
          </cell>
          <cell r="BN257" t="str">
            <v>N/A</v>
          </cell>
          <cell r="BO257" t="str">
            <v>N/A</v>
          </cell>
          <cell r="BP257" t="str">
            <v>N/A</v>
          </cell>
          <cell r="BQ257" t="str">
            <v>N/A</v>
          </cell>
          <cell r="BR257" t="str">
            <v>N/A</v>
          </cell>
          <cell r="BS257" t="str">
            <v>N/A</v>
          </cell>
          <cell r="BT257" t="str">
            <v>N/A</v>
          </cell>
          <cell r="BU257" t="str">
            <v>N/A</v>
          </cell>
          <cell r="BV257" t="str">
            <v>N/A</v>
          </cell>
          <cell r="BW257" t="str">
            <v>N/A</v>
          </cell>
          <cell r="BX257" t="str">
            <v>N/A</v>
          </cell>
          <cell r="BY257" t="str">
            <v>N/A</v>
          </cell>
          <cell r="BZ257">
            <v>38051</v>
          </cell>
          <cell r="CA257">
            <v>38051</v>
          </cell>
          <cell r="CB257">
            <v>38131</v>
          </cell>
          <cell r="CC257">
            <v>38131</v>
          </cell>
          <cell r="CD257">
            <v>38131</v>
          </cell>
          <cell r="CE257" t="str">
            <v>McConchie</v>
          </cell>
          <cell r="CF257" t="str">
            <v xml:space="preserve">SPSO stil not complete, missing 1strow drawings and some Misc. sub supplier PPAPs due to late Eng. Changes to them as well. </v>
          </cell>
          <cell r="CG257">
            <v>38131</v>
          </cell>
          <cell r="CH257" t="str">
            <v>N/A</v>
          </cell>
          <cell r="CI257" t="str">
            <v>Interim</v>
          </cell>
          <cell r="CJ257">
            <v>38049</v>
          </cell>
          <cell r="CK257">
            <v>38099</v>
          </cell>
          <cell r="CL257" t="str">
            <v>I</v>
          </cell>
          <cell r="CM257">
            <v>38099</v>
          </cell>
          <cell r="CN257" t="str">
            <v>DA</v>
          </cell>
          <cell r="CO257" t="str">
            <v>Interim</v>
          </cell>
          <cell r="CP257">
            <v>38103</v>
          </cell>
          <cell r="CQ257">
            <v>38103</v>
          </cell>
          <cell r="CR257" t="str">
            <v>I</v>
          </cell>
          <cell r="CS257">
            <v>38142</v>
          </cell>
          <cell r="CT257" t="str">
            <v>N/A</v>
          </cell>
          <cell r="CU257">
            <v>38103</v>
          </cell>
          <cell r="CV257">
            <v>38254</v>
          </cell>
          <cell r="CW257">
            <v>38103</v>
          </cell>
          <cell r="CX257" t="str">
            <v>I</v>
          </cell>
          <cell r="CY257">
            <v>38142</v>
          </cell>
          <cell r="CZ257" t="str">
            <v>N/A</v>
          </cell>
          <cell r="DA257" t="str">
            <v>N/A</v>
          </cell>
          <cell r="DB257">
            <v>38142</v>
          </cell>
          <cell r="DC257">
            <v>38142</v>
          </cell>
          <cell r="DD257" t="e">
            <v>#N/A</v>
          </cell>
          <cell r="DE257">
            <v>38142</v>
          </cell>
          <cell r="DF257">
            <v>38142</v>
          </cell>
          <cell r="DG257">
            <v>38142</v>
          </cell>
          <cell r="DH257">
            <v>38142</v>
          </cell>
          <cell r="DI257">
            <v>38142</v>
          </cell>
          <cell r="DJ257">
            <v>38142</v>
          </cell>
          <cell r="DK257">
            <v>38142</v>
          </cell>
          <cell r="DL257">
            <v>38142</v>
          </cell>
          <cell r="DM257">
            <v>38142</v>
          </cell>
          <cell r="DN257">
            <v>38142</v>
          </cell>
          <cell r="DO257">
            <v>38142</v>
          </cell>
          <cell r="DP257">
            <v>38142</v>
          </cell>
          <cell r="DQ257">
            <v>38142</v>
          </cell>
          <cell r="DR257">
            <v>38142</v>
          </cell>
          <cell r="DS257">
            <v>38142</v>
          </cell>
          <cell r="DT257">
            <v>38142</v>
          </cell>
        </row>
        <row r="258">
          <cell r="A258">
            <v>610614</v>
          </cell>
          <cell r="C258" t="str">
            <v>TRIM</v>
          </cell>
          <cell r="D258" t="str">
            <v>Murfreesboro Plant Buyer</v>
          </cell>
          <cell r="E258" t="str">
            <v>Y</v>
          </cell>
          <cell r="F258" t="str">
            <v>NEW</v>
          </cell>
          <cell r="G258" t="str">
            <v>N/A</v>
          </cell>
          <cell r="I258" t="str">
            <v>CVR,BCK,BKT,FRT,PAS TABLE, CLOTH D , ISOFIX, W/SIDE POCKET</v>
          </cell>
          <cell r="J258" t="str">
            <v>TECHNOTRIM</v>
          </cell>
          <cell r="L258" t="str">
            <v>Murfreesboro - JIT</v>
          </cell>
          <cell r="M258" t="str">
            <v>n/a</v>
          </cell>
          <cell r="N258" t="str">
            <v>n/a</v>
          </cell>
          <cell r="O258" t="str">
            <v>YES</v>
          </cell>
          <cell r="S258" t="str">
            <v>Murfreesboro Plant Buyer</v>
          </cell>
          <cell r="T258" t="str">
            <v>Murfreesboro Plant Buyer</v>
          </cell>
          <cell r="U258" t="str">
            <v>NO DWG</v>
          </cell>
          <cell r="V258" t="str">
            <v>Murfreesboro Plant Buyer</v>
          </cell>
          <cell r="W258" t="str">
            <v>same as PT-1</v>
          </cell>
          <cell r="X258" t="str">
            <v>same as PT-1</v>
          </cell>
          <cell r="Y258" t="str">
            <v>NO</v>
          </cell>
          <cell r="Z258" t="str">
            <v>n/a</v>
          </cell>
          <cell r="AA258" t="str">
            <v>n/a</v>
          </cell>
          <cell r="AB258" t="str">
            <v>YES</v>
          </cell>
          <cell r="AF258" t="str">
            <v>YES</v>
          </cell>
          <cell r="AG258" t="str">
            <v>n/a</v>
          </cell>
          <cell r="AH258" t="str">
            <v>1</v>
          </cell>
          <cell r="AI258" t="str">
            <v>NO</v>
          </cell>
          <cell r="AJ258" t="str">
            <v>Will be replaced with new P/N</v>
          </cell>
          <cell r="AK258">
            <v>610614</v>
          </cell>
          <cell r="AL258">
            <v>610614</v>
          </cell>
          <cell r="AM258" t="str">
            <v>YES</v>
          </cell>
          <cell r="AN258">
            <v>610614</v>
          </cell>
          <cell r="AO258">
            <v>610614</v>
          </cell>
          <cell r="AP258" t="str">
            <v>TRIM</v>
          </cell>
          <cell r="AQ258">
            <v>610614</v>
          </cell>
          <cell r="AR258">
            <v>610614</v>
          </cell>
          <cell r="AS258">
            <v>610614</v>
          </cell>
          <cell r="AT258">
            <v>610614</v>
          </cell>
          <cell r="AU258">
            <v>610614</v>
          </cell>
          <cell r="AV258">
            <v>610614</v>
          </cell>
          <cell r="AW258">
            <v>610614</v>
          </cell>
          <cell r="AX258">
            <v>610614</v>
          </cell>
          <cell r="AY258" t="str">
            <v>A-69</v>
          </cell>
          <cell r="AZ258">
            <v>610614</v>
          </cell>
          <cell r="BA258">
            <v>610614</v>
          </cell>
          <cell r="BB258">
            <v>610614</v>
          </cell>
          <cell r="BC258" t="str">
            <v>Yes</v>
          </cell>
          <cell r="BD258" t="str">
            <v>n/a</v>
          </cell>
          <cell r="BE258" t="str">
            <v>1</v>
          </cell>
          <cell r="BF258" t="str">
            <v>NO</v>
          </cell>
          <cell r="BG258">
            <v>610614</v>
          </cell>
          <cell r="BH258">
            <v>610614</v>
          </cell>
          <cell r="BJ258" t="str">
            <v>PRODUCTION</v>
          </cell>
          <cell r="BK258" t="str">
            <v>N/A</v>
          </cell>
          <cell r="BL258" t="str">
            <v>N/A</v>
          </cell>
          <cell r="BM258" t="str">
            <v>N/A</v>
          </cell>
          <cell r="BN258" t="str">
            <v>N/A</v>
          </cell>
          <cell r="BO258" t="str">
            <v>N/A</v>
          </cell>
          <cell r="BP258" t="str">
            <v>N/A</v>
          </cell>
          <cell r="BQ258" t="str">
            <v>N/A</v>
          </cell>
          <cell r="BR258" t="str">
            <v>N/A</v>
          </cell>
          <cell r="BS258" t="str">
            <v>N/A</v>
          </cell>
          <cell r="BT258" t="str">
            <v>N/A</v>
          </cell>
          <cell r="BU258" t="str">
            <v>N/A</v>
          </cell>
          <cell r="BV258" t="str">
            <v>N/A</v>
          </cell>
          <cell r="BW258" t="str">
            <v>N/A</v>
          </cell>
          <cell r="BX258" t="str">
            <v>N/A</v>
          </cell>
          <cell r="BY258" t="str">
            <v>N/A</v>
          </cell>
          <cell r="BZ258">
            <v>38051</v>
          </cell>
          <cell r="CA258">
            <v>38051</v>
          </cell>
          <cell r="CB258">
            <v>38131</v>
          </cell>
          <cell r="CC258">
            <v>38131</v>
          </cell>
          <cell r="CD258">
            <v>38131</v>
          </cell>
          <cell r="CE258" t="str">
            <v>McConchie</v>
          </cell>
          <cell r="CF258" t="str">
            <v xml:space="preserve">SPSO stil not complete, missing 1strow drawings and some Misc. sub supplier PPAPs due to late Eng. Changes to them as well. </v>
          </cell>
          <cell r="CG258">
            <v>38131</v>
          </cell>
          <cell r="CH258" t="str">
            <v>N/A</v>
          </cell>
          <cell r="CI258" t="str">
            <v>Interim</v>
          </cell>
          <cell r="CJ258">
            <v>38049</v>
          </cell>
          <cell r="CK258">
            <v>38099</v>
          </cell>
          <cell r="CL258" t="str">
            <v>I</v>
          </cell>
          <cell r="CM258">
            <v>38099</v>
          </cell>
          <cell r="CN258" t="str">
            <v>DA</v>
          </cell>
          <cell r="CO258" t="str">
            <v>Interim</v>
          </cell>
          <cell r="CP258">
            <v>38103</v>
          </cell>
          <cell r="CQ258">
            <v>38103</v>
          </cell>
          <cell r="CR258" t="str">
            <v>I</v>
          </cell>
          <cell r="CS258">
            <v>38142</v>
          </cell>
          <cell r="CT258" t="str">
            <v>N/A</v>
          </cell>
          <cell r="CU258">
            <v>38254</v>
          </cell>
          <cell r="CV258" t="str">
            <v>Not rel.</v>
          </cell>
          <cell r="CW258">
            <v>38103</v>
          </cell>
          <cell r="CX258" t="str">
            <v>I</v>
          </cell>
          <cell r="CY258">
            <v>38142</v>
          </cell>
          <cell r="CZ258" t="str">
            <v>N/A</v>
          </cell>
          <cell r="DA258" t="str">
            <v>N/A</v>
          </cell>
          <cell r="DB258">
            <v>38142</v>
          </cell>
          <cell r="DC258">
            <v>38142</v>
          </cell>
          <cell r="DD258" t="e">
            <v>#N/A</v>
          </cell>
          <cell r="DE258">
            <v>38142</v>
          </cell>
          <cell r="DF258">
            <v>38142</v>
          </cell>
          <cell r="DG258">
            <v>38142</v>
          </cell>
          <cell r="DH258">
            <v>38142</v>
          </cell>
          <cell r="DI258">
            <v>38142</v>
          </cell>
          <cell r="DJ258">
            <v>38142</v>
          </cell>
          <cell r="DK258">
            <v>38142</v>
          </cell>
          <cell r="DL258">
            <v>38142</v>
          </cell>
          <cell r="DM258">
            <v>38142</v>
          </cell>
          <cell r="DN258">
            <v>38142</v>
          </cell>
          <cell r="DO258">
            <v>38142</v>
          </cell>
          <cell r="DP258">
            <v>38142</v>
          </cell>
          <cell r="DQ258">
            <v>38142</v>
          </cell>
          <cell r="DR258">
            <v>38142</v>
          </cell>
          <cell r="DS258">
            <v>38142</v>
          </cell>
          <cell r="DT258">
            <v>38142</v>
          </cell>
        </row>
        <row r="259">
          <cell r="A259">
            <v>610615</v>
          </cell>
          <cell r="C259" t="str">
            <v>TRIM</v>
          </cell>
          <cell r="D259" t="str">
            <v>Murfreesboro Plant Buyer</v>
          </cell>
          <cell r="E259" t="str">
            <v>Y</v>
          </cell>
          <cell r="F259" t="str">
            <v>NEW</v>
          </cell>
          <cell r="G259" t="str">
            <v>N/A</v>
          </cell>
          <cell r="I259" t="str">
            <v>CVR,BCK,BKT,FRT,PAS TABLE, CLOTH D,  ISOFIX, W/SIDE POCKET, W/SAB</v>
          </cell>
          <cell r="J259" t="str">
            <v>TECHNOTRIM</v>
          </cell>
          <cell r="L259" t="str">
            <v>Murfreesboro - JIT</v>
          </cell>
          <cell r="M259" t="str">
            <v>n/a</v>
          </cell>
          <cell r="N259" t="str">
            <v>n/a</v>
          </cell>
          <cell r="O259" t="str">
            <v>YES</v>
          </cell>
          <cell r="S259" t="str">
            <v>Murfreesboro Plant Buyer</v>
          </cell>
          <cell r="T259" t="str">
            <v>Murfreesboro Plant Buyer</v>
          </cell>
          <cell r="U259" t="str">
            <v>NO DWG</v>
          </cell>
          <cell r="V259" t="str">
            <v>Murfreesboro Plant Buyer</v>
          </cell>
          <cell r="W259" t="str">
            <v>same as PT-1</v>
          </cell>
          <cell r="X259" t="str">
            <v>same as PT-1</v>
          </cell>
          <cell r="Y259" t="str">
            <v>NO</v>
          </cell>
          <cell r="Z259" t="str">
            <v>n/a</v>
          </cell>
          <cell r="AA259" t="str">
            <v>n/a</v>
          </cell>
          <cell r="AB259" t="str">
            <v>YES</v>
          </cell>
          <cell r="AF259" t="str">
            <v>YES</v>
          </cell>
          <cell r="AG259" t="str">
            <v>n/a</v>
          </cell>
          <cell r="AH259" t="str">
            <v>1</v>
          </cell>
          <cell r="AI259" t="str">
            <v>NO</v>
          </cell>
          <cell r="AJ259" t="str">
            <v>Will be replaced with new P/N</v>
          </cell>
          <cell r="AK259">
            <v>610615</v>
          </cell>
          <cell r="AL259">
            <v>610615</v>
          </cell>
          <cell r="AM259" t="str">
            <v>YES</v>
          </cell>
          <cell r="AN259">
            <v>610615</v>
          </cell>
          <cell r="AO259">
            <v>610615</v>
          </cell>
          <cell r="AP259" t="str">
            <v>TRIM</v>
          </cell>
          <cell r="AQ259">
            <v>610615</v>
          </cell>
          <cell r="AR259">
            <v>610615</v>
          </cell>
          <cell r="AS259">
            <v>610615</v>
          </cell>
          <cell r="AT259">
            <v>610615</v>
          </cell>
          <cell r="AU259">
            <v>610615</v>
          </cell>
          <cell r="AV259">
            <v>610615</v>
          </cell>
          <cell r="AW259">
            <v>610615</v>
          </cell>
          <cell r="AX259">
            <v>610615</v>
          </cell>
          <cell r="AY259" t="str">
            <v>A-69</v>
          </cell>
          <cell r="AZ259">
            <v>610615</v>
          </cell>
          <cell r="BA259">
            <v>610615</v>
          </cell>
          <cell r="BB259">
            <v>610615</v>
          </cell>
          <cell r="BC259" t="str">
            <v>Yes</v>
          </cell>
          <cell r="BD259" t="str">
            <v>n/a</v>
          </cell>
          <cell r="BE259" t="str">
            <v>1</v>
          </cell>
          <cell r="BF259" t="str">
            <v>NO</v>
          </cell>
          <cell r="BG259">
            <v>610615</v>
          </cell>
          <cell r="BH259">
            <v>610615</v>
          </cell>
          <cell r="BJ259" t="str">
            <v>PRODUCTION</v>
          </cell>
          <cell r="BK259" t="str">
            <v>N/A</v>
          </cell>
          <cell r="BL259" t="str">
            <v>N/A</v>
          </cell>
          <cell r="BM259" t="str">
            <v>N/A</v>
          </cell>
          <cell r="BN259" t="str">
            <v>N/A</v>
          </cell>
          <cell r="BO259" t="str">
            <v>N/A</v>
          </cell>
          <cell r="BP259" t="str">
            <v>N/A</v>
          </cell>
          <cell r="BQ259" t="str">
            <v>N/A</v>
          </cell>
          <cell r="BR259" t="str">
            <v>N/A</v>
          </cell>
          <cell r="BS259" t="str">
            <v>N/A</v>
          </cell>
          <cell r="BT259" t="str">
            <v>N/A</v>
          </cell>
          <cell r="BU259" t="str">
            <v>N/A</v>
          </cell>
          <cell r="BV259" t="str">
            <v>N/A</v>
          </cell>
          <cell r="BW259" t="str">
            <v>N/A</v>
          </cell>
          <cell r="BX259" t="str">
            <v>N/A</v>
          </cell>
          <cell r="BY259" t="str">
            <v>N/A</v>
          </cell>
          <cell r="BZ259">
            <v>38051</v>
          </cell>
          <cell r="CA259">
            <v>38051</v>
          </cell>
          <cell r="CB259">
            <v>38131</v>
          </cell>
          <cell r="CC259">
            <v>38131</v>
          </cell>
          <cell r="CD259">
            <v>38131</v>
          </cell>
          <cell r="CE259" t="str">
            <v>McConchie</v>
          </cell>
          <cell r="CF259" t="str">
            <v xml:space="preserve">SPSO stil not complete, missing 1strow drawings and some Misc. sub supplier PPAPs due to late Eng. Changes to them as well. </v>
          </cell>
          <cell r="CG259">
            <v>38131</v>
          </cell>
          <cell r="CH259" t="str">
            <v>N/A</v>
          </cell>
          <cell r="CI259" t="str">
            <v>Interim</v>
          </cell>
          <cell r="CJ259">
            <v>38049</v>
          </cell>
          <cell r="CK259">
            <v>38099</v>
          </cell>
          <cell r="CL259" t="str">
            <v>I</v>
          </cell>
          <cell r="CM259">
            <v>38099</v>
          </cell>
          <cell r="CN259" t="str">
            <v>DA</v>
          </cell>
          <cell r="CO259" t="str">
            <v>Interim</v>
          </cell>
          <cell r="CP259">
            <v>38103</v>
          </cell>
          <cell r="CQ259">
            <v>38103</v>
          </cell>
          <cell r="CR259" t="str">
            <v>I</v>
          </cell>
          <cell r="CS259">
            <v>38142</v>
          </cell>
          <cell r="CT259" t="str">
            <v>N/A</v>
          </cell>
          <cell r="CU259">
            <v>38254</v>
          </cell>
          <cell r="CV259" t="str">
            <v>Not rel.</v>
          </cell>
          <cell r="CW259">
            <v>38103</v>
          </cell>
          <cell r="CX259" t="str">
            <v>I</v>
          </cell>
          <cell r="CY259">
            <v>38142</v>
          </cell>
          <cell r="CZ259" t="str">
            <v>N/A</v>
          </cell>
          <cell r="DA259" t="str">
            <v>N/A</v>
          </cell>
          <cell r="DB259">
            <v>38142</v>
          </cell>
          <cell r="DC259">
            <v>38142</v>
          </cell>
          <cell r="DD259" t="e">
            <v>#N/A</v>
          </cell>
          <cell r="DE259">
            <v>38142</v>
          </cell>
          <cell r="DF259">
            <v>38142</v>
          </cell>
          <cell r="DG259">
            <v>38142</v>
          </cell>
          <cell r="DH259">
            <v>38142</v>
          </cell>
          <cell r="DI259">
            <v>38142</v>
          </cell>
          <cell r="DJ259">
            <v>38142</v>
          </cell>
          <cell r="DK259">
            <v>38142</v>
          </cell>
          <cell r="DL259">
            <v>38142</v>
          </cell>
          <cell r="DM259">
            <v>38142</v>
          </cell>
          <cell r="DN259">
            <v>38142</v>
          </cell>
          <cell r="DO259">
            <v>38142</v>
          </cell>
          <cell r="DP259">
            <v>38142</v>
          </cell>
          <cell r="DQ259">
            <v>38142</v>
          </cell>
          <cell r="DR259">
            <v>38142</v>
          </cell>
          <cell r="DS259">
            <v>38142</v>
          </cell>
          <cell r="DT259">
            <v>38142</v>
          </cell>
        </row>
        <row r="260">
          <cell r="A260">
            <v>610618</v>
          </cell>
          <cell r="C260" t="str">
            <v>TRIM</v>
          </cell>
          <cell r="D260" t="str">
            <v>Murfreesboro Plant Buyer</v>
          </cell>
          <cell r="E260" t="str">
            <v>Y</v>
          </cell>
          <cell r="F260" t="str">
            <v>NEW</v>
          </cell>
          <cell r="G260" t="str">
            <v>N/A</v>
          </cell>
          <cell r="I260" t="str">
            <v>CVR,BCK,BKT,FRT,TABLE CLOTH G, ISOFIX</v>
          </cell>
          <cell r="J260" t="str">
            <v>TECHNOTRIM</v>
          </cell>
          <cell r="L260" t="str">
            <v>Murfreesboro - JIT</v>
          </cell>
          <cell r="M260" t="str">
            <v>n/a</v>
          </cell>
          <cell r="N260" t="str">
            <v>n/a</v>
          </cell>
          <cell r="O260" t="str">
            <v>YES</v>
          </cell>
          <cell r="S260" t="str">
            <v>Murfreesboro Plant Buyer</v>
          </cell>
          <cell r="T260" t="str">
            <v>Murfreesboro Plant Buyer</v>
          </cell>
          <cell r="U260" t="str">
            <v>NO DWG</v>
          </cell>
          <cell r="V260" t="str">
            <v>Murfreesboro Plant Buyer</v>
          </cell>
          <cell r="W260" t="str">
            <v>same as PT-1</v>
          </cell>
          <cell r="X260" t="str">
            <v>same as PT-1</v>
          </cell>
          <cell r="Y260" t="str">
            <v>NO</v>
          </cell>
          <cell r="Z260" t="str">
            <v>n/a</v>
          </cell>
          <cell r="AA260" t="str">
            <v>n/a</v>
          </cell>
          <cell r="AB260" t="str">
            <v>YES</v>
          </cell>
          <cell r="AF260" t="str">
            <v>NO</v>
          </cell>
          <cell r="AG260" t="str">
            <v>n/a</v>
          </cell>
          <cell r="AH260" t="str">
            <v>n/a</v>
          </cell>
          <cell r="AI260" t="str">
            <v>YES</v>
          </cell>
          <cell r="AJ260">
            <v>610618</v>
          </cell>
          <cell r="AK260">
            <v>610618</v>
          </cell>
          <cell r="AL260">
            <v>610618</v>
          </cell>
          <cell r="AM260" t="str">
            <v>YES</v>
          </cell>
          <cell r="AN260">
            <v>610618</v>
          </cell>
          <cell r="AO260">
            <v>610618</v>
          </cell>
          <cell r="AP260">
            <v>610618</v>
          </cell>
          <cell r="AQ260">
            <v>610618</v>
          </cell>
          <cell r="AR260">
            <v>610618</v>
          </cell>
          <cell r="AS260">
            <v>610618</v>
          </cell>
          <cell r="AT260">
            <v>610618</v>
          </cell>
          <cell r="AU260">
            <v>610618</v>
          </cell>
          <cell r="AV260">
            <v>610618</v>
          </cell>
          <cell r="AW260">
            <v>610618</v>
          </cell>
          <cell r="AX260">
            <v>610618</v>
          </cell>
          <cell r="AY260">
            <v>610618</v>
          </cell>
          <cell r="AZ260">
            <v>610618</v>
          </cell>
          <cell r="BA260">
            <v>610618</v>
          </cell>
          <cell r="BB260">
            <v>610618</v>
          </cell>
          <cell r="BC260" t="str">
            <v>No</v>
          </cell>
          <cell r="BD260" t="str">
            <v>n/a</v>
          </cell>
          <cell r="BE260" t="str">
            <v>n/a</v>
          </cell>
          <cell r="BF260" t="str">
            <v>YES</v>
          </cell>
          <cell r="BG260">
            <v>610618</v>
          </cell>
          <cell r="BH260">
            <v>610618</v>
          </cell>
          <cell r="BJ260" t="str">
            <v>PRODUCTION</v>
          </cell>
          <cell r="BK260" t="str">
            <v>N/A</v>
          </cell>
          <cell r="BL260" t="str">
            <v>N/A</v>
          </cell>
          <cell r="BM260" t="str">
            <v>N/A</v>
          </cell>
          <cell r="BN260" t="str">
            <v>N/A</v>
          </cell>
          <cell r="BO260" t="str">
            <v>N/A</v>
          </cell>
          <cell r="BP260" t="str">
            <v>N/A</v>
          </cell>
          <cell r="BQ260" t="str">
            <v>N/A</v>
          </cell>
          <cell r="BR260" t="str">
            <v>N/A</v>
          </cell>
          <cell r="BS260" t="str">
            <v>N/A</v>
          </cell>
          <cell r="BT260" t="str">
            <v>N/A</v>
          </cell>
          <cell r="BU260" t="str">
            <v>N/A</v>
          </cell>
          <cell r="BV260" t="str">
            <v>N/A</v>
          </cell>
          <cell r="BW260" t="str">
            <v>N/A</v>
          </cell>
          <cell r="BX260" t="str">
            <v>N/A</v>
          </cell>
          <cell r="BY260" t="str">
            <v>N/A</v>
          </cell>
          <cell r="BZ260">
            <v>38051</v>
          </cell>
          <cell r="CA260">
            <v>38051</v>
          </cell>
          <cell r="CB260">
            <v>38131</v>
          </cell>
          <cell r="CC260">
            <v>38131</v>
          </cell>
          <cell r="CD260">
            <v>38131</v>
          </cell>
          <cell r="CE260" t="str">
            <v>McConchie</v>
          </cell>
          <cell r="CF260" t="str">
            <v xml:space="preserve">SPSO stil not complete, missing 1strow drawings and some Misc. sub supplier PPAPs due to late Eng. Changes to them as well. </v>
          </cell>
          <cell r="CG260">
            <v>38131</v>
          </cell>
          <cell r="CH260" t="str">
            <v>N/A</v>
          </cell>
          <cell r="CI260" t="str">
            <v>Interim</v>
          </cell>
          <cell r="CJ260">
            <v>38049</v>
          </cell>
          <cell r="CK260">
            <v>38099</v>
          </cell>
          <cell r="CL260" t="str">
            <v>I</v>
          </cell>
          <cell r="CM260">
            <v>38099</v>
          </cell>
          <cell r="CN260" t="str">
            <v>DA</v>
          </cell>
          <cell r="CO260" t="str">
            <v>Interim</v>
          </cell>
          <cell r="CP260">
            <v>38103</v>
          </cell>
          <cell r="CQ260">
            <v>38103</v>
          </cell>
          <cell r="CR260" t="str">
            <v>I</v>
          </cell>
          <cell r="CS260">
            <v>38142</v>
          </cell>
          <cell r="CT260" t="str">
            <v>N/A</v>
          </cell>
          <cell r="CU260">
            <v>38103</v>
          </cell>
          <cell r="CV260">
            <v>38254</v>
          </cell>
          <cell r="CW260">
            <v>38103</v>
          </cell>
          <cell r="CX260" t="str">
            <v>I</v>
          </cell>
          <cell r="CY260">
            <v>38142</v>
          </cell>
          <cell r="CZ260" t="str">
            <v>N/A</v>
          </cell>
          <cell r="DA260" t="str">
            <v>N/A</v>
          </cell>
          <cell r="DB260">
            <v>38142</v>
          </cell>
          <cell r="DC260">
            <v>38142</v>
          </cell>
          <cell r="DD260" t="e">
            <v>#N/A</v>
          </cell>
          <cell r="DE260">
            <v>38142</v>
          </cell>
          <cell r="DF260">
            <v>38142</v>
          </cell>
          <cell r="DG260">
            <v>38142</v>
          </cell>
          <cell r="DH260">
            <v>38142</v>
          </cell>
          <cell r="DI260">
            <v>38142</v>
          </cell>
          <cell r="DJ260">
            <v>38142</v>
          </cell>
          <cell r="DK260">
            <v>38142</v>
          </cell>
          <cell r="DL260">
            <v>38142</v>
          </cell>
          <cell r="DM260">
            <v>38142</v>
          </cell>
          <cell r="DN260">
            <v>38142</v>
          </cell>
          <cell r="DO260">
            <v>38142</v>
          </cell>
          <cell r="DP260">
            <v>38142</v>
          </cell>
          <cell r="DQ260">
            <v>38142</v>
          </cell>
          <cell r="DR260">
            <v>38142</v>
          </cell>
          <cell r="DS260">
            <v>38142</v>
          </cell>
          <cell r="DT260">
            <v>38142</v>
          </cell>
        </row>
        <row r="261">
          <cell r="A261">
            <v>610619</v>
          </cell>
          <cell r="C261" t="str">
            <v>TRIM</v>
          </cell>
          <cell r="D261" t="str">
            <v>Murfreesboro Plant Buyer</v>
          </cell>
          <cell r="E261" t="str">
            <v>Y</v>
          </cell>
          <cell r="F261" t="str">
            <v>NEW</v>
          </cell>
          <cell r="G261" t="str">
            <v>N/A</v>
          </cell>
          <cell r="I261" t="str">
            <v>CVR,BCK,BKT,FRT,PAS TABLE CLOTH G, ISOFIX, W/SAB</v>
          </cell>
          <cell r="J261" t="str">
            <v>TECHNOTRIM</v>
          </cell>
          <cell r="L261" t="str">
            <v>Murfreesboro - JIT</v>
          </cell>
          <cell r="M261" t="str">
            <v>n/a</v>
          </cell>
          <cell r="N261" t="str">
            <v>n/a</v>
          </cell>
          <cell r="O261" t="str">
            <v>YES</v>
          </cell>
          <cell r="S261" t="str">
            <v>Murfreesboro Plant Buyer</v>
          </cell>
          <cell r="T261" t="str">
            <v>Murfreesboro Plant Buyer</v>
          </cell>
          <cell r="U261" t="str">
            <v>NO DWG</v>
          </cell>
          <cell r="V261" t="str">
            <v>Murfreesboro Plant Buyer</v>
          </cell>
          <cell r="W261" t="str">
            <v>same as PT-1</v>
          </cell>
          <cell r="X261" t="str">
            <v>same as PT-1</v>
          </cell>
          <cell r="Y261" t="str">
            <v>NO</v>
          </cell>
          <cell r="Z261" t="str">
            <v>n/a</v>
          </cell>
          <cell r="AA261" t="str">
            <v>n/a</v>
          </cell>
          <cell r="AB261" t="str">
            <v>YES</v>
          </cell>
          <cell r="AF261" t="str">
            <v>NO</v>
          </cell>
          <cell r="AG261" t="str">
            <v>n/a</v>
          </cell>
          <cell r="AH261" t="str">
            <v>n/a</v>
          </cell>
          <cell r="AI261" t="str">
            <v>YES</v>
          </cell>
          <cell r="AJ261">
            <v>610619</v>
          </cell>
          <cell r="AK261">
            <v>610619</v>
          </cell>
          <cell r="AL261">
            <v>610619</v>
          </cell>
          <cell r="AM261" t="str">
            <v>YES</v>
          </cell>
          <cell r="AN261">
            <v>610619</v>
          </cell>
          <cell r="AO261">
            <v>610619</v>
          </cell>
          <cell r="AP261">
            <v>610619</v>
          </cell>
          <cell r="AQ261">
            <v>610619</v>
          </cell>
          <cell r="AR261">
            <v>610619</v>
          </cell>
          <cell r="AS261">
            <v>610619</v>
          </cell>
          <cell r="AT261">
            <v>610619</v>
          </cell>
          <cell r="AU261">
            <v>610619</v>
          </cell>
          <cell r="AV261">
            <v>610619</v>
          </cell>
          <cell r="AW261">
            <v>610619</v>
          </cell>
          <cell r="AX261">
            <v>610619</v>
          </cell>
          <cell r="AY261">
            <v>610619</v>
          </cell>
          <cell r="AZ261">
            <v>610619</v>
          </cell>
          <cell r="BA261">
            <v>610619</v>
          </cell>
          <cell r="BB261">
            <v>610619</v>
          </cell>
          <cell r="BC261" t="str">
            <v>No</v>
          </cell>
          <cell r="BD261" t="str">
            <v>n/a</v>
          </cell>
          <cell r="BE261" t="str">
            <v>n/a</v>
          </cell>
          <cell r="BF261" t="str">
            <v>YES</v>
          </cell>
          <cell r="BG261">
            <v>610619</v>
          </cell>
          <cell r="BH261">
            <v>610619</v>
          </cell>
          <cell r="BJ261" t="str">
            <v>PRODUCTION</v>
          </cell>
          <cell r="BK261" t="str">
            <v>N/A</v>
          </cell>
          <cell r="BL261" t="str">
            <v>N/A</v>
          </cell>
          <cell r="BM261" t="str">
            <v>N/A</v>
          </cell>
          <cell r="BN261" t="str">
            <v>N/A</v>
          </cell>
          <cell r="BO261" t="str">
            <v>N/A</v>
          </cell>
          <cell r="BP261" t="str">
            <v>N/A</v>
          </cell>
          <cell r="BQ261" t="str">
            <v>N/A</v>
          </cell>
          <cell r="BR261" t="str">
            <v>N/A</v>
          </cell>
          <cell r="BS261" t="str">
            <v>N/A</v>
          </cell>
          <cell r="BT261" t="str">
            <v>N/A</v>
          </cell>
          <cell r="BU261" t="str">
            <v>N/A</v>
          </cell>
          <cell r="BV261" t="str">
            <v>N/A</v>
          </cell>
          <cell r="BW261" t="str">
            <v>N/A</v>
          </cell>
          <cell r="BX261" t="str">
            <v>N/A</v>
          </cell>
          <cell r="BY261" t="str">
            <v>N/A</v>
          </cell>
          <cell r="BZ261">
            <v>38051</v>
          </cell>
          <cell r="CA261">
            <v>38051</v>
          </cell>
          <cell r="CB261">
            <v>38131</v>
          </cell>
          <cell r="CC261">
            <v>38131</v>
          </cell>
          <cell r="CD261">
            <v>38131</v>
          </cell>
          <cell r="CE261" t="str">
            <v>McConchie</v>
          </cell>
          <cell r="CF261" t="str">
            <v xml:space="preserve">SPSO stil not complete, missing 1strow drawings and some Misc. sub supplier PPAPs due to late Eng. Changes to them as well. </v>
          </cell>
          <cell r="CG261">
            <v>38131</v>
          </cell>
          <cell r="CH261" t="str">
            <v>N/A</v>
          </cell>
          <cell r="CI261" t="str">
            <v>Interim</v>
          </cell>
          <cell r="CJ261">
            <v>38049</v>
          </cell>
          <cell r="CK261">
            <v>38099</v>
          </cell>
          <cell r="CL261" t="str">
            <v>I</v>
          </cell>
          <cell r="CM261">
            <v>38099</v>
          </cell>
          <cell r="CN261" t="str">
            <v>DA</v>
          </cell>
          <cell r="CO261" t="str">
            <v>Interim</v>
          </cell>
          <cell r="CP261">
            <v>38103</v>
          </cell>
          <cell r="CQ261">
            <v>38103</v>
          </cell>
          <cell r="CR261" t="str">
            <v>I</v>
          </cell>
          <cell r="CS261">
            <v>38142</v>
          </cell>
          <cell r="CT261" t="str">
            <v>N/A</v>
          </cell>
          <cell r="CU261">
            <v>38103</v>
          </cell>
          <cell r="CV261">
            <v>38254</v>
          </cell>
          <cell r="CW261">
            <v>38103</v>
          </cell>
          <cell r="CX261" t="str">
            <v>I</v>
          </cell>
          <cell r="CY261">
            <v>38142</v>
          </cell>
          <cell r="CZ261" t="str">
            <v>N/A</v>
          </cell>
          <cell r="DA261" t="str">
            <v>N/A</v>
          </cell>
          <cell r="DB261">
            <v>38142</v>
          </cell>
          <cell r="DC261">
            <v>38142</v>
          </cell>
          <cell r="DD261" t="e">
            <v>#N/A</v>
          </cell>
          <cell r="DE261">
            <v>38142</v>
          </cell>
          <cell r="DF261">
            <v>38142</v>
          </cell>
          <cell r="DG261">
            <v>38142</v>
          </cell>
          <cell r="DH261">
            <v>38142</v>
          </cell>
          <cell r="DI261">
            <v>38142</v>
          </cell>
          <cell r="DJ261">
            <v>38142</v>
          </cell>
          <cell r="DK261">
            <v>38142</v>
          </cell>
          <cell r="DL261">
            <v>38142</v>
          </cell>
          <cell r="DM261">
            <v>38142</v>
          </cell>
          <cell r="DN261">
            <v>38142</v>
          </cell>
          <cell r="DO261">
            <v>38142</v>
          </cell>
          <cell r="DP261">
            <v>38142</v>
          </cell>
          <cell r="DQ261">
            <v>38142</v>
          </cell>
          <cell r="DR261">
            <v>38142</v>
          </cell>
          <cell r="DS261">
            <v>38142</v>
          </cell>
          <cell r="DT261">
            <v>38142</v>
          </cell>
        </row>
        <row r="262">
          <cell r="A262">
            <v>610620</v>
          </cell>
          <cell r="C262" t="str">
            <v>TRIM</v>
          </cell>
          <cell r="D262" t="str">
            <v>Murfreesboro Plant Buyer</v>
          </cell>
          <cell r="E262" t="str">
            <v>Y</v>
          </cell>
          <cell r="F262" t="str">
            <v>NEW</v>
          </cell>
          <cell r="G262" t="str">
            <v>N/A</v>
          </cell>
          <cell r="I262" t="str">
            <v>CVR,BCK,BKT,FRT,PAS TABLE, CLOTH E, ISOFIX</v>
          </cell>
          <cell r="J262" t="str">
            <v>TECHNOTRIM</v>
          </cell>
          <cell r="L262" t="str">
            <v>Murfreesboro - JIT</v>
          </cell>
          <cell r="M262" t="str">
            <v>n/a</v>
          </cell>
          <cell r="N262" t="str">
            <v>n/a</v>
          </cell>
          <cell r="O262" t="str">
            <v>YES</v>
          </cell>
          <cell r="S262" t="str">
            <v>Murfreesboro Plant Buyer</v>
          </cell>
          <cell r="T262" t="str">
            <v>Murfreesboro Plant Buyer</v>
          </cell>
          <cell r="U262" t="str">
            <v>NO DWG</v>
          </cell>
          <cell r="V262" t="str">
            <v>Murfreesboro Plant Buyer</v>
          </cell>
          <cell r="W262" t="str">
            <v>same as PT-1</v>
          </cell>
          <cell r="X262" t="str">
            <v>same as PT-1</v>
          </cell>
          <cell r="Y262" t="str">
            <v>NO</v>
          </cell>
          <cell r="Z262" t="str">
            <v>n/a</v>
          </cell>
          <cell r="AA262" t="str">
            <v>n/a</v>
          </cell>
          <cell r="AB262" t="str">
            <v>YES</v>
          </cell>
          <cell r="AF262" t="str">
            <v>NO</v>
          </cell>
          <cell r="AG262" t="str">
            <v>n/a</v>
          </cell>
          <cell r="AH262" t="str">
            <v>n/a</v>
          </cell>
          <cell r="AI262" t="str">
            <v>YES</v>
          </cell>
          <cell r="AJ262">
            <v>610620</v>
          </cell>
          <cell r="AK262">
            <v>610620</v>
          </cell>
          <cell r="AL262">
            <v>610620</v>
          </cell>
          <cell r="AM262" t="str">
            <v>YES</v>
          </cell>
          <cell r="AN262">
            <v>610620</v>
          </cell>
          <cell r="AO262">
            <v>610620</v>
          </cell>
          <cell r="AP262">
            <v>610620</v>
          </cell>
          <cell r="AQ262">
            <v>610620</v>
          </cell>
          <cell r="AR262">
            <v>610620</v>
          </cell>
          <cell r="AS262">
            <v>610620</v>
          </cell>
          <cell r="AT262">
            <v>610620</v>
          </cell>
          <cell r="AU262">
            <v>610620</v>
          </cell>
          <cell r="AV262">
            <v>610620</v>
          </cell>
          <cell r="AW262">
            <v>610620</v>
          </cell>
          <cell r="AX262">
            <v>610620</v>
          </cell>
          <cell r="AY262">
            <v>610620</v>
          </cell>
          <cell r="AZ262">
            <v>610620</v>
          </cell>
          <cell r="BA262">
            <v>610620</v>
          </cell>
          <cell r="BB262">
            <v>610620</v>
          </cell>
          <cell r="BC262" t="str">
            <v>No</v>
          </cell>
          <cell r="BD262" t="str">
            <v>n/a</v>
          </cell>
          <cell r="BE262" t="str">
            <v>n/a</v>
          </cell>
          <cell r="BF262" t="str">
            <v>YES</v>
          </cell>
          <cell r="BG262">
            <v>610620</v>
          </cell>
          <cell r="BH262">
            <v>610620</v>
          </cell>
          <cell r="BJ262" t="str">
            <v>PRODUCTION</v>
          </cell>
          <cell r="BK262" t="str">
            <v>N/A</v>
          </cell>
          <cell r="BL262" t="str">
            <v>N/A</v>
          </cell>
          <cell r="BM262" t="str">
            <v>N/A</v>
          </cell>
          <cell r="BN262" t="str">
            <v>N/A</v>
          </cell>
          <cell r="BO262" t="str">
            <v>N/A</v>
          </cell>
          <cell r="BP262" t="str">
            <v>N/A</v>
          </cell>
          <cell r="BQ262" t="str">
            <v>N/A</v>
          </cell>
          <cell r="BR262" t="str">
            <v>N/A</v>
          </cell>
          <cell r="BS262" t="str">
            <v>N/A</v>
          </cell>
          <cell r="BT262" t="str">
            <v>N/A</v>
          </cell>
          <cell r="BU262" t="str">
            <v>N/A</v>
          </cell>
          <cell r="BV262" t="str">
            <v>N/A</v>
          </cell>
          <cell r="BW262" t="str">
            <v>N/A</v>
          </cell>
          <cell r="BX262" t="str">
            <v>N/A</v>
          </cell>
          <cell r="BY262" t="str">
            <v>N/A</v>
          </cell>
          <cell r="BZ262">
            <v>38051</v>
          </cell>
          <cell r="CA262">
            <v>38051</v>
          </cell>
          <cell r="CB262">
            <v>38131</v>
          </cell>
          <cell r="CC262">
            <v>38131</v>
          </cell>
          <cell r="CD262">
            <v>38131</v>
          </cell>
          <cell r="CE262" t="str">
            <v>McConchie</v>
          </cell>
          <cell r="CF262" t="str">
            <v xml:space="preserve">SPSO stil not complete, missing 1strow drawings and some Misc. sub supplier PPAPs due to late Eng. Changes to them as well. </v>
          </cell>
          <cell r="CG262">
            <v>38131</v>
          </cell>
          <cell r="CH262" t="str">
            <v>N/A</v>
          </cell>
          <cell r="CI262" t="str">
            <v>Interim</v>
          </cell>
          <cell r="CJ262">
            <v>38049</v>
          </cell>
          <cell r="CK262">
            <v>38099</v>
          </cell>
          <cell r="CL262" t="str">
            <v>I</v>
          </cell>
          <cell r="CM262">
            <v>38099</v>
          </cell>
          <cell r="CN262" t="str">
            <v>DA</v>
          </cell>
          <cell r="CO262" t="str">
            <v>Interim</v>
          </cell>
          <cell r="CP262">
            <v>38103</v>
          </cell>
          <cell r="CQ262">
            <v>38103</v>
          </cell>
          <cell r="CR262" t="str">
            <v>I</v>
          </cell>
          <cell r="CS262">
            <v>38142</v>
          </cell>
          <cell r="CT262" t="str">
            <v>N/A</v>
          </cell>
          <cell r="CU262">
            <v>38103</v>
          </cell>
          <cell r="CV262">
            <v>38254</v>
          </cell>
          <cell r="CW262">
            <v>38103</v>
          </cell>
          <cell r="CX262" t="str">
            <v>I</v>
          </cell>
          <cell r="CY262">
            <v>38142</v>
          </cell>
          <cell r="CZ262" t="str">
            <v>N/A</v>
          </cell>
          <cell r="DA262" t="str">
            <v>N/A</v>
          </cell>
          <cell r="DB262">
            <v>38142</v>
          </cell>
          <cell r="DC262">
            <v>38142</v>
          </cell>
          <cell r="DD262" t="e">
            <v>#N/A</v>
          </cell>
          <cell r="DE262">
            <v>38142</v>
          </cell>
          <cell r="DF262">
            <v>38142</v>
          </cell>
          <cell r="DG262">
            <v>38142</v>
          </cell>
          <cell r="DH262">
            <v>38142</v>
          </cell>
          <cell r="DI262">
            <v>38142</v>
          </cell>
          <cell r="DJ262">
            <v>38142</v>
          </cell>
          <cell r="DK262">
            <v>38142</v>
          </cell>
          <cell r="DL262">
            <v>38142</v>
          </cell>
          <cell r="DM262">
            <v>38142</v>
          </cell>
          <cell r="DN262">
            <v>38142</v>
          </cell>
          <cell r="DO262">
            <v>38142</v>
          </cell>
          <cell r="DP262">
            <v>38142</v>
          </cell>
          <cell r="DQ262">
            <v>38142</v>
          </cell>
          <cell r="DR262">
            <v>38142</v>
          </cell>
          <cell r="DS262">
            <v>38142</v>
          </cell>
          <cell r="DT262">
            <v>38142</v>
          </cell>
        </row>
        <row r="263">
          <cell r="A263">
            <v>610621</v>
          </cell>
          <cell r="C263" t="str">
            <v>TRIM</v>
          </cell>
          <cell r="D263" t="str">
            <v>Murfreesboro Plant Buyer</v>
          </cell>
          <cell r="E263" t="str">
            <v>Y</v>
          </cell>
          <cell r="F263" t="str">
            <v>NEW</v>
          </cell>
          <cell r="G263" t="str">
            <v>N/A</v>
          </cell>
          <cell r="I263" t="str">
            <v>CVR,BCK,BKT,FRT,PAS TABLE, CLOTH E, ISOFIX, W/SAB</v>
          </cell>
          <cell r="J263" t="str">
            <v>TECHNOTRIM</v>
          </cell>
          <cell r="L263" t="str">
            <v>Murfreesboro - JIT</v>
          </cell>
          <cell r="M263" t="str">
            <v>n/a</v>
          </cell>
          <cell r="N263" t="str">
            <v>n/a</v>
          </cell>
          <cell r="O263" t="str">
            <v>YES</v>
          </cell>
          <cell r="S263" t="str">
            <v>Murfreesboro Plant Buyer</v>
          </cell>
          <cell r="T263" t="str">
            <v>Murfreesboro Plant Buyer</v>
          </cell>
          <cell r="U263" t="str">
            <v>NO DWG</v>
          </cell>
          <cell r="V263" t="str">
            <v>Murfreesboro Plant Buyer</v>
          </cell>
          <cell r="W263" t="str">
            <v>same as PT-1</v>
          </cell>
          <cell r="X263" t="str">
            <v>same as PT-1</v>
          </cell>
          <cell r="Y263" t="str">
            <v>NO</v>
          </cell>
          <cell r="Z263" t="str">
            <v>n/a</v>
          </cell>
          <cell r="AA263" t="str">
            <v>n/a</v>
          </cell>
          <cell r="AB263" t="str">
            <v>YES</v>
          </cell>
          <cell r="AF263" t="str">
            <v>NO</v>
          </cell>
          <cell r="AG263" t="str">
            <v>n/a</v>
          </cell>
          <cell r="AH263" t="str">
            <v>n/a</v>
          </cell>
          <cell r="AI263" t="str">
            <v>YES</v>
          </cell>
          <cell r="AJ263">
            <v>610621</v>
          </cell>
          <cell r="AK263">
            <v>610621</v>
          </cell>
          <cell r="AL263">
            <v>610621</v>
          </cell>
          <cell r="AM263" t="str">
            <v>YES</v>
          </cell>
          <cell r="AN263">
            <v>610621</v>
          </cell>
          <cell r="AO263">
            <v>610621</v>
          </cell>
          <cell r="AP263">
            <v>610621</v>
          </cell>
          <cell r="AQ263">
            <v>610621</v>
          </cell>
          <cell r="AR263">
            <v>610621</v>
          </cell>
          <cell r="AS263">
            <v>610621</v>
          </cell>
          <cell r="AT263">
            <v>610621</v>
          </cell>
          <cell r="AU263">
            <v>610621</v>
          </cell>
          <cell r="AV263">
            <v>610621</v>
          </cell>
          <cell r="AW263">
            <v>610621</v>
          </cell>
          <cell r="AX263">
            <v>610621</v>
          </cell>
          <cell r="AY263">
            <v>610621</v>
          </cell>
          <cell r="AZ263">
            <v>610621</v>
          </cell>
          <cell r="BA263">
            <v>610621</v>
          </cell>
          <cell r="BB263">
            <v>610621</v>
          </cell>
          <cell r="BC263" t="str">
            <v>No</v>
          </cell>
          <cell r="BD263" t="str">
            <v>n/a</v>
          </cell>
          <cell r="BE263" t="str">
            <v>n/a</v>
          </cell>
          <cell r="BF263" t="str">
            <v>YES</v>
          </cell>
          <cell r="BG263">
            <v>610621</v>
          </cell>
          <cell r="BH263">
            <v>610621</v>
          </cell>
          <cell r="BJ263" t="str">
            <v>PRODUCTION</v>
          </cell>
          <cell r="BK263" t="str">
            <v>N/A</v>
          </cell>
          <cell r="BL263" t="str">
            <v>N/A</v>
          </cell>
          <cell r="BM263" t="str">
            <v>N/A</v>
          </cell>
          <cell r="BN263" t="str">
            <v>N/A</v>
          </cell>
          <cell r="BO263" t="str">
            <v>N/A</v>
          </cell>
          <cell r="BP263" t="str">
            <v>N/A</v>
          </cell>
          <cell r="BQ263" t="str">
            <v>N/A</v>
          </cell>
          <cell r="BR263" t="str">
            <v>N/A</v>
          </cell>
          <cell r="BS263" t="str">
            <v>N/A</v>
          </cell>
          <cell r="BT263" t="str">
            <v>N/A</v>
          </cell>
          <cell r="BU263" t="str">
            <v>N/A</v>
          </cell>
          <cell r="BV263" t="str">
            <v>N/A</v>
          </cell>
          <cell r="BW263" t="str">
            <v>N/A</v>
          </cell>
          <cell r="BX263" t="str">
            <v>N/A</v>
          </cell>
          <cell r="BY263" t="str">
            <v>N/A</v>
          </cell>
          <cell r="BZ263">
            <v>38051</v>
          </cell>
          <cell r="CA263">
            <v>38051</v>
          </cell>
          <cell r="CB263">
            <v>38131</v>
          </cell>
          <cell r="CC263">
            <v>38131</v>
          </cell>
          <cell r="CD263">
            <v>38131</v>
          </cell>
          <cell r="CE263" t="str">
            <v>McConchie</v>
          </cell>
          <cell r="CF263" t="str">
            <v xml:space="preserve">SPSO stil not complete, missing 1strow drawings and some Misc. sub supplier PPAPs due to late Eng. Changes to them as well. </v>
          </cell>
          <cell r="CG263">
            <v>38131</v>
          </cell>
          <cell r="CH263" t="str">
            <v>N/A</v>
          </cell>
          <cell r="CI263" t="str">
            <v>Interim</v>
          </cell>
          <cell r="CJ263">
            <v>38049</v>
          </cell>
          <cell r="CK263">
            <v>38099</v>
          </cell>
          <cell r="CL263" t="str">
            <v>I</v>
          </cell>
          <cell r="CM263">
            <v>38099</v>
          </cell>
          <cell r="CN263" t="str">
            <v>DA</v>
          </cell>
          <cell r="CO263" t="str">
            <v>Interim</v>
          </cell>
          <cell r="CP263">
            <v>38103</v>
          </cell>
          <cell r="CQ263">
            <v>38103</v>
          </cell>
          <cell r="CR263" t="str">
            <v>I</v>
          </cell>
          <cell r="CS263">
            <v>38142</v>
          </cell>
          <cell r="CT263" t="str">
            <v>N/A</v>
          </cell>
          <cell r="CU263">
            <v>38103</v>
          </cell>
          <cell r="CV263">
            <v>38254</v>
          </cell>
          <cell r="CW263">
            <v>38103</v>
          </cell>
          <cell r="CX263" t="str">
            <v>I</v>
          </cell>
          <cell r="CY263">
            <v>38142</v>
          </cell>
          <cell r="CZ263" t="str">
            <v>N/A</v>
          </cell>
          <cell r="DA263" t="str">
            <v>N/A</v>
          </cell>
          <cell r="DB263">
            <v>38142</v>
          </cell>
          <cell r="DC263">
            <v>38142</v>
          </cell>
          <cell r="DD263" t="e">
            <v>#N/A</v>
          </cell>
          <cell r="DE263">
            <v>38142</v>
          </cell>
          <cell r="DF263">
            <v>38142</v>
          </cell>
          <cell r="DG263">
            <v>38142</v>
          </cell>
          <cell r="DH263">
            <v>38142</v>
          </cell>
          <cell r="DI263">
            <v>38142</v>
          </cell>
          <cell r="DJ263">
            <v>38142</v>
          </cell>
          <cell r="DK263">
            <v>38142</v>
          </cell>
          <cell r="DL263">
            <v>38142</v>
          </cell>
          <cell r="DM263">
            <v>38142</v>
          </cell>
          <cell r="DN263">
            <v>38142</v>
          </cell>
          <cell r="DO263">
            <v>38142</v>
          </cell>
          <cell r="DP263">
            <v>38142</v>
          </cell>
          <cell r="DQ263">
            <v>38142</v>
          </cell>
          <cell r="DR263">
            <v>38142</v>
          </cell>
          <cell r="DS263">
            <v>38142</v>
          </cell>
          <cell r="DT263">
            <v>38142</v>
          </cell>
        </row>
        <row r="264">
          <cell r="A264">
            <v>610622</v>
          </cell>
          <cell r="C264" t="str">
            <v>TRIM</v>
          </cell>
          <cell r="D264" t="str">
            <v>Murfreesboro Plant Buyer</v>
          </cell>
          <cell r="E264" t="str">
            <v>Y</v>
          </cell>
          <cell r="F264" t="str">
            <v>NEW</v>
          </cell>
          <cell r="G264" t="str">
            <v>N/A</v>
          </cell>
          <cell r="H264" t="str">
            <v>87370 EA200</v>
          </cell>
          <cell r="I264" t="str">
            <v xml:space="preserve">CVR,CSH,BKT,FRT,DRV, MANUAL, 4-WAY,CLOTH D </v>
          </cell>
          <cell r="J264" t="str">
            <v>TECHNOTRIM</v>
          </cell>
          <cell r="L264" t="str">
            <v>Murfreesboro - JIT</v>
          </cell>
          <cell r="M264" t="str">
            <v>n/a</v>
          </cell>
          <cell r="N264" t="str">
            <v>n/a</v>
          </cell>
          <cell r="O264" t="str">
            <v>YES</v>
          </cell>
          <cell r="S264" t="str">
            <v>Murfreesboro Plant Buyer</v>
          </cell>
          <cell r="T264" t="str">
            <v>Murfreesboro Plant Buyer</v>
          </cell>
          <cell r="U264" t="str">
            <v>NO DWG</v>
          </cell>
          <cell r="V264" t="str">
            <v>Murfreesboro Plant Buyer</v>
          </cell>
          <cell r="W264" t="str">
            <v>same as PT-1</v>
          </cell>
          <cell r="X264" t="str">
            <v>same as PT-1</v>
          </cell>
          <cell r="Y264" t="str">
            <v>NO</v>
          </cell>
          <cell r="Z264" t="str">
            <v>n/a</v>
          </cell>
          <cell r="AA264" t="str">
            <v>n/a</v>
          </cell>
          <cell r="AB264" t="str">
            <v>YES</v>
          </cell>
          <cell r="AF264" t="str">
            <v>NO</v>
          </cell>
          <cell r="AG264" t="str">
            <v>n/a</v>
          </cell>
          <cell r="AH264" t="str">
            <v>n/a</v>
          </cell>
          <cell r="AI264" t="str">
            <v>YES</v>
          </cell>
          <cell r="AJ264">
            <v>610622</v>
          </cell>
          <cell r="AK264">
            <v>610622</v>
          </cell>
          <cell r="AL264">
            <v>610622</v>
          </cell>
          <cell r="AM264" t="str">
            <v>YES</v>
          </cell>
          <cell r="AN264">
            <v>610622</v>
          </cell>
          <cell r="AO264">
            <v>610622</v>
          </cell>
          <cell r="AP264">
            <v>610622</v>
          </cell>
          <cell r="AQ264">
            <v>610622</v>
          </cell>
          <cell r="AR264">
            <v>610622</v>
          </cell>
          <cell r="AS264">
            <v>610622</v>
          </cell>
          <cell r="AT264">
            <v>610622</v>
          </cell>
          <cell r="AU264">
            <v>610622</v>
          </cell>
          <cell r="AV264">
            <v>610622</v>
          </cell>
          <cell r="AW264">
            <v>610622</v>
          </cell>
          <cell r="AX264">
            <v>610622</v>
          </cell>
          <cell r="AY264">
            <v>610622</v>
          </cell>
          <cell r="AZ264">
            <v>610622</v>
          </cell>
          <cell r="BA264">
            <v>610622</v>
          </cell>
          <cell r="BB264">
            <v>610622</v>
          </cell>
          <cell r="BC264" t="str">
            <v>No</v>
          </cell>
          <cell r="BD264" t="str">
            <v>n/a</v>
          </cell>
          <cell r="BE264" t="str">
            <v>n/a</v>
          </cell>
          <cell r="BF264" t="str">
            <v>YES</v>
          </cell>
          <cell r="BG264">
            <v>610622</v>
          </cell>
          <cell r="BH264">
            <v>610622</v>
          </cell>
          <cell r="BJ264" t="str">
            <v>PRODUCTION</v>
          </cell>
          <cell r="BK264" t="str">
            <v>N/A</v>
          </cell>
          <cell r="BL264" t="str">
            <v>N/A</v>
          </cell>
          <cell r="BM264" t="str">
            <v>N/A</v>
          </cell>
          <cell r="BN264" t="str">
            <v>N/A</v>
          </cell>
          <cell r="BO264" t="str">
            <v>N/A</v>
          </cell>
          <cell r="BP264" t="str">
            <v>N/A</v>
          </cell>
          <cell r="BQ264" t="str">
            <v>N/A</v>
          </cell>
          <cell r="BR264" t="str">
            <v>N/A</v>
          </cell>
          <cell r="BS264" t="str">
            <v>N/A</v>
          </cell>
          <cell r="BT264" t="str">
            <v>N/A</v>
          </cell>
          <cell r="BU264" t="str">
            <v>N/A</v>
          </cell>
          <cell r="BV264" t="str">
            <v>N/A</v>
          </cell>
          <cell r="BW264" t="str">
            <v>N/A</v>
          </cell>
          <cell r="BX264" t="str">
            <v>N/A</v>
          </cell>
          <cell r="BY264" t="str">
            <v>N/A</v>
          </cell>
          <cell r="BZ264">
            <v>38051</v>
          </cell>
          <cell r="CA264">
            <v>38051</v>
          </cell>
          <cell r="CB264">
            <v>38131</v>
          </cell>
          <cell r="CC264">
            <v>38131</v>
          </cell>
          <cell r="CD264">
            <v>38131</v>
          </cell>
          <cell r="CE264" t="str">
            <v>McConchie</v>
          </cell>
          <cell r="CF264" t="str">
            <v xml:space="preserve">SPSO stil not complete, missing 1strow drawings and some Misc. sub supplier PPAPs due to late Eng. Changes to them as well. </v>
          </cell>
          <cell r="CG264">
            <v>38131</v>
          </cell>
          <cell r="CH264" t="str">
            <v>N/A</v>
          </cell>
          <cell r="CI264" t="str">
            <v>Interim</v>
          </cell>
          <cell r="CJ264">
            <v>38049</v>
          </cell>
          <cell r="CK264">
            <v>38099</v>
          </cell>
          <cell r="CL264" t="str">
            <v>I</v>
          </cell>
          <cell r="CM264">
            <v>38099</v>
          </cell>
          <cell r="CN264" t="str">
            <v>DA</v>
          </cell>
          <cell r="CO264" t="str">
            <v>Interim</v>
          </cell>
          <cell r="CP264">
            <v>38103</v>
          </cell>
          <cell r="CQ264">
            <v>38103</v>
          </cell>
          <cell r="CR264" t="str">
            <v>I</v>
          </cell>
          <cell r="CS264">
            <v>38142</v>
          </cell>
          <cell r="CT264" t="str">
            <v>N/A</v>
          </cell>
          <cell r="CU264">
            <v>38103</v>
          </cell>
          <cell r="CV264">
            <v>38254</v>
          </cell>
          <cell r="CW264">
            <v>38103</v>
          </cell>
          <cell r="CX264" t="str">
            <v>I</v>
          </cell>
          <cell r="CY264">
            <v>38142</v>
          </cell>
          <cell r="CZ264" t="str">
            <v>N/A</v>
          </cell>
          <cell r="DA264" t="str">
            <v>N/A</v>
          </cell>
          <cell r="DB264">
            <v>38142</v>
          </cell>
          <cell r="DC264">
            <v>38142</v>
          </cell>
          <cell r="DD264" t="e">
            <v>#N/A</v>
          </cell>
          <cell r="DE264">
            <v>38142</v>
          </cell>
          <cell r="DF264">
            <v>38142</v>
          </cell>
          <cell r="DG264">
            <v>38142</v>
          </cell>
          <cell r="DH264">
            <v>38142</v>
          </cell>
          <cell r="DI264">
            <v>38142</v>
          </cell>
          <cell r="DJ264">
            <v>38142</v>
          </cell>
          <cell r="DK264">
            <v>38142</v>
          </cell>
          <cell r="DL264">
            <v>38142</v>
          </cell>
          <cell r="DM264">
            <v>38142</v>
          </cell>
          <cell r="DN264">
            <v>38142</v>
          </cell>
          <cell r="DO264">
            <v>38142</v>
          </cell>
          <cell r="DP264">
            <v>38142</v>
          </cell>
          <cell r="DQ264">
            <v>38142</v>
          </cell>
          <cell r="DR264">
            <v>38142</v>
          </cell>
          <cell r="DS264">
            <v>38142</v>
          </cell>
          <cell r="DT264">
            <v>38142</v>
          </cell>
        </row>
        <row r="265">
          <cell r="A265">
            <v>610623</v>
          </cell>
          <cell r="C265" t="str">
            <v>TRIM</v>
          </cell>
          <cell r="D265" t="str">
            <v>Murfreesboro Plant Buyer</v>
          </cell>
          <cell r="E265" t="str">
            <v>Y</v>
          </cell>
          <cell r="F265" t="str">
            <v>NEW</v>
          </cell>
          <cell r="G265" t="str">
            <v>N/A</v>
          </cell>
          <cell r="H265" t="str">
            <v>87370 EA100</v>
          </cell>
          <cell r="I265" t="str">
            <v xml:space="preserve">CVR,CSH,BKT,FRT,DRV, MANUAL 4WAY,CLOTH E </v>
          </cell>
          <cell r="J265" t="str">
            <v>TECHNOTRIM</v>
          </cell>
          <cell r="L265" t="str">
            <v>Murfreesboro - JIT</v>
          </cell>
          <cell r="M265" t="str">
            <v>n/a</v>
          </cell>
          <cell r="N265" t="str">
            <v>n/a</v>
          </cell>
          <cell r="O265" t="str">
            <v>YES</v>
          </cell>
          <cell r="S265" t="str">
            <v>Murfreesboro Plant Buyer</v>
          </cell>
          <cell r="T265" t="str">
            <v>Murfreesboro Plant Buyer</v>
          </cell>
          <cell r="U265" t="str">
            <v>NO DWG</v>
          </cell>
          <cell r="V265" t="str">
            <v>Murfreesboro Plant Buyer</v>
          </cell>
          <cell r="W265" t="str">
            <v>same as PT-1</v>
          </cell>
          <cell r="X265" t="str">
            <v>same as PT-1</v>
          </cell>
          <cell r="Y265" t="str">
            <v>NO</v>
          </cell>
          <cell r="Z265" t="str">
            <v>n/a</v>
          </cell>
          <cell r="AA265" t="str">
            <v>n/a</v>
          </cell>
          <cell r="AB265" t="str">
            <v>YES</v>
          </cell>
          <cell r="AF265" t="str">
            <v>NO</v>
          </cell>
          <cell r="AG265" t="str">
            <v>n/a</v>
          </cell>
          <cell r="AH265" t="str">
            <v>n/a</v>
          </cell>
          <cell r="AI265" t="str">
            <v>YES</v>
          </cell>
          <cell r="AJ265">
            <v>610623</v>
          </cell>
          <cell r="AK265">
            <v>610623</v>
          </cell>
          <cell r="AL265">
            <v>610623</v>
          </cell>
          <cell r="AM265" t="str">
            <v>YES</v>
          </cell>
          <cell r="AN265">
            <v>610623</v>
          </cell>
          <cell r="AO265">
            <v>610623</v>
          </cell>
          <cell r="AP265">
            <v>610623</v>
          </cell>
          <cell r="AQ265">
            <v>610623</v>
          </cell>
          <cell r="AR265">
            <v>610623</v>
          </cell>
          <cell r="AS265">
            <v>610623</v>
          </cell>
          <cell r="AT265">
            <v>610623</v>
          </cell>
          <cell r="AU265">
            <v>610623</v>
          </cell>
          <cell r="AV265">
            <v>610623</v>
          </cell>
          <cell r="AW265">
            <v>610623</v>
          </cell>
          <cell r="AX265">
            <v>610623</v>
          </cell>
          <cell r="AY265">
            <v>610623</v>
          </cell>
          <cell r="AZ265">
            <v>610623</v>
          </cell>
          <cell r="BA265">
            <v>610623</v>
          </cell>
          <cell r="BB265">
            <v>610623</v>
          </cell>
          <cell r="BC265" t="str">
            <v>No</v>
          </cell>
          <cell r="BD265" t="str">
            <v>n/a</v>
          </cell>
          <cell r="BE265" t="str">
            <v>n/a</v>
          </cell>
          <cell r="BF265" t="str">
            <v>YES</v>
          </cell>
          <cell r="BG265">
            <v>610623</v>
          </cell>
          <cell r="BH265">
            <v>610623</v>
          </cell>
          <cell r="BJ265" t="str">
            <v>PRODUCTION</v>
          </cell>
          <cell r="BK265" t="str">
            <v>N/A</v>
          </cell>
          <cell r="BL265" t="str">
            <v>N/A</v>
          </cell>
          <cell r="BM265" t="str">
            <v>N/A</v>
          </cell>
          <cell r="BN265" t="str">
            <v>N/A</v>
          </cell>
          <cell r="BO265" t="str">
            <v>N/A</v>
          </cell>
          <cell r="BP265" t="str">
            <v>N/A</v>
          </cell>
          <cell r="BQ265" t="str">
            <v>N/A</v>
          </cell>
          <cell r="BR265" t="str">
            <v>N/A</v>
          </cell>
          <cell r="BS265" t="str">
            <v>N/A</v>
          </cell>
          <cell r="BT265" t="str">
            <v>N/A</v>
          </cell>
          <cell r="BU265" t="str">
            <v>N/A</v>
          </cell>
          <cell r="BV265" t="str">
            <v>N/A</v>
          </cell>
          <cell r="BW265" t="str">
            <v>N/A</v>
          </cell>
          <cell r="BX265" t="str">
            <v>N/A</v>
          </cell>
          <cell r="BY265" t="str">
            <v>N/A</v>
          </cell>
          <cell r="BZ265">
            <v>38051</v>
          </cell>
          <cell r="CA265">
            <v>38051</v>
          </cell>
          <cell r="CB265">
            <v>38131</v>
          </cell>
          <cell r="CC265">
            <v>38131</v>
          </cell>
          <cell r="CD265">
            <v>38131</v>
          </cell>
          <cell r="CE265" t="str">
            <v>McConchie</v>
          </cell>
          <cell r="CF265" t="str">
            <v xml:space="preserve">SPSO stil not complete, missing 1strow drawings and some Misc. sub supplier PPAPs due to late Eng. Changes to them as well. </v>
          </cell>
          <cell r="CG265">
            <v>38131</v>
          </cell>
          <cell r="CH265" t="str">
            <v>N/A</v>
          </cell>
          <cell r="CI265" t="str">
            <v>Interim</v>
          </cell>
          <cell r="CJ265">
            <v>38049</v>
          </cell>
          <cell r="CK265">
            <v>38099</v>
          </cell>
          <cell r="CL265" t="str">
            <v>I</v>
          </cell>
          <cell r="CM265">
            <v>38099</v>
          </cell>
          <cell r="CN265" t="str">
            <v>DA</v>
          </cell>
          <cell r="CO265" t="str">
            <v>Interim</v>
          </cell>
          <cell r="CP265">
            <v>38103</v>
          </cell>
          <cell r="CQ265">
            <v>38103</v>
          </cell>
          <cell r="CR265" t="str">
            <v>I</v>
          </cell>
          <cell r="CS265">
            <v>38142</v>
          </cell>
          <cell r="CT265" t="str">
            <v>N/A</v>
          </cell>
          <cell r="CU265">
            <v>38103</v>
          </cell>
          <cell r="CV265">
            <v>38254</v>
          </cell>
          <cell r="CW265">
            <v>38103</v>
          </cell>
          <cell r="CX265" t="str">
            <v>I</v>
          </cell>
          <cell r="CY265">
            <v>38142</v>
          </cell>
          <cell r="CZ265" t="str">
            <v>N/A</v>
          </cell>
          <cell r="DA265" t="str">
            <v>N/A</v>
          </cell>
          <cell r="DB265">
            <v>38142</v>
          </cell>
          <cell r="DC265">
            <v>38142</v>
          </cell>
          <cell r="DD265" t="e">
            <v>#N/A</v>
          </cell>
          <cell r="DE265">
            <v>38142</v>
          </cell>
          <cell r="DF265">
            <v>38142</v>
          </cell>
          <cell r="DG265">
            <v>38142</v>
          </cell>
          <cell r="DH265">
            <v>38142</v>
          </cell>
          <cell r="DI265">
            <v>38142</v>
          </cell>
          <cell r="DJ265">
            <v>38142</v>
          </cell>
          <cell r="DK265">
            <v>38142</v>
          </cell>
          <cell r="DL265">
            <v>38142</v>
          </cell>
          <cell r="DM265">
            <v>38142</v>
          </cell>
          <cell r="DN265">
            <v>38142</v>
          </cell>
          <cell r="DO265">
            <v>38142</v>
          </cell>
          <cell r="DP265">
            <v>38142</v>
          </cell>
          <cell r="DQ265">
            <v>38142</v>
          </cell>
          <cell r="DR265">
            <v>38142</v>
          </cell>
          <cell r="DS265">
            <v>38142</v>
          </cell>
          <cell r="DT265">
            <v>38142</v>
          </cell>
        </row>
        <row r="266">
          <cell r="A266">
            <v>610624</v>
          </cell>
          <cell r="C266" t="str">
            <v>TRIM</v>
          </cell>
          <cell r="D266" t="str">
            <v>Murfreesboro Plant Buyer</v>
          </cell>
          <cell r="E266" t="str">
            <v>Y</v>
          </cell>
          <cell r="F266" t="str">
            <v>NEW</v>
          </cell>
          <cell r="G266" t="str">
            <v>N/A</v>
          </cell>
          <cell r="H266" t="str">
            <v>87370 EA000</v>
          </cell>
          <cell r="I266" t="str">
            <v xml:space="preserve">CVR,CSH,BKT,FRT,DRV, 4WAY,CLOTH G </v>
          </cell>
          <cell r="J266" t="str">
            <v>TECHNOTRIM</v>
          </cell>
          <cell r="L266" t="str">
            <v>Murfreesboro - JIT</v>
          </cell>
          <cell r="M266" t="str">
            <v>n/a</v>
          </cell>
          <cell r="N266" t="str">
            <v>n/a</v>
          </cell>
          <cell r="O266" t="str">
            <v>YES</v>
          </cell>
          <cell r="S266" t="str">
            <v>Murfreesboro Plant Buyer</v>
          </cell>
          <cell r="T266" t="str">
            <v>Murfreesboro Plant Buyer</v>
          </cell>
          <cell r="U266" t="str">
            <v>NO DWG</v>
          </cell>
          <cell r="V266" t="str">
            <v>Murfreesboro Plant Buyer</v>
          </cell>
          <cell r="W266" t="str">
            <v>same as PT-1</v>
          </cell>
          <cell r="X266" t="str">
            <v>same as PT-1</v>
          </cell>
          <cell r="Y266" t="str">
            <v>NO</v>
          </cell>
          <cell r="Z266" t="str">
            <v>n/a</v>
          </cell>
          <cell r="AA266" t="str">
            <v>n/a</v>
          </cell>
          <cell r="AB266" t="str">
            <v>YES</v>
          </cell>
          <cell r="AF266" t="str">
            <v>NO</v>
          </cell>
          <cell r="AG266" t="str">
            <v>n/a</v>
          </cell>
          <cell r="AH266" t="str">
            <v>n/a</v>
          </cell>
          <cell r="AI266" t="str">
            <v>YES</v>
          </cell>
          <cell r="AJ266">
            <v>610624</v>
          </cell>
          <cell r="AK266">
            <v>610624</v>
          </cell>
          <cell r="AL266">
            <v>610624</v>
          </cell>
          <cell r="AM266" t="str">
            <v>YES</v>
          </cell>
          <cell r="AN266">
            <v>610624</v>
          </cell>
          <cell r="AO266">
            <v>610624</v>
          </cell>
          <cell r="AP266">
            <v>610624</v>
          </cell>
          <cell r="AQ266">
            <v>610624</v>
          </cell>
          <cell r="AR266">
            <v>610624</v>
          </cell>
          <cell r="AS266">
            <v>610624</v>
          </cell>
          <cell r="AT266">
            <v>610624</v>
          </cell>
          <cell r="AU266">
            <v>610624</v>
          </cell>
          <cell r="AV266">
            <v>610624</v>
          </cell>
          <cell r="AW266">
            <v>610624</v>
          </cell>
          <cell r="AX266">
            <v>610624</v>
          </cell>
          <cell r="AY266">
            <v>610624</v>
          </cell>
          <cell r="AZ266">
            <v>610624</v>
          </cell>
          <cell r="BA266">
            <v>610624</v>
          </cell>
          <cell r="BB266">
            <v>610624</v>
          </cell>
          <cell r="BC266" t="str">
            <v>No</v>
          </cell>
          <cell r="BD266" t="str">
            <v>n/a</v>
          </cell>
          <cell r="BE266" t="str">
            <v>n/a</v>
          </cell>
          <cell r="BF266" t="str">
            <v>YES</v>
          </cell>
          <cell r="BG266">
            <v>610624</v>
          </cell>
          <cell r="BH266">
            <v>610624</v>
          </cell>
          <cell r="BJ266" t="str">
            <v>PRODUCTION</v>
          </cell>
          <cell r="BK266" t="str">
            <v>N/A</v>
          </cell>
          <cell r="BL266" t="str">
            <v>N/A</v>
          </cell>
          <cell r="BM266" t="str">
            <v>N/A</v>
          </cell>
          <cell r="BN266" t="str">
            <v>N/A</v>
          </cell>
          <cell r="BO266" t="str">
            <v>N/A</v>
          </cell>
          <cell r="BP266" t="str">
            <v>N/A</v>
          </cell>
          <cell r="BQ266" t="str">
            <v>N/A</v>
          </cell>
          <cell r="BR266" t="str">
            <v>N/A</v>
          </cell>
          <cell r="BS266" t="str">
            <v>N/A</v>
          </cell>
          <cell r="BT266" t="str">
            <v>N/A</v>
          </cell>
          <cell r="BU266" t="str">
            <v>N/A</v>
          </cell>
          <cell r="BV266" t="str">
            <v>N/A</v>
          </cell>
          <cell r="BW266" t="str">
            <v>N/A</v>
          </cell>
          <cell r="BX266" t="str">
            <v>N/A</v>
          </cell>
          <cell r="BY266" t="str">
            <v>N/A</v>
          </cell>
          <cell r="BZ266">
            <v>38051</v>
          </cell>
          <cell r="CA266">
            <v>38051</v>
          </cell>
          <cell r="CB266">
            <v>38131</v>
          </cell>
          <cell r="CC266">
            <v>38131</v>
          </cell>
          <cell r="CD266">
            <v>38131</v>
          </cell>
          <cell r="CE266" t="str">
            <v>McConchie</v>
          </cell>
          <cell r="CF266" t="str">
            <v xml:space="preserve">SPSO stil not complete, missing 1strow drawings and some Misc. sub supplier PPAPs due to late Eng. Changes to them as well. </v>
          </cell>
          <cell r="CG266">
            <v>38131</v>
          </cell>
          <cell r="CH266" t="str">
            <v>N/A</v>
          </cell>
          <cell r="CI266" t="str">
            <v>Interim</v>
          </cell>
          <cell r="CJ266">
            <v>38049</v>
          </cell>
          <cell r="CK266">
            <v>38099</v>
          </cell>
          <cell r="CL266" t="str">
            <v>I</v>
          </cell>
          <cell r="CM266">
            <v>38099</v>
          </cell>
          <cell r="CN266" t="str">
            <v>DA</v>
          </cell>
          <cell r="CO266" t="str">
            <v>Interim</v>
          </cell>
          <cell r="CP266">
            <v>38103</v>
          </cell>
          <cell r="CQ266">
            <v>38103</v>
          </cell>
          <cell r="CR266" t="str">
            <v>I</v>
          </cell>
          <cell r="CS266">
            <v>38142</v>
          </cell>
          <cell r="CT266" t="str">
            <v>N/A</v>
          </cell>
          <cell r="CU266">
            <v>38103</v>
          </cell>
          <cell r="CV266">
            <v>38254</v>
          </cell>
          <cell r="CW266">
            <v>38103</v>
          </cell>
          <cell r="CX266" t="str">
            <v>I</v>
          </cell>
          <cell r="CY266">
            <v>38142</v>
          </cell>
          <cell r="CZ266" t="str">
            <v>N/A</v>
          </cell>
          <cell r="DA266" t="str">
            <v>N/A</v>
          </cell>
          <cell r="DB266">
            <v>38142</v>
          </cell>
          <cell r="DC266">
            <v>38142</v>
          </cell>
          <cell r="DD266" t="e">
            <v>#N/A</v>
          </cell>
          <cell r="DE266">
            <v>38142</v>
          </cell>
          <cell r="DF266">
            <v>38142</v>
          </cell>
          <cell r="DG266">
            <v>38142</v>
          </cell>
          <cell r="DH266">
            <v>38142</v>
          </cell>
          <cell r="DI266">
            <v>38142</v>
          </cell>
          <cell r="DJ266">
            <v>38142</v>
          </cell>
          <cell r="DK266">
            <v>38142</v>
          </cell>
          <cell r="DL266">
            <v>38142</v>
          </cell>
          <cell r="DM266">
            <v>38142</v>
          </cell>
          <cell r="DN266">
            <v>38142</v>
          </cell>
          <cell r="DO266">
            <v>38142</v>
          </cell>
          <cell r="DP266">
            <v>38142</v>
          </cell>
          <cell r="DQ266">
            <v>38142</v>
          </cell>
          <cell r="DR266">
            <v>38142</v>
          </cell>
          <cell r="DS266">
            <v>38142</v>
          </cell>
          <cell r="DT266">
            <v>38142</v>
          </cell>
        </row>
        <row r="267">
          <cell r="A267">
            <v>610625</v>
          </cell>
          <cell r="C267" t="str">
            <v>TRIM</v>
          </cell>
          <cell r="D267" t="str">
            <v>Murfreesboro Plant Buyer</v>
          </cell>
          <cell r="E267" t="str">
            <v>Y</v>
          </cell>
          <cell r="F267" t="str">
            <v>NEW</v>
          </cell>
          <cell r="G267" t="str">
            <v>N/A</v>
          </cell>
          <cell r="I267" t="str">
            <v xml:space="preserve">CVR,CSH,BKT,FRT,DRV, MANUAL 8-WAY,CLOTH E </v>
          </cell>
          <cell r="J267" t="str">
            <v>TECHNOTRIM</v>
          </cell>
          <cell r="L267" t="str">
            <v>Murfreesboro - JIT</v>
          </cell>
          <cell r="M267" t="str">
            <v>n/a</v>
          </cell>
          <cell r="N267" t="str">
            <v>n/a</v>
          </cell>
          <cell r="O267" t="str">
            <v>YES</v>
          </cell>
          <cell r="S267" t="str">
            <v>Murfreesboro Plant Buyer</v>
          </cell>
          <cell r="T267" t="str">
            <v>Murfreesboro Plant Buyer</v>
          </cell>
          <cell r="U267" t="str">
            <v>NO DWG</v>
          </cell>
          <cell r="V267" t="str">
            <v>Murfreesboro Plant Buyer</v>
          </cell>
          <cell r="W267" t="str">
            <v>same as PT-1</v>
          </cell>
          <cell r="X267" t="str">
            <v>same as PT-1</v>
          </cell>
          <cell r="Y267" t="str">
            <v>NO</v>
          </cell>
          <cell r="Z267" t="str">
            <v>n/a</v>
          </cell>
          <cell r="AA267" t="str">
            <v>n/a</v>
          </cell>
          <cell r="AB267" t="str">
            <v>YES</v>
          </cell>
          <cell r="AF267" t="str">
            <v>NO</v>
          </cell>
          <cell r="AG267" t="str">
            <v>n/a</v>
          </cell>
          <cell r="AH267" t="str">
            <v>n/a</v>
          </cell>
          <cell r="AI267" t="str">
            <v>YES</v>
          </cell>
          <cell r="AJ267">
            <v>610625</v>
          </cell>
          <cell r="AK267">
            <v>610625</v>
          </cell>
          <cell r="AL267">
            <v>610625</v>
          </cell>
          <cell r="AM267" t="str">
            <v>YES</v>
          </cell>
          <cell r="AN267">
            <v>610625</v>
          </cell>
          <cell r="AO267">
            <v>610625</v>
          </cell>
          <cell r="AP267">
            <v>610625</v>
          </cell>
          <cell r="AQ267">
            <v>610625</v>
          </cell>
          <cell r="AR267">
            <v>610625</v>
          </cell>
          <cell r="AS267">
            <v>610625</v>
          </cell>
          <cell r="AT267">
            <v>610625</v>
          </cell>
          <cell r="AU267">
            <v>610625</v>
          </cell>
          <cell r="AV267">
            <v>610625</v>
          </cell>
          <cell r="AW267">
            <v>610625</v>
          </cell>
          <cell r="AX267">
            <v>610625</v>
          </cell>
          <cell r="AY267">
            <v>610625</v>
          </cell>
          <cell r="AZ267">
            <v>610625</v>
          </cell>
          <cell r="BA267">
            <v>610625</v>
          </cell>
          <cell r="BB267">
            <v>610625</v>
          </cell>
          <cell r="BC267" t="str">
            <v>No</v>
          </cell>
          <cell r="BD267" t="str">
            <v>n/a</v>
          </cell>
          <cell r="BE267" t="str">
            <v>n/a</v>
          </cell>
          <cell r="BF267" t="str">
            <v>YES</v>
          </cell>
          <cell r="BG267">
            <v>610625</v>
          </cell>
          <cell r="BH267">
            <v>610625</v>
          </cell>
          <cell r="BJ267" t="str">
            <v>PRODUCTION</v>
          </cell>
          <cell r="BK267" t="str">
            <v>N/A</v>
          </cell>
          <cell r="BL267" t="str">
            <v>N/A</v>
          </cell>
          <cell r="BM267" t="str">
            <v>N/A</v>
          </cell>
          <cell r="BN267" t="str">
            <v>N/A</v>
          </cell>
          <cell r="BO267" t="str">
            <v>N/A</v>
          </cell>
          <cell r="BP267" t="str">
            <v>N/A</v>
          </cell>
          <cell r="BQ267" t="str">
            <v>N/A</v>
          </cell>
          <cell r="BR267" t="str">
            <v>N/A</v>
          </cell>
          <cell r="BS267" t="str">
            <v>N/A</v>
          </cell>
          <cell r="BT267" t="str">
            <v>N/A</v>
          </cell>
          <cell r="BU267" t="str">
            <v>N/A</v>
          </cell>
          <cell r="BV267" t="str">
            <v>N/A</v>
          </cell>
          <cell r="BW267" t="str">
            <v>N/A</v>
          </cell>
          <cell r="BX267" t="str">
            <v>N/A</v>
          </cell>
          <cell r="BY267" t="str">
            <v>N/A</v>
          </cell>
          <cell r="BZ267">
            <v>38051</v>
          </cell>
          <cell r="CA267">
            <v>38051</v>
          </cell>
          <cell r="CB267">
            <v>38131</v>
          </cell>
          <cell r="CC267">
            <v>38131</v>
          </cell>
          <cell r="CD267">
            <v>38131</v>
          </cell>
          <cell r="CE267" t="str">
            <v>McConchie</v>
          </cell>
          <cell r="CF267" t="str">
            <v xml:space="preserve">SPSO stil not complete, missing 1strow drawings and some Misc. sub supplier PPAPs due to late Eng. Changes to them as well. </v>
          </cell>
          <cell r="CG267">
            <v>38131</v>
          </cell>
          <cell r="CH267" t="str">
            <v>N/A</v>
          </cell>
          <cell r="CI267" t="str">
            <v>Interim</v>
          </cell>
          <cell r="CJ267">
            <v>38049</v>
          </cell>
          <cell r="CK267">
            <v>38099</v>
          </cell>
          <cell r="CL267" t="str">
            <v>I</v>
          </cell>
          <cell r="CM267">
            <v>38099</v>
          </cell>
          <cell r="CN267" t="str">
            <v>DA</v>
          </cell>
          <cell r="CO267" t="str">
            <v>Interim</v>
          </cell>
          <cell r="CP267">
            <v>38103</v>
          </cell>
          <cell r="CQ267">
            <v>38103</v>
          </cell>
          <cell r="CR267" t="str">
            <v>I</v>
          </cell>
          <cell r="CS267">
            <v>38142</v>
          </cell>
          <cell r="CT267" t="str">
            <v>N/A</v>
          </cell>
          <cell r="CU267">
            <v>38103</v>
          </cell>
          <cell r="CV267">
            <v>38254</v>
          </cell>
          <cell r="CW267">
            <v>38103</v>
          </cell>
          <cell r="CX267" t="str">
            <v>I</v>
          </cell>
          <cell r="CY267">
            <v>38142</v>
          </cell>
          <cell r="CZ267" t="str">
            <v>N/A</v>
          </cell>
          <cell r="DA267" t="str">
            <v>N/A</v>
          </cell>
          <cell r="DB267">
            <v>38142</v>
          </cell>
          <cell r="DC267">
            <v>38142</v>
          </cell>
          <cell r="DD267" t="e">
            <v>#N/A</v>
          </cell>
          <cell r="DE267">
            <v>38142</v>
          </cell>
          <cell r="DF267">
            <v>38142</v>
          </cell>
          <cell r="DG267">
            <v>38142</v>
          </cell>
          <cell r="DH267">
            <v>38142</v>
          </cell>
          <cell r="DI267">
            <v>38142</v>
          </cell>
          <cell r="DJ267">
            <v>38142</v>
          </cell>
          <cell r="DK267">
            <v>38142</v>
          </cell>
          <cell r="DL267">
            <v>38142</v>
          </cell>
          <cell r="DM267">
            <v>38142</v>
          </cell>
          <cell r="DN267">
            <v>38142</v>
          </cell>
          <cell r="DO267">
            <v>38142</v>
          </cell>
          <cell r="DP267">
            <v>38142</v>
          </cell>
          <cell r="DQ267">
            <v>38142</v>
          </cell>
          <cell r="DR267">
            <v>38142</v>
          </cell>
          <cell r="DS267">
            <v>38142</v>
          </cell>
          <cell r="DT267">
            <v>38142</v>
          </cell>
        </row>
        <row r="268">
          <cell r="A268">
            <v>610626</v>
          </cell>
          <cell r="C268" t="str">
            <v>TRIM</v>
          </cell>
          <cell r="D268" t="str">
            <v>Murfreesboro Plant Buyer</v>
          </cell>
          <cell r="E268" t="str">
            <v>Y</v>
          </cell>
          <cell r="F268" t="str">
            <v>NEW</v>
          </cell>
          <cell r="G268" t="str">
            <v>N/A</v>
          </cell>
          <cell r="H268" t="str">
            <v>87320 EA110</v>
          </cell>
          <cell r="I268" t="str">
            <v>CVR,CSH,BKT,FRT,PAS, TABLE, MANUAL, 4 WAY,ISOFIX CLOTH D</v>
          </cell>
          <cell r="J268" t="str">
            <v>TECHNOTRIM</v>
          </cell>
          <cell r="L268" t="str">
            <v>Murfreesboro - JIT</v>
          </cell>
          <cell r="M268" t="str">
            <v>n/a</v>
          </cell>
          <cell r="N268" t="str">
            <v>n/a</v>
          </cell>
          <cell r="O268" t="str">
            <v>YES</v>
          </cell>
          <cell r="S268" t="str">
            <v>Murfreesboro Plant Buyer</v>
          </cell>
          <cell r="T268" t="str">
            <v>Murfreesboro Plant Buyer</v>
          </cell>
          <cell r="U268" t="str">
            <v>NO DWG</v>
          </cell>
          <cell r="V268" t="str">
            <v>Murfreesboro Plant Buyer</v>
          </cell>
          <cell r="W268" t="str">
            <v>same as PT-1</v>
          </cell>
          <cell r="X268" t="str">
            <v>same as PT-1</v>
          </cell>
          <cell r="Y268" t="str">
            <v>NO</v>
          </cell>
          <cell r="Z268" t="str">
            <v>n/a</v>
          </cell>
          <cell r="AA268" t="str">
            <v>n/a</v>
          </cell>
          <cell r="AB268" t="str">
            <v>YES</v>
          </cell>
          <cell r="AF268" t="str">
            <v>NO</v>
          </cell>
          <cell r="AG268" t="str">
            <v>n/a</v>
          </cell>
          <cell r="AH268" t="str">
            <v>n/a</v>
          </cell>
          <cell r="AI268" t="str">
            <v>YES</v>
          </cell>
          <cell r="AJ268">
            <v>610626</v>
          </cell>
          <cell r="AK268">
            <v>610626</v>
          </cell>
          <cell r="AL268">
            <v>610626</v>
          </cell>
          <cell r="AM268" t="str">
            <v>YES</v>
          </cell>
          <cell r="AN268">
            <v>610626</v>
          </cell>
          <cell r="AO268">
            <v>610626</v>
          </cell>
          <cell r="AP268">
            <v>610626</v>
          </cell>
          <cell r="AQ268">
            <v>610626</v>
          </cell>
          <cell r="AR268">
            <v>610626</v>
          </cell>
          <cell r="AS268">
            <v>610626</v>
          </cell>
          <cell r="AT268">
            <v>610626</v>
          </cell>
          <cell r="AU268">
            <v>610626</v>
          </cell>
          <cell r="AV268">
            <v>610626</v>
          </cell>
          <cell r="AW268">
            <v>610626</v>
          </cell>
          <cell r="AX268">
            <v>610626</v>
          </cell>
          <cell r="AY268">
            <v>610626</v>
          </cell>
          <cell r="AZ268">
            <v>610626</v>
          </cell>
          <cell r="BA268">
            <v>610626</v>
          </cell>
          <cell r="BB268">
            <v>610626</v>
          </cell>
          <cell r="BC268" t="str">
            <v>No</v>
          </cell>
          <cell r="BD268" t="str">
            <v>n/a</v>
          </cell>
          <cell r="BE268" t="str">
            <v>n/a</v>
          </cell>
          <cell r="BF268" t="str">
            <v>YES</v>
          </cell>
          <cell r="BG268">
            <v>610626</v>
          </cell>
          <cell r="BH268">
            <v>610626</v>
          </cell>
          <cell r="BJ268" t="str">
            <v>PRODUCTION</v>
          </cell>
          <cell r="BK268" t="str">
            <v>N/A</v>
          </cell>
          <cell r="BL268" t="str">
            <v>N/A</v>
          </cell>
          <cell r="BM268" t="str">
            <v>N/A</v>
          </cell>
          <cell r="BN268" t="str">
            <v>N/A</v>
          </cell>
          <cell r="BO268" t="str">
            <v>N/A</v>
          </cell>
          <cell r="BP268" t="str">
            <v>N/A</v>
          </cell>
          <cell r="BQ268" t="str">
            <v>N/A</v>
          </cell>
          <cell r="BR268" t="str">
            <v>N/A</v>
          </cell>
          <cell r="BS268" t="str">
            <v>N/A</v>
          </cell>
          <cell r="BT268" t="str">
            <v>N/A</v>
          </cell>
          <cell r="BU268" t="str">
            <v>N/A</v>
          </cell>
          <cell r="BV268" t="str">
            <v>N/A</v>
          </cell>
          <cell r="BW268" t="str">
            <v>N/A</v>
          </cell>
          <cell r="BX268" t="str">
            <v>N/A</v>
          </cell>
          <cell r="BY268" t="str">
            <v>N/A</v>
          </cell>
          <cell r="BZ268">
            <v>38051</v>
          </cell>
          <cell r="CA268">
            <v>38051</v>
          </cell>
          <cell r="CB268">
            <v>38131</v>
          </cell>
          <cell r="CC268">
            <v>38131</v>
          </cell>
          <cell r="CD268">
            <v>38131</v>
          </cell>
          <cell r="CE268" t="str">
            <v>McConchie</v>
          </cell>
          <cell r="CF268" t="str">
            <v xml:space="preserve">SPSO stil not complete, missing 1strow drawings and some Misc. sub supplier PPAPs due to late Eng. Changes to them as well. </v>
          </cell>
          <cell r="CG268">
            <v>38131</v>
          </cell>
          <cell r="CH268" t="str">
            <v>N/A</v>
          </cell>
          <cell r="CI268" t="str">
            <v>Interim</v>
          </cell>
          <cell r="CJ268">
            <v>38049</v>
          </cell>
          <cell r="CK268">
            <v>38099</v>
          </cell>
          <cell r="CL268" t="str">
            <v>I</v>
          </cell>
          <cell r="CM268">
            <v>38099</v>
          </cell>
          <cell r="CN268" t="str">
            <v>DA</v>
          </cell>
          <cell r="CO268" t="str">
            <v>Interim</v>
          </cell>
          <cell r="CP268">
            <v>38103</v>
          </cell>
          <cell r="CQ268">
            <v>38103</v>
          </cell>
          <cell r="CR268" t="str">
            <v>I</v>
          </cell>
          <cell r="CS268">
            <v>38142</v>
          </cell>
          <cell r="CT268" t="str">
            <v>N/A</v>
          </cell>
          <cell r="CU268">
            <v>38103</v>
          </cell>
          <cell r="CV268">
            <v>38254</v>
          </cell>
          <cell r="CW268">
            <v>38103</v>
          </cell>
          <cell r="CX268" t="str">
            <v>I</v>
          </cell>
          <cell r="CY268">
            <v>38142</v>
          </cell>
          <cell r="CZ268" t="str">
            <v>N/A</v>
          </cell>
          <cell r="DA268" t="str">
            <v>N/A</v>
          </cell>
          <cell r="DB268">
            <v>38142</v>
          </cell>
          <cell r="DC268">
            <v>38142</v>
          </cell>
          <cell r="DD268" t="e">
            <v>#N/A</v>
          </cell>
          <cell r="DE268">
            <v>38142</v>
          </cell>
          <cell r="DF268">
            <v>38142</v>
          </cell>
          <cell r="DG268">
            <v>38142</v>
          </cell>
          <cell r="DH268">
            <v>38142</v>
          </cell>
          <cell r="DI268">
            <v>38142</v>
          </cell>
          <cell r="DJ268">
            <v>38142</v>
          </cell>
          <cell r="DK268">
            <v>38142</v>
          </cell>
          <cell r="DL268">
            <v>38142</v>
          </cell>
          <cell r="DM268">
            <v>38142</v>
          </cell>
          <cell r="DN268">
            <v>38142</v>
          </cell>
          <cell r="DO268">
            <v>38142</v>
          </cell>
          <cell r="DP268">
            <v>38142</v>
          </cell>
          <cell r="DQ268">
            <v>38142</v>
          </cell>
          <cell r="DR268">
            <v>38142</v>
          </cell>
          <cell r="DS268">
            <v>38142</v>
          </cell>
          <cell r="DT268">
            <v>38142</v>
          </cell>
        </row>
        <row r="269">
          <cell r="A269">
            <v>610628</v>
          </cell>
          <cell r="C269" t="str">
            <v>TRIM</v>
          </cell>
          <cell r="D269" t="str">
            <v>Murfreesboro Plant Buyer</v>
          </cell>
          <cell r="E269" t="str">
            <v>Y</v>
          </cell>
          <cell r="F269" t="str">
            <v>NEW</v>
          </cell>
          <cell r="G269" t="str">
            <v>N/A</v>
          </cell>
          <cell r="H269" t="str">
            <v>87320 EA000</v>
          </cell>
          <cell r="I269" t="str">
            <v>CVR,CSH,BKT,FRT,PAS, MANUAL, 4 WAY,ISOFIX CLOTH G</v>
          </cell>
          <cell r="J269" t="str">
            <v>TECHNOTRIM</v>
          </cell>
          <cell r="L269" t="str">
            <v>Murfreesboro - JIT</v>
          </cell>
          <cell r="M269" t="str">
            <v>n/a</v>
          </cell>
          <cell r="N269" t="str">
            <v>n/a</v>
          </cell>
          <cell r="O269" t="str">
            <v>YES</v>
          </cell>
          <cell r="S269" t="str">
            <v>Murfreesboro Plant Buyer</v>
          </cell>
          <cell r="T269" t="str">
            <v>Murfreesboro Plant Buyer</v>
          </cell>
          <cell r="U269" t="str">
            <v>NO DWG</v>
          </cell>
          <cell r="V269" t="str">
            <v>Murfreesboro Plant Buyer</v>
          </cell>
          <cell r="W269" t="str">
            <v>same as PT-1</v>
          </cell>
          <cell r="X269" t="str">
            <v>same as PT-1</v>
          </cell>
          <cell r="Y269" t="str">
            <v>NO</v>
          </cell>
          <cell r="Z269" t="str">
            <v>n/a</v>
          </cell>
          <cell r="AA269" t="str">
            <v>n/a</v>
          </cell>
          <cell r="AB269" t="str">
            <v>YES</v>
          </cell>
          <cell r="AF269" t="str">
            <v>NO</v>
          </cell>
          <cell r="AG269" t="str">
            <v>n/a</v>
          </cell>
          <cell r="AH269" t="str">
            <v>n/a</v>
          </cell>
          <cell r="AI269" t="str">
            <v>YES</v>
          </cell>
          <cell r="AJ269">
            <v>610628</v>
          </cell>
          <cell r="AK269">
            <v>610628</v>
          </cell>
          <cell r="AL269">
            <v>610628</v>
          </cell>
          <cell r="AM269" t="str">
            <v>YES</v>
          </cell>
          <cell r="AN269">
            <v>610628</v>
          </cell>
          <cell r="AO269">
            <v>610628</v>
          </cell>
          <cell r="AP269">
            <v>610628</v>
          </cell>
          <cell r="AQ269">
            <v>610628</v>
          </cell>
          <cell r="AR269">
            <v>610628</v>
          </cell>
          <cell r="AS269">
            <v>610628</v>
          </cell>
          <cell r="AT269">
            <v>610628</v>
          </cell>
          <cell r="AU269">
            <v>610628</v>
          </cell>
          <cell r="AV269">
            <v>610628</v>
          </cell>
          <cell r="AW269">
            <v>610628</v>
          </cell>
          <cell r="AX269">
            <v>610628</v>
          </cell>
          <cell r="AY269">
            <v>610628</v>
          </cell>
          <cell r="AZ269">
            <v>610628</v>
          </cell>
          <cell r="BA269">
            <v>610628</v>
          </cell>
          <cell r="BB269">
            <v>610628</v>
          </cell>
          <cell r="BC269" t="str">
            <v>No</v>
          </cell>
          <cell r="BD269" t="str">
            <v>n/a</v>
          </cell>
          <cell r="BE269" t="str">
            <v>n/a</v>
          </cell>
          <cell r="BF269" t="str">
            <v>YES</v>
          </cell>
          <cell r="BG269">
            <v>610628</v>
          </cell>
          <cell r="BH269">
            <v>610628</v>
          </cell>
          <cell r="BJ269" t="str">
            <v>PRODUCTION</v>
          </cell>
          <cell r="BK269" t="str">
            <v>N/A</v>
          </cell>
          <cell r="BL269" t="str">
            <v>N/A</v>
          </cell>
          <cell r="BM269" t="str">
            <v>N/A</v>
          </cell>
          <cell r="BN269" t="str">
            <v>N/A</v>
          </cell>
          <cell r="BO269" t="str">
            <v>N/A</v>
          </cell>
          <cell r="BP269" t="str">
            <v>N/A</v>
          </cell>
          <cell r="BQ269" t="str">
            <v>N/A</v>
          </cell>
          <cell r="BR269" t="str">
            <v>N/A</v>
          </cell>
          <cell r="BS269" t="str">
            <v>N/A</v>
          </cell>
          <cell r="BT269" t="str">
            <v>N/A</v>
          </cell>
          <cell r="BU269" t="str">
            <v>N/A</v>
          </cell>
          <cell r="BV269" t="str">
            <v>N/A</v>
          </cell>
          <cell r="BW269" t="str">
            <v>N/A</v>
          </cell>
          <cell r="BX269" t="str">
            <v>N/A</v>
          </cell>
          <cell r="BY269" t="str">
            <v>N/A</v>
          </cell>
          <cell r="BZ269">
            <v>38051</v>
          </cell>
          <cell r="CA269">
            <v>38051</v>
          </cell>
          <cell r="CB269">
            <v>38131</v>
          </cell>
          <cell r="CC269">
            <v>38131</v>
          </cell>
          <cell r="CD269">
            <v>38131</v>
          </cell>
          <cell r="CE269" t="str">
            <v>McConchie</v>
          </cell>
          <cell r="CF269" t="str">
            <v xml:space="preserve">SPSO stil not complete, missing 1strow drawings and some Misc. sub supplier PPAPs due to late Eng. Changes to them as well. </v>
          </cell>
          <cell r="CG269">
            <v>38131</v>
          </cell>
          <cell r="CH269" t="str">
            <v>N/A</v>
          </cell>
          <cell r="CI269" t="str">
            <v>Interim</v>
          </cell>
          <cell r="CJ269">
            <v>38049</v>
          </cell>
          <cell r="CK269">
            <v>38099</v>
          </cell>
          <cell r="CL269" t="str">
            <v>I</v>
          </cell>
          <cell r="CM269">
            <v>38099</v>
          </cell>
          <cell r="CN269" t="str">
            <v>DA</v>
          </cell>
          <cell r="CO269" t="str">
            <v>Interim</v>
          </cell>
          <cell r="CP269">
            <v>38103</v>
          </cell>
          <cell r="CQ269">
            <v>38103</v>
          </cell>
          <cell r="CR269" t="str">
            <v>I</v>
          </cell>
          <cell r="CS269">
            <v>38142</v>
          </cell>
          <cell r="CT269" t="str">
            <v>N/A</v>
          </cell>
          <cell r="CU269">
            <v>38103</v>
          </cell>
          <cell r="CV269">
            <v>38254</v>
          </cell>
          <cell r="CW269">
            <v>38103</v>
          </cell>
          <cell r="CX269" t="str">
            <v>I</v>
          </cell>
          <cell r="CY269">
            <v>38142</v>
          </cell>
          <cell r="CZ269" t="str">
            <v>N/A</v>
          </cell>
          <cell r="DA269" t="str">
            <v>N/A</v>
          </cell>
          <cell r="DB269">
            <v>38142</v>
          </cell>
          <cell r="DC269">
            <v>38142</v>
          </cell>
          <cell r="DD269" t="e">
            <v>#N/A</v>
          </cell>
          <cell r="DE269">
            <v>38142</v>
          </cell>
          <cell r="DF269">
            <v>38142</v>
          </cell>
          <cell r="DG269">
            <v>38142</v>
          </cell>
          <cell r="DH269">
            <v>38142</v>
          </cell>
          <cell r="DI269">
            <v>38142</v>
          </cell>
          <cell r="DJ269">
            <v>38142</v>
          </cell>
          <cell r="DK269">
            <v>38142</v>
          </cell>
          <cell r="DL269">
            <v>38142</v>
          </cell>
          <cell r="DM269">
            <v>38142</v>
          </cell>
          <cell r="DN269">
            <v>38142</v>
          </cell>
          <cell r="DO269">
            <v>38142</v>
          </cell>
          <cell r="DP269">
            <v>38142</v>
          </cell>
          <cell r="DQ269">
            <v>38142</v>
          </cell>
          <cell r="DR269">
            <v>38142</v>
          </cell>
          <cell r="DS269">
            <v>38142</v>
          </cell>
          <cell r="DT269">
            <v>38142</v>
          </cell>
        </row>
        <row r="270">
          <cell r="A270">
            <v>610629</v>
          </cell>
          <cell r="C270" t="str">
            <v>TRIM</v>
          </cell>
          <cell r="D270" t="str">
            <v>Murfreesboro Plant Buyer</v>
          </cell>
          <cell r="E270" t="str">
            <v>Y</v>
          </cell>
          <cell r="F270" t="str">
            <v>NEW</v>
          </cell>
          <cell r="G270" t="str">
            <v>N/A</v>
          </cell>
          <cell r="H270" t="str">
            <v>87320 EA100</v>
          </cell>
          <cell r="I270" t="str">
            <v>CVR,CSH,BKT,FRT,PAS, TABLE, MANUAL, 4 WAY,ISOFIX CLOTH E</v>
          </cell>
          <cell r="J270" t="str">
            <v>TECHNOTRIM</v>
          </cell>
          <cell r="L270" t="str">
            <v>Murfreesboro - JIT</v>
          </cell>
          <cell r="M270" t="str">
            <v>n/a</v>
          </cell>
          <cell r="N270" t="str">
            <v>n/a</v>
          </cell>
          <cell r="O270" t="str">
            <v>YES</v>
          </cell>
          <cell r="S270" t="str">
            <v>Murfreesboro Plant Buyer</v>
          </cell>
          <cell r="T270" t="str">
            <v>Murfreesboro Plant Buyer</v>
          </cell>
          <cell r="U270" t="str">
            <v>NO DWG</v>
          </cell>
          <cell r="V270" t="str">
            <v>Murfreesboro Plant Buyer</v>
          </cell>
          <cell r="W270" t="str">
            <v>same as PT-1</v>
          </cell>
          <cell r="X270" t="str">
            <v>same as PT-1</v>
          </cell>
          <cell r="Y270" t="str">
            <v>NO</v>
          </cell>
          <cell r="Z270" t="str">
            <v>n/a</v>
          </cell>
          <cell r="AA270" t="str">
            <v>n/a</v>
          </cell>
          <cell r="AB270" t="str">
            <v>YES</v>
          </cell>
          <cell r="AF270" t="str">
            <v>NO</v>
          </cell>
          <cell r="AG270" t="str">
            <v>n/a</v>
          </cell>
          <cell r="AH270" t="str">
            <v>n/a</v>
          </cell>
          <cell r="AI270" t="str">
            <v>YES</v>
          </cell>
          <cell r="AJ270">
            <v>610629</v>
          </cell>
          <cell r="AK270">
            <v>610629</v>
          </cell>
          <cell r="AL270">
            <v>610629</v>
          </cell>
          <cell r="AM270" t="str">
            <v>YES</v>
          </cell>
          <cell r="AN270">
            <v>610629</v>
          </cell>
          <cell r="AO270">
            <v>610629</v>
          </cell>
          <cell r="AP270">
            <v>610629</v>
          </cell>
          <cell r="AQ270">
            <v>610629</v>
          </cell>
          <cell r="AR270">
            <v>610629</v>
          </cell>
          <cell r="AS270">
            <v>610629</v>
          </cell>
          <cell r="AT270">
            <v>610629</v>
          </cell>
          <cell r="AU270">
            <v>610629</v>
          </cell>
          <cell r="AV270">
            <v>610629</v>
          </cell>
          <cell r="AW270">
            <v>610629</v>
          </cell>
          <cell r="AX270">
            <v>610629</v>
          </cell>
          <cell r="AY270">
            <v>610629</v>
          </cell>
          <cell r="AZ270">
            <v>610629</v>
          </cell>
          <cell r="BA270">
            <v>610629</v>
          </cell>
          <cell r="BB270">
            <v>610629</v>
          </cell>
          <cell r="BC270" t="str">
            <v>No</v>
          </cell>
          <cell r="BD270" t="str">
            <v>n/a</v>
          </cell>
          <cell r="BE270" t="str">
            <v>n/a</v>
          </cell>
          <cell r="BF270" t="str">
            <v>YES</v>
          </cell>
          <cell r="BG270">
            <v>610629</v>
          </cell>
          <cell r="BH270">
            <v>610629</v>
          </cell>
          <cell r="BJ270" t="str">
            <v>PRODUCTION</v>
          </cell>
          <cell r="BK270" t="str">
            <v>N/A</v>
          </cell>
          <cell r="BL270" t="str">
            <v>N/A</v>
          </cell>
          <cell r="BM270" t="str">
            <v>N/A</v>
          </cell>
          <cell r="BN270" t="str">
            <v>N/A</v>
          </cell>
          <cell r="BO270" t="str">
            <v>N/A</v>
          </cell>
          <cell r="BP270" t="str">
            <v>N/A</v>
          </cell>
          <cell r="BQ270" t="str">
            <v>N/A</v>
          </cell>
          <cell r="BR270" t="str">
            <v>N/A</v>
          </cell>
          <cell r="BS270" t="str">
            <v>N/A</v>
          </cell>
          <cell r="BT270" t="str">
            <v>N/A</v>
          </cell>
          <cell r="BU270" t="str">
            <v>N/A</v>
          </cell>
          <cell r="BV270" t="str">
            <v>N/A</v>
          </cell>
          <cell r="BW270" t="str">
            <v>N/A</v>
          </cell>
          <cell r="BX270" t="str">
            <v>N/A</v>
          </cell>
          <cell r="BY270" t="str">
            <v>N/A</v>
          </cell>
          <cell r="BZ270">
            <v>38051</v>
          </cell>
          <cell r="CA270">
            <v>38051</v>
          </cell>
          <cell r="CB270">
            <v>38131</v>
          </cell>
          <cell r="CC270">
            <v>38131</v>
          </cell>
          <cell r="CD270">
            <v>38131</v>
          </cell>
          <cell r="CE270" t="str">
            <v>McConchie</v>
          </cell>
          <cell r="CF270" t="str">
            <v xml:space="preserve">SPSO stil not complete, missing 1strow drawings and some Misc. sub supplier PPAPs due to late Eng. Changes to them as well. </v>
          </cell>
          <cell r="CG270">
            <v>38131</v>
          </cell>
          <cell r="CH270" t="str">
            <v>N/A</v>
          </cell>
          <cell r="CI270" t="str">
            <v>Interim</v>
          </cell>
          <cell r="CJ270">
            <v>38049</v>
          </cell>
          <cell r="CK270">
            <v>38099</v>
          </cell>
          <cell r="CL270" t="str">
            <v>I</v>
          </cell>
          <cell r="CM270">
            <v>38099</v>
          </cell>
          <cell r="CN270" t="str">
            <v>DA</v>
          </cell>
          <cell r="CO270" t="str">
            <v>Interim</v>
          </cell>
          <cell r="CP270">
            <v>38103</v>
          </cell>
          <cell r="CQ270">
            <v>38103</v>
          </cell>
          <cell r="CR270" t="str">
            <v>I</v>
          </cell>
          <cell r="CS270">
            <v>38142</v>
          </cell>
          <cell r="CT270" t="str">
            <v>N/A</v>
          </cell>
          <cell r="CU270">
            <v>38103</v>
          </cell>
          <cell r="CV270">
            <v>38254</v>
          </cell>
          <cell r="CW270">
            <v>38103</v>
          </cell>
          <cell r="CX270" t="str">
            <v>I</v>
          </cell>
          <cell r="CY270">
            <v>38142</v>
          </cell>
          <cell r="CZ270" t="str">
            <v>N/A</v>
          </cell>
          <cell r="DA270" t="str">
            <v>N/A</v>
          </cell>
          <cell r="DB270">
            <v>38142</v>
          </cell>
          <cell r="DC270">
            <v>38142</v>
          </cell>
          <cell r="DD270" t="e">
            <v>#N/A</v>
          </cell>
          <cell r="DE270">
            <v>38142</v>
          </cell>
          <cell r="DF270">
            <v>38142</v>
          </cell>
          <cell r="DG270">
            <v>38142</v>
          </cell>
          <cell r="DH270">
            <v>38142</v>
          </cell>
          <cell r="DI270">
            <v>38142</v>
          </cell>
          <cell r="DJ270">
            <v>38142</v>
          </cell>
          <cell r="DK270">
            <v>38142</v>
          </cell>
          <cell r="DL270">
            <v>38142</v>
          </cell>
          <cell r="DM270">
            <v>38142</v>
          </cell>
          <cell r="DN270">
            <v>38142</v>
          </cell>
          <cell r="DO270">
            <v>38142</v>
          </cell>
          <cell r="DP270">
            <v>38142</v>
          </cell>
          <cell r="DQ270">
            <v>38142</v>
          </cell>
          <cell r="DR270">
            <v>38142</v>
          </cell>
          <cell r="DS270">
            <v>38142</v>
          </cell>
          <cell r="DT270">
            <v>38142</v>
          </cell>
        </row>
        <row r="271">
          <cell r="A271">
            <v>610634</v>
          </cell>
          <cell r="C271" t="str">
            <v>ASSEMBLY</v>
          </cell>
          <cell r="D271" t="str">
            <v>N/A - JIT Assembly</v>
          </cell>
          <cell r="E271" t="str">
            <v>N</v>
          </cell>
          <cell r="F271" t="str">
            <v>NEW</v>
          </cell>
          <cell r="G271" t="str">
            <v>N/A</v>
          </cell>
          <cell r="H271" t="str">
            <v>87450 EA080</v>
          </cell>
          <cell r="I271" t="str">
            <v>ADJ ASSY, MNL, 4-WAY, LH</v>
          </cell>
          <cell r="J271" t="str">
            <v>Murfreesboro - Metals</v>
          </cell>
          <cell r="L271" t="str">
            <v>Murfreesboro - JIT</v>
          </cell>
          <cell r="M271" t="str">
            <v>4</v>
          </cell>
          <cell r="N271" t="str">
            <v>4</v>
          </cell>
          <cell r="O271" t="str">
            <v>YES</v>
          </cell>
          <cell r="Q271">
            <v>1150342</v>
          </cell>
          <cell r="R271">
            <v>38016</v>
          </cell>
          <cell r="S271" t="str">
            <v>N/A - JIT ASM</v>
          </cell>
          <cell r="T271" t="str">
            <v>N/A - JIT ASM</v>
          </cell>
          <cell r="U271">
            <v>752181</v>
          </cell>
          <cell r="V271" t="str">
            <v>N/A - JIT ASM</v>
          </cell>
          <cell r="W271">
            <v>1177244</v>
          </cell>
          <cell r="X271">
            <v>38106</v>
          </cell>
          <cell r="Y271" t="str">
            <v>YES</v>
          </cell>
          <cell r="Z271" t="str">
            <v>5</v>
          </cell>
          <cell r="AA271" t="str">
            <v>5</v>
          </cell>
          <cell r="AB271" t="str">
            <v>YES</v>
          </cell>
          <cell r="AF271" t="str">
            <v>NO</v>
          </cell>
          <cell r="AG271" t="str">
            <v>5</v>
          </cell>
          <cell r="AH271" t="str">
            <v>5</v>
          </cell>
          <cell r="AI271" t="str">
            <v>YES</v>
          </cell>
          <cell r="AJ271">
            <v>38106</v>
          </cell>
          <cell r="AK271">
            <v>38106</v>
          </cell>
          <cell r="AL271">
            <v>38106</v>
          </cell>
          <cell r="AM271" t="str">
            <v>YES</v>
          </cell>
          <cell r="AN271">
            <v>38106</v>
          </cell>
          <cell r="AO271">
            <v>38106</v>
          </cell>
          <cell r="AP271">
            <v>38106</v>
          </cell>
          <cell r="AQ271">
            <v>38106</v>
          </cell>
          <cell r="AR271">
            <v>38106</v>
          </cell>
          <cell r="AS271">
            <v>38106</v>
          </cell>
          <cell r="AT271">
            <v>38106</v>
          </cell>
          <cell r="AU271">
            <v>38106</v>
          </cell>
          <cell r="AV271">
            <v>38106</v>
          </cell>
          <cell r="AW271">
            <v>38106</v>
          </cell>
          <cell r="AX271">
            <v>38106</v>
          </cell>
          <cell r="AY271">
            <v>38106</v>
          </cell>
          <cell r="AZ271">
            <v>38106</v>
          </cell>
          <cell r="BA271">
            <v>38106</v>
          </cell>
          <cell r="BB271">
            <v>38106</v>
          </cell>
          <cell r="BC271" t="str">
            <v>No</v>
          </cell>
          <cell r="BD271" t="str">
            <v>5</v>
          </cell>
          <cell r="BE271" t="str">
            <v>5</v>
          </cell>
          <cell r="BF271" t="str">
            <v>YES</v>
          </cell>
          <cell r="BG271">
            <v>38106</v>
          </cell>
          <cell r="BH271">
            <v>38106</v>
          </cell>
          <cell r="BJ271" t="str">
            <v>ASSEMBLY</v>
          </cell>
          <cell r="BK271" t="str">
            <v>ASSEMBLY</v>
          </cell>
          <cell r="BL271" t="str">
            <v>ASSEMBLY</v>
          </cell>
          <cell r="BM271" t="str">
            <v>ASSEMBLY</v>
          </cell>
          <cell r="BN271" t="str">
            <v>ASSEMBLY</v>
          </cell>
          <cell r="BO271" t="str">
            <v>N/A</v>
          </cell>
          <cell r="BP271" t="str">
            <v>ASSEMBLY</v>
          </cell>
          <cell r="BQ271" t="str">
            <v>ASSEMBLY</v>
          </cell>
          <cell r="BR271" t="str">
            <v>ASSEMBLY</v>
          </cell>
          <cell r="BS271" t="str">
            <v>ASSEMBLY</v>
          </cell>
          <cell r="BT271" t="str">
            <v>ASSEMBLY</v>
          </cell>
          <cell r="BU271" t="str">
            <v>ASSEMBLY</v>
          </cell>
          <cell r="BV271" t="str">
            <v>ASSEMBLY</v>
          </cell>
          <cell r="BW271" t="str">
            <v>ASSEMBLY</v>
          </cell>
          <cell r="BX271" t="str">
            <v>ASSEMBLY</v>
          </cell>
          <cell r="BY271" t="str">
            <v>ASSEMBLY</v>
          </cell>
          <cell r="BZ271">
            <v>38051</v>
          </cell>
          <cell r="CA271">
            <v>38051</v>
          </cell>
          <cell r="CB271">
            <v>38131</v>
          </cell>
          <cell r="CC271">
            <v>38131</v>
          </cell>
          <cell r="CD271">
            <v>38131</v>
          </cell>
          <cell r="CE271" t="str">
            <v>N/A</v>
          </cell>
          <cell r="CF271" t="str">
            <v>N/A</v>
          </cell>
          <cell r="CG271" t="str">
            <v>N/A</v>
          </cell>
          <cell r="CH271" t="str">
            <v>N/A</v>
          </cell>
          <cell r="CI271" t="str">
            <v>N/A</v>
          </cell>
          <cell r="CJ271" t="str">
            <v>N/A</v>
          </cell>
          <cell r="CK271" t="str">
            <v>N/A</v>
          </cell>
          <cell r="CL271" t="str">
            <v>N/A</v>
          </cell>
          <cell r="CM271" t="str">
            <v>N/A</v>
          </cell>
          <cell r="CN271" t="str">
            <v>N/A</v>
          </cell>
          <cell r="CO271" t="str">
            <v>N/A</v>
          </cell>
          <cell r="CP271" t="str">
            <v>N/A</v>
          </cell>
          <cell r="CQ271" t="str">
            <v>N/A</v>
          </cell>
          <cell r="CR271" t="str">
            <v>N/A</v>
          </cell>
          <cell r="CS271" t="str">
            <v>N/A</v>
          </cell>
          <cell r="CT271" t="str">
            <v>N/A</v>
          </cell>
          <cell r="CU271" t="str">
            <v>N/A</v>
          </cell>
          <cell r="CV271" t="str">
            <v>N/A</v>
          </cell>
          <cell r="CW271" t="str">
            <v>N/A</v>
          </cell>
          <cell r="CX271" t="str">
            <v>N/A</v>
          </cell>
          <cell r="CY271" t="str">
            <v>N/A</v>
          </cell>
          <cell r="CZ271" t="str">
            <v>N/A</v>
          </cell>
          <cell r="DA271" t="str">
            <v>N/A</v>
          </cell>
          <cell r="DB271">
            <v>38131</v>
          </cell>
          <cell r="DC271" t="str">
            <v>3/9 - Hande email to verify MRD/Qty/PPAP</v>
          </cell>
          <cell r="DD271" t="e">
            <v>#N/A</v>
          </cell>
          <cell r="DE271">
            <v>38131</v>
          </cell>
          <cell r="DF271">
            <v>38131</v>
          </cell>
          <cell r="DG271">
            <v>38131</v>
          </cell>
          <cell r="DH271">
            <v>38131</v>
          </cell>
          <cell r="DI271">
            <v>38131</v>
          </cell>
          <cell r="DJ271">
            <v>38131</v>
          </cell>
          <cell r="DK271">
            <v>38131</v>
          </cell>
          <cell r="DL271">
            <v>38131</v>
          </cell>
          <cell r="DM271">
            <v>38131</v>
          </cell>
          <cell r="DN271">
            <v>38131</v>
          </cell>
          <cell r="DO271">
            <v>38131</v>
          </cell>
          <cell r="DP271">
            <v>38131</v>
          </cell>
          <cell r="DQ271">
            <v>38131</v>
          </cell>
          <cell r="DR271">
            <v>38131</v>
          </cell>
          <cell r="DS271">
            <v>38131</v>
          </cell>
          <cell r="DT271">
            <v>38131</v>
          </cell>
        </row>
        <row r="272">
          <cell r="A272">
            <v>610635</v>
          </cell>
          <cell r="C272" t="str">
            <v>MECH</v>
          </cell>
          <cell r="D272" t="str">
            <v>S. Faraci</v>
          </cell>
          <cell r="E272" t="str">
            <v>N</v>
          </cell>
          <cell r="F272" t="str">
            <v>NEW</v>
          </cell>
          <cell r="G272" t="str">
            <v>N/A</v>
          </cell>
          <cell r="H272" t="str">
            <v>87551 EA080</v>
          </cell>
          <cell r="I272" t="str">
            <v>ASM, TRACK MANUAL LH OTR</v>
          </cell>
          <cell r="J272" t="str">
            <v>SMF</v>
          </cell>
          <cell r="L272" t="str">
            <v>Murfreesboro - Metals</v>
          </cell>
          <cell r="M272" t="str">
            <v>2</v>
          </cell>
          <cell r="N272" t="str">
            <v>2</v>
          </cell>
          <cell r="O272" t="str">
            <v>YES</v>
          </cell>
          <cell r="Q272">
            <v>1150342</v>
          </cell>
          <cell r="R272">
            <v>38016</v>
          </cell>
          <cell r="U272">
            <v>750600</v>
          </cell>
          <cell r="W272">
            <v>1210366</v>
          </cell>
          <cell r="X272">
            <v>38096</v>
          </cell>
          <cell r="Y272" t="str">
            <v>YES</v>
          </cell>
          <cell r="Z272" t="str">
            <v>3</v>
          </cell>
          <cell r="AA272" t="str">
            <v>3</v>
          </cell>
          <cell r="AB272" t="str">
            <v>YES</v>
          </cell>
          <cell r="AF272" t="str">
            <v>NO</v>
          </cell>
          <cell r="AG272" t="str">
            <v>3</v>
          </cell>
          <cell r="AH272" t="str">
            <v>3</v>
          </cell>
          <cell r="AI272" t="str">
            <v>YES</v>
          </cell>
          <cell r="AJ272">
            <v>38096</v>
          </cell>
          <cell r="AK272">
            <v>38096</v>
          </cell>
          <cell r="AL272">
            <v>38096</v>
          </cell>
          <cell r="AM272" t="str">
            <v>YES</v>
          </cell>
          <cell r="AN272">
            <v>38096</v>
          </cell>
          <cell r="AO272">
            <v>38096</v>
          </cell>
          <cell r="AP272">
            <v>38096</v>
          </cell>
          <cell r="AQ272">
            <v>38096</v>
          </cell>
          <cell r="AR272">
            <v>38096</v>
          </cell>
          <cell r="AS272">
            <v>38096</v>
          </cell>
          <cell r="AT272">
            <v>38096</v>
          </cell>
          <cell r="AU272">
            <v>38096</v>
          </cell>
          <cell r="AV272">
            <v>38096</v>
          </cell>
          <cell r="AW272">
            <v>38096</v>
          </cell>
          <cell r="AX272">
            <v>38096</v>
          </cell>
          <cell r="AY272" t="str">
            <v>A-23</v>
          </cell>
          <cell r="AZ272">
            <v>38096</v>
          </cell>
          <cell r="BA272">
            <v>38096</v>
          </cell>
          <cell r="BB272">
            <v>38096</v>
          </cell>
          <cell r="BC272" t="str">
            <v>No</v>
          </cell>
          <cell r="BD272" t="str">
            <v>3</v>
          </cell>
          <cell r="BE272" t="str">
            <v>3</v>
          </cell>
          <cell r="BF272" t="str">
            <v>YES</v>
          </cell>
          <cell r="BG272">
            <v>38096</v>
          </cell>
          <cell r="BH272">
            <v>38096</v>
          </cell>
          <cell r="BJ272" t="str">
            <v>PRODUCTION</v>
          </cell>
          <cell r="BK272" t="str">
            <v>TBD</v>
          </cell>
          <cell r="BL272" t="str">
            <v>TBD</v>
          </cell>
          <cell r="BM272" t="str">
            <v>TBD</v>
          </cell>
          <cell r="BN272" t="str">
            <v>TBD</v>
          </cell>
          <cell r="BO272" t="str">
            <v>TBD</v>
          </cell>
          <cell r="BP272" t="str">
            <v>TBD</v>
          </cell>
          <cell r="BQ272" t="str">
            <v>TBD</v>
          </cell>
          <cell r="BR272" t="str">
            <v>TBD</v>
          </cell>
          <cell r="BS272" t="str">
            <v>TBD</v>
          </cell>
          <cell r="BT272" t="str">
            <v>TBD</v>
          </cell>
          <cell r="BU272" t="str">
            <v>TBD</v>
          </cell>
          <cell r="BV272" t="str">
            <v>TBD</v>
          </cell>
          <cell r="BW272" t="str">
            <v>TBD</v>
          </cell>
          <cell r="BX272" t="str">
            <v>TBD</v>
          </cell>
          <cell r="BY272" t="str">
            <v>TBD</v>
          </cell>
          <cell r="BZ272">
            <v>38030</v>
          </cell>
          <cell r="CA272">
            <v>38030</v>
          </cell>
          <cell r="CB272">
            <v>38114</v>
          </cell>
          <cell r="CC272">
            <v>38114</v>
          </cell>
          <cell r="CD272">
            <v>38114</v>
          </cell>
          <cell r="CE272" t="str">
            <v>McConchie</v>
          </cell>
          <cell r="CF272" t="str">
            <v>PPAP sent to M-Boro, new package sent to me on 7/19 to receive 7/20.</v>
          </cell>
          <cell r="CG272">
            <v>38114</v>
          </cell>
          <cell r="CH272" t="str">
            <v xml:space="preserve"> </v>
          </cell>
          <cell r="CI272" t="str">
            <v>Interim</v>
          </cell>
          <cell r="CJ272">
            <v>38051</v>
          </cell>
          <cell r="CK272">
            <v>38051</v>
          </cell>
          <cell r="CL272" t="str">
            <v>I</v>
          </cell>
          <cell r="CM272">
            <v>38064</v>
          </cell>
          <cell r="CN272" t="str">
            <v>2</v>
          </cell>
          <cell r="CO272" t="str">
            <v>Interim</v>
          </cell>
          <cell r="CP272">
            <v>38105</v>
          </cell>
          <cell r="CQ272">
            <v>38127</v>
          </cell>
          <cell r="CR272" t="str">
            <v>I</v>
          </cell>
          <cell r="CS272">
            <v>38128</v>
          </cell>
          <cell r="CT272" t="str">
            <v>4</v>
          </cell>
          <cell r="CU272">
            <v>38168</v>
          </cell>
          <cell r="CV272">
            <v>38188</v>
          </cell>
          <cell r="CW272">
            <v>38191</v>
          </cell>
          <cell r="CX272" t="str">
            <v>F</v>
          </cell>
          <cell r="CY272">
            <v>38201</v>
          </cell>
          <cell r="CZ272" t="str">
            <v>3</v>
          </cell>
          <cell r="DA272" t="str">
            <v>Yes</v>
          </cell>
          <cell r="DB272">
            <v>38201</v>
          </cell>
          <cell r="DC272" t="str">
            <v>3/9 - Hande email to verify MRD/Qty/PPAP</v>
          </cell>
          <cell r="DD272" t="e">
            <v>#N/A</v>
          </cell>
          <cell r="DE272">
            <v>38201</v>
          </cell>
          <cell r="DF272">
            <v>38201</v>
          </cell>
          <cell r="DG272">
            <v>38201</v>
          </cell>
          <cell r="DH272">
            <v>38201</v>
          </cell>
          <cell r="DI272">
            <v>38201</v>
          </cell>
          <cell r="DJ272">
            <v>38201</v>
          </cell>
          <cell r="DK272">
            <v>38201</v>
          </cell>
          <cell r="DL272">
            <v>38201</v>
          </cell>
          <cell r="DM272">
            <v>38201</v>
          </cell>
          <cell r="DN272">
            <v>38201</v>
          </cell>
          <cell r="DO272">
            <v>38201</v>
          </cell>
          <cell r="DP272">
            <v>38201</v>
          </cell>
          <cell r="DQ272">
            <v>38201</v>
          </cell>
          <cell r="DR272">
            <v>38201</v>
          </cell>
          <cell r="DS272">
            <v>38201</v>
          </cell>
          <cell r="DT272">
            <v>38201</v>
          </cell>
        </row>
        <row r="273">
          <cell r="A273">
            <v>610636</v>
          </cell>
          <cell r="C273" t="str">
            <v>MECH</v>
          </cell>
          <cell r="D273" t="str">
            <v>S. Faraci</v>
          </cell>
          <cell r="E273" t="str">
            <v>N</v>
          </cell>
          <cell r="F273" t="str">
            <v>NEW</v>
          </cell>
          <cell r="G273" t="str">
            <v>N/A</v>
          </cell>
          <cell r="H273" t="str">
            <v>87552 EA080</v>
          </cell>
          <cell r="I273" t="str">
            <v>ASM, TRACK MANUAL LH INR</v>
          </cell>
          <cell r="J273" t="str">
            <v>SMF</v>
          </cell>
          <cell r="L273" t="str">
            <v>Murfreesboro - Metals</v>
          </cell>
          <cell r="M273" t="str">
            <v>3</v>
          </cell>
          <cell r="N273" t="str">
            <v>3</v>
          </cell>
          <cell r="O273" t="str">
            <v>YES</v>
          </cell>
          <cell r="Q273">
            <v>1150342</v>
          </cell>
          <cell r="R273">
            <v>38016</v>
          </cell>
          <cell r="U273">
            <v>752183</v>
          </cell>
          <cell r="W273" t="str">
            <v>same as PT-1</v>
          </cell>
          <cell r="X273" t="str">
            <v>same as PT-1</v>
          </cell>
          <cell r="Y273" t="str">
            <v>NO</v>
          </cell>
          <cell r="Z273" t="str">
            <v>3</v>
          </cell>
          <cell r="AA273" t="str">
            <v>3</v>
          </cell>
          <cell r="AB273" t="str">
            <v>YES</v>
          </cell>
          <cell r="AF273" t="str">
            <v>NO</v>
          </cell>
          <cell r="AG273" t="str">
            <v>3</v>
          </cell>
          <cell r="AH273" t="str">
            <v>3</v>
          </cell>
          <cell r="AI273" t="str">
            <v>YES</v>
          </cell>
          <cell r="AJ273">
            <v>752183</v>
          </cell>
          <cell r="AK273">
            <v>752183</v>
          </cell>
          <cell r="AL273">
            <v>752183</v>
          </cell>
          <cell r="AM273" t="str">
            <v>YES</v>
          </cell>
          <cell r="AN273">
            <v>752183</v>
          </cell>
          <cell r="AO273">
            <v>752183</v>
          </cell>
          <cell r="AP273">
            <v>752183</v>
          </cell>
          <cell r="AQ273">
            <v>752183</v>
          </cell>
          <cell r="AR273">
            <v>752183</v>
          </cell>
          <cell r="AS273">
            <v>752183</v>
          </cell>
          <cell r="AT273">
            <v>752183</v>
          </cell>
          <cell r="AU273">
            <v>752183</v>
          </cell>
          <cell r="AV273">
            <v>752183</v>
          </cell>
          <cell r="AW273">
            <v>752183</v>
          </cell>
          <cell r="AX273">
            <v>752183</v>
          </cell>
          <cell r="AY273">
            <v>752183</v>
          </cell>
          <cell r="AZ273">
            <v>752183</v>
          </cell>
          <cell r="BA273">
            <v>752183</v>
          </cell>
          <cell r="BB273">
            <v>752183</v>
          </cell>
          <cell r="BC273" t="str">
            <v>No</v>
          </cell>
          <cell r="BD273" t="str">
            <v>3</v>
          </cell>
          <cell r="BE273" t="str">
            <v>3</v>
          </cell>
          <cell r="BF273" t="str">
            <v>YES</v>
          </cell>
          <cell r="BG273">
            <v>752183</v>
          </cell>
          <cell r="BH273">
            <v>752183</v>
          </cell>
          <cell r="BJ273" t="str">
            <v>PRODUCTION</v>
          </cell>
          <cell r="BK273" t="str">
            <v>TBD</v>
          </cell>
          <cell r="BL273" t="str">
            <v>TBD</v>
          </cell>
          <cell r="BM273" t="str">
            <v>TBD</v>
          </cell>
          <cell r="BN273" t="str">
            <v>TBD</v>
          </cell>
          <cell r="BO273" t="str">
            <v>TBD</v>
          </cell>
          <cell r="BP273" t="str">
            <v>TBD</v>
          </cell>
          <cell r="BQ273" t="str">
            <v>TBD</v>
          </cell>
          <cell r="BR273" t="str">
            <v>TBD</v>
          </cell>
          <cell r="BS273" t="str">
            <v>TBD</v>
          </cell>
          <cell r="BT273" t="str">
            <v>TBD</v>
          </cell>
          <cell r="BU273" t="str">
            <v>TBD</v>
          </cell>
          <cell r="BV273" t="str">
            <v>TBD</v>
          </cell>
          <cell r="BW273" t="str">
            <v>TBD</v>
          </cell>
          <cell r="BX273" t="str">
            <v>TBD</v>
          </cell>
          <cell r="BY273" t="str">
            <v>TBD</v>
          </cell>
          <cell r="BZ273">
            <v>38030</v>
          </cell>
          <cell r="CA273">
            <v>38030</v>
          </cell>
          <cell r="CB273">
            <v>38114</v>
          </cell>
          <cell r="CC273">
            <v>38114</v>
          </cell>
          <cell r="CD273">
            <v>38114</v>
          </cell>
          <cell r="CE273" t="str">
            <v>McConchie</v>
          </cell>
          <cell r="CF273" t="str">
            <v>PPAP sent to M-Boro, new package sent to me on 7/19 to receive 7/20.</v>
          </cell>
          <cell r="CG273">
            <v>38114</v>
          </cell>
          <cell r="CH273" t="str">
            <v xml:space="preserve"> </v>
          </cell>
          <cell r="CI273" t="str">
            <v>Interim</v>
          </cell>
          <cell r="CJ273">
            <v>38051</v>
          </cell>
          <cell r="CK273">
            <v>38051</v>
          </cell>
          <cell r="CL273" t="str">
            <v>I</v>
          </cell>
          <cell r="CM273">
            <v>38064</v>
          </cell>
          <cell r="CN273" t="str">
            <v>3</v>
          </cell>
          <cell r="CO273" t="str">
            <v>Interim</v>
          </cell>
          <cell r="CP273">
            <v>38051</v>
          </cell>
          <cell r="CQ273">
            <v>38051</v>
          </cell>
          <cell r="CR273" t="str">
            <v>I</v>
          </cell>
          <cell r="CS273">
            <v>38064</v>
          </cell>
          <cell r="CT273" t="str">
            <v>3</v>
          </cell>
          <cell r="CU273">
            <v>38168</v>
          </cell>
          <cell r="CV273">
            <v>38188</v>
          </cell>
          <cell r="CW273">
            <v>38191</v>
          </cell>
          <cell r="CX273" t="str">
            <v>F</v>
          </cell>
          <cell r="CY273">
            <v>38201</v>
          </cell>
          <cell r="CZ273" t="str">
            <v>3</v>
          </cell>
          <cell r="DA273" t="str">
            <v>Yes</v>
          </cell>
          <cell r="DB273">
            <v>38201</v>
          </cell>
          <cell r="DC273" t="str">
            <v>3/9 - Hande email to verify MRD/Qty/PPAP</v>
          </cell>
          <cell r="DD273" t="e">
            <v>#N/A</v>
          </cell>
          <cell r="DE273">
            <v>38201</v>
          </cell>
          <cell r="DF273">
            <v>38201</v>
          </cell>
          <cell r="DG273">
            <v>38201</v>
          </cell>
          <cell r="DH273">
            <v>38201</v>
          </cell>
          <cell r="DI273">
            <v>38201</v>
          </cell>
          <cell r="DJ273">
            <v>38201</v>
          </cell>
          <cell r="DK273">
            <v>38201</v>
          </cell>
          <cell r="DL273">
            <v>38201</v>
          </cell>
          <cell r="DM273">
            <v>38201</v>
          </cell>
          <cell r="DN273">
            <v>38201</v>
          </cell>
          <cell r="DO273">
            <v>38201</v>
          </cell>
          <cell r="DP273">
            <v>38201</v>
          </cell>
          <cell r="DQ273">
            <v>38201</v>
          </cell>
          <cell r="DR273">
            <v>38201</v>
          </cell>
          <cell r="DS273">
            <v>38201</v>
          </cell>
          <cell r="DT273">
            <v>38201</v>
          </cell>
        </row>
        <row r="274">
          <cell r="A274">
            <v>610650</v>
          </cell>
          <cell r="C274" t="str">
            <v>ASSEMBLY</v>
          </cell>
          <cell r="D274" t="str">
            <v>N/A - JIT Assembly</v>
          </cell>
          <cell r="E274" t="str">
            <v>Y</v>
          </cell>
          <cell r="F274" t="str">
            <v>NEW</v>
          </cell>
          <cell r="G274" t="str">
            <v>N/A</v>
          </cell>
          <cell r="I274" t="str">
            <v>SEAT ASSY-FR, RH XE MNL TABLE ISOFIX CLOTH G</v>
          </cell>
          <cell r="J274" t="str">
            <v>MURFREESBORO - JIT</v>
          </cell>
          <cell r="L274" t="str">
            <v>Nissan</v>
          </cell>
          <cell r="M274" t="str">
            <v>n/a</v>
          </cell>
          <cell r="N274" t="str">
            <v>n/a</v>
          </cell>
          <cell r="O274" t="str">
            <v>YES</v>
          </cell>
          <cell r="Q274" t="str">
            <v>n/a</v>
          </cell>
          <cell r="R274" t="str">
            <v>n/a</v>
          </cell>
          <cell r="S274" t="str">
            <v>N/A - JIT ASM</v>
          </cell>
          <cell r="T274" t="str">
            <v>N/A - JIT ASM</v>
          </cell>
          <cell r="U274" t="str">
            <v>NO DWG</v>
          </cell>
          <cell r="V274" t="str">
            <v>N/A - JIT ASM</v>
          </cell>
          <cell r="W274" t="str">
            <v>same as PT-1</v>
          </cell>
          <cell r="X274" t="str">
            <v>same as PT-1</v>
          </cell>
          <cell r="Y274" t="str">
            <v>NO</v>
          </cell>
          <cell r="Z274" t="str">
            <v>n/a</v>
          </cell>
          <cell r="AA274" t="str">
            <v>n/a</v>
          </cell>
          <cell r="AB274" t="str">
            <v>YES</v>
          </cell>
          <cell r="AF274" t="str">
            <v>NO</v>
          </cell>
          <cell r="AG274" t="str">
            <v>n/a</v>
          </cell>
          <cell r="AH274" t="str">
            <v>n/a</v>
          </cell>
          <cell r="AI274" t="str">
            <v>YES</v>
          </cell>
          <cell r="AJ274">
            <v>610650</v>
          </cell>
          <cell r="AK274">
            <v>610650</v>
          </cell>
          <cell r="AL274">
            <v>610650</v>
          </cell>
          <cell r="AM274" t="str">
            <v>YES</v>
          </cell>
          <cell r="AN274">
            <v>610650</v>
          </cell>
          <cell r="AO274">
            <v>610650</v>
          </cell>
          <cell r="AP274">
            <v>610650</v>
          </cell>
          <cell r="AQ274">
            <v>610650</v>
          </cell>
          <cell r="AR274">
            <v>610650</v>
          </cell>
          <cell r="AS274">
            <v>610650</v>
          </cell>
          <cell r="AT274">
            <v>610650</v>
          </cell>
          <cell r="AU274">
            <v>610650</v>
          </cell>
          <cell r="AV274">
            <v>610650</v>
          </cell>
          <cell r="AW274">
            <v>610650</v>
          </cell>
          <cell r="AX274">
            <v>610650</v>
          </cell>
          <cell r="AY274">
            <v>610650</v>
          </cell>
          <cell r="AZ274">
            <v>610650</v>
          </cell>
          <cell r="BA274">
            <v>610650</v>
          </cell>
          <cell r="BB274">
            <v>610650</v>
          </cell>
          <cell r="BC274" t="str">
            <v>No</v>
          </cell>
          <cell r="BD274" t="str">
            <v>n/a</v>
          </cell>
          <cell r="BE274" t="str">
            <v>n/a</v>
          </cell>
          <cell r="BF274" t="str">
            <v>YES</v>
          </cell>
          <cell r="BG274">
            <v>610650</v>
          </cell>
          <cell r="BH274">
            <v>610650</v>
          </cell>
          <cell r="BJ274" t="str">
            <v>ASSEMBLY</v>
          </cell>
          <cell r="BK274" t="str">
            <v>ASSEMBLY</v>
          </cell>
          <cell r="BL274" t="str">
            <v>ASSEMBLY</v>
          </cell>
          <cell r="BM274" t="str">
            <v>ASSEMBLY</v>
          </cell>
          <cell r="BN274" t="str">
            <v>ASSEMBLY</v>
          </cell>
          <cell r="BO274" t="str">
            <v>N/A</v>
          </cell>
          <cell r="BP274" t="str">
            <v>ASSEMBLY</v>
          </cell>
          <cell r="BQ274" t="str">
            <v>ASSEMBLY</v>
          </cell>
          <cell r="BR274" t="str">
            <v>ASSEMBLY</v>
          </cell>
          <cell r="BS274" t="str">
            <v>ASSEMBLY</v>
          </cell>
          <cell r="BT274" t="str">
            <v>ASSEMBLY</v>
          </cell>
          <cell r="BU274" t="str">
            <v>ASSEMBLY</v>
          </cell>
          <cell r="BV274" t="str">
            <v>ASSEMBLY</v>
          </cell>
          <cell r="BW274" t="str">
            <v>ASSEMBLY</v>
          </cell>
          <cell r="BX274" t="str">
            <v>ASSEMBLY</v>
          </cell>
          <cell r="BY274" t="str">
            <v>ASSEMBLY</v>
          </cell>
          <cell r="BZ274" t="str">
            <v>n/a</v>
          </cell>
          <cell r="CA274">
            <v>610650</v>
          </cell>
          <cell r="CB274" t="str">
            <v>n/a</v>
          </cell>
          <cell r="CC274">
            <v>610650</v>
          </cell>
          <cell r="CD274" t="str">
            <v>n/a</v>
          </cell>
          <cell r="CE274" t="str">
            <v>N/A</v>
          </cell>
          <cell r="CF274" t="str">
            <v>N/A</v>
          </cell>
          <cell r="CG274" t="str">
            <v>N/A</v>
          </cell>
          <cell r="CH274" t="str">
            <v>N/A</v>
          </cell>
          <cell r="CI274" t="str">
            <v>N/A</v>
          </cell>
          <cell r="CJ274" t="str">
            <v>N/A</v>
          </cell>
          <cell r="CK274" t="str">
            <v>N/A</v>
          </cell>
          <cell r="CL274" t="str">
            <v>N/A</v>
          </cell>
          <cell r="CM274" t="str">
            <v>N/A</v>
          </cell>
          <cell r="CN274" t="str">
            <v>N/A</v>
          </cell>
          <cell r="CO274" t="str">
            <v>N/A</v>
          </cell>
          <cell r="CP274" t="str">
            <v>N/A</v>
          </cell>
          <cell r="CQ274" t="str">
            <v>N/A</v>
          </cell>
          <cell r="CR274" t="str">
            <v>N/A</v>
          </cell>
          <cell r="CS274" t="str">
            <v>N/A</v>
          </cell>
          <cell r="CT274" t="str">
            <v>N/A</v>
          </cell>
          <cell r="CU274" t="str">
            <v>N/A</v>
          </cell>
          <cell r="CV274" t="str">
            <v>N/A</v>
          </cell>
          <cell r="CW274" t="str">
            <v>N/A</v>
          </cell>
          <cell r="CX274" t="str">
            <v>N/A</v>
          </cell>
          <cell r="CY274" t="str">
            <v>N/A</v>
          </cell>
          <cell r="CZ274" t="str">
            <v>N/A</v>
          </cell>
          <cell r="DA274" t="str">
            <v>N/A</v>
          </cell>
          <cell r="DB274">
            <v>610650</v>
          </cell>
          <cell r="DC274">
            <v>610650</v>
          </cell>
          <cell r="DD274" t="e">
            <v>#N/A</v>
          </cell>
          <cell r="DE274">
            <v>610650</v>
          </cell>
          <cell r="DF274">
            <v>610650</v>
          </cell>
          <cell r="DG274">
            <v>610650</v>
          </cell>
          <cell r="DH274">
            <v>610650</v>
          </cell>
          <cell r="DI274">
            <v>610650</v>
          </cell>
          <cell r="DJ274">
            <v>610650</v>
          </cell>
          <cell r="DK274">
            <v>610650</v>
          </cell>
          <cell r="DL274">
            <v>610650</v>
          </cell>
          <cell r="DM274">
            <v>610650</v>
          </cell>
          <cell r="DN274">
            <v>610650</v>
          </cell>
          <cell r="DO274">
            <v>610650</v>
          </cell>
          <cell r="DP274">
            <v>610650</v>
          </cell>
          <cell r="DQ274">
            <v>610650</v>
          </cell>
          <cell r="DR274">
            <v>610650</v>
          </cell>
          <cell r="DS274">
            <v>610650</v>
          </cell>
          <cell r="DT274">
            <v>610650</v>
          </cell>
        </row>
        <row r="275">
          <cell r="A275">
            <v>610651</v>
          </cell>
          <cell r="C275" t="str">
            <v>ASSEMBLY</v>
          </cell>
          <cell r="D275" t="str">
            <v>N/A - JIT Assembly</v>
          </cell>
          <cell r="E275" t="str">
            <v>Y</v>
          </cell>
          <cell r="F275" t="str">
            <v>NEW</v>
          </cell>
          <cell r="G275" t="str">
            <v>N/A</v>
          </cell>
          <cell r="I275" t="str">
            <v>SEAT ASSY-FR, RH XE MNL TABLE SAB ISOFIX CLOTH G</v>
          </cell>
          <cell r="J275" t="str">
            <v>MURFREESBORO - JIT</v>
          </cell>
          <cell r="L275" t="str">
            <v>Nissan</v>
          </cell>
          <cell r="M275" t="str">
            <v>n/a</v>
          </cell>
          <cell r="N275" t="str">
            <v>n/a</v>
          </cell>
          <cell r="O275" t="str">
            <v>YES</v>
          </cell>
          <cell r="Q275" t="str">
            <v>n/a</v>
          </cell>
          <cell r="R275" t="str">
            <v>n/a</v>
          </cell>
          <cell r="S275" t="str">
            <v>N/A - JIT ASM</v>
          </cell>
          <cell r="T275" t="str">
            <v>N/A - JIT ASM</v>
          </cell>
          <cell r="U275" t="str">
            <v>NO DWG</v>
          </cell>
          <cell r="V275" t="str">
            <v>N/A - JIT ASM</v>
          </cell>
          <cell r="W275" t="str">
            <v>same as PT-1</v>
          </cell>
          <cell r="X275" t="str">
            <v>same as PT-1</v>
          </cell>
          <cell r="Y275" t="str">
            <v>NO</v>
          </cell>
          <cell r="Z275" t="str">
            <v>n/a</v>
          </cell>
          <cell r="AA275" t="str">
            <v>n/a</v>
          </cell>
          <cell r="AB275" t="str">
            <v>YES</v>
          </cell>
          <cell r="AF275" t="str">
            <v>NO</v>
          </cell>
          <cell r="AG275" t="str">
            <v>n/a</v>
          </cell>
          <cell r="AH275" t="str">
            <v>n/a</v>
          </cell>
          <cell r="AI275" t="str">
            <v>YES</v>
          </cell>
          <cell r="AJ275">
            <v>610651</v>
          </cell>
          <cell r="AK275">
            <v>610651</v>
          </cell>
          <cell r="AL275">
            <v>610651</v>
          </cell>
          <cell r="AM275" t="str">
            <v>YES</v>
          </cell>
          <cell r="AN275">
            <v>610651</v>
          </cell>
          <cell r="AO275">
            <v>610651</v>
          </cell>
          <cell r="AP275">
            <v>610651</v>
          </cell>
          <cell r="AQ275">
            <v>610651</v>
          </cell>
          <cell r="AR275">
            <v>610651</v>
          </cell>
          <cell r="AS275">
            <v>610651</v>
          </cell>
          <cell r="AT275">
            <v>610651</v>
          </cell>
          <cell r="AU275">
            <v>610651</v>
          </cell>
          <cell r="AV275">
            <v>610651</v>
          </cell>
          <cell r="AW275">
            <v>610651</v>
          </cell>
          <cell r="AX275">
            <v>610651</v>
          </cell>
          <cell r="AY275">
            <v>610651</v>
          </cell>
          <cell r="AZ275">
            <v>610651</v>
          </cell>
          <cell r="BA275">
            <v>610651</v>
          </cell>
          <cell r="BB275">
            <v>610651</v>
          </cell>
          <cell r="BC275" t="str">
            <v>No</v>
          </cell>
          <cell r="BD275" t="str">
            <v>n/a</v>
          </cell>
          <cell r="BE275" t="str">
            <v>n/a</v>
          </cell>
          <cell r="BF275" t="str">
            <v>YES</v>
          </cell>
          <cell r="BG275">
            <v>610651</v>
          </cell>
          <cell r="BH275">
            <v>610651</v>
          </cell>
          <cell r="BJ275" t="str">
            <v>ASSEMBLY</v>
          </cell>
          <cell r="BK275" t="str">
            <v>ASSEMBLY</v>
          </cell>
          <cell r="BL275" t="str">
            <v>ASSEMBLY</v>
          </cell>
          <cell r="BM275" t="str">
            <v>ASSEMBLY</v>
          </cell>
          <cell r="BN275" t="str">
            <v>ASSEMBLY</v>
          </cell>
          <cell r="BO275" t="str">
            <v>N/A</v>
          </cell>
          <cell r="BP275" t="str">
            <v>ASSEMBLY</v>
          </cell>
          <cell r="BQ275" t="str">
            <v>ASSEMBLY</v>
          </cell>
          <cell r="BR275" t="str">
            <v>ASSEMBLY</v>
          </cell>
          <cell r="BS275" t="str">
            <v>ASSEMBLY</v>
          </cell>
          <cell r="BT275" t="str">
            <v>ASSEMBLY</v>
          </cell>
          <cell r="BU275" t="str">
            <v>ASSEMBLY</v>
          </cell>
          <cell r="BV275" t="str">
            <v>ASSEMBLY</v>
          </cell>
          <cell r="BW275" t="str">
            <v>ASSEMBLY</v>
          </cell>
          <cell r="BX275" t="str">
            <v>ASSEMBLY</v>
          </cell>
          <cell r="BY275" t="str">
            <v>ASSEMBLY</v>
          </cell>
          <cell r="BZ275" t="str">
            <v>n/a</v>
          </cell>
          <cell r="CA275">
            <v>610651</v>
          </cell>
          <cell r="CB275" t="str">
            <v>n/a</v>
          </cell>
          <cell r="CC275">
            <v>610651</v>
          </cell>
          <cell r="CD275" t="str">
            <v>n/a</v>
          </cell>
          <cell r="CE275" t="str">
            <v>N/A</v>
          </cell>
          <cell r="CF275" t="str">
            <v>N/A</v>
          </cell>
          <cell r="CG275" t="str">
            <v>N/A</v>
          </cell>
          <cell r="CH275" t="str">
            <v>N/A</v>
          </cell>
          <cell r="CI275" t="str">
            <v>N/A</v>
          </cell>
          <cell r="CJ275" t="str">
            <v>N/A</v>
          </cell>
          <cell r="CK275" t="str">
            <v>N/A</v>
          </cell>
          <cell r="CL275" t="str">
            <v>N/A</v>
          </cell>
          <cell r="CM275" t="str">
            <v>N/A</v>
          </cell>
          <cell r="CN275" t="str">
            <v>N/A</v>
          </cell>
          <cell r="CO275" t="str">
            <v>N/A</v>
          </cell>
          <cell r="CP275" t="str">
            <v>N/A</v>
          </cell>
          <cell r="CQ275" t="str">
            <v>N/A</v>
          </cell>
          <cell r="CR275" t="str">
            <v>N/A</v>
          </cell>
          <cell r="CS275" t="str">
            <v>N/A</v>
          </cell>
          <cell r="CT275" t="str">
            <v>N/A</v>
          </cell>
          <cell r="CU275" t="str">
            <v>N/A</v>
          </cell>
          <cell r="CV275" t="str">
            <v>N/A</v>
          </cell>
          <cell r="CW275" t="str">
            <v>N/A</v>
          </cell>
          <cell r="CX275" t="str">
            <v>N/A</v>
          </cell>
          <cell r="CY275" t="str">
            <v>N/A</v>
          </cell>
          <cell r="CZ275" t="str">
            <v>N/A</v>
          </cell>
          <cell r="DA275" t="str">
            <v>N/A</v>
          </cell>
          <cell r="DB275">
            <v>610651</v>
          </cell>
          <cell r="DC275">
            <v>610651</v>
          </cell>
          <cell r="DD275" t="e">
            <v>#N/A</v>
          </cell>
          <cell r="DE275">
            <v>610651</v>
          </cell>
          <cell r="DF275">
            <v>610651</v>
          </cell>
          <cell r="DG275">
            <v>610651</v>
          </cell>
          <cell r="DH275">
            <v>610651</v>
          </cell>
          <cell r="DI275">
            <v>610651</v>
          </cell>
          <cell r="DJ275">
            <v>610651</v>
          </cell>
          <cell r="DK275">
            <v>610651</v>
          </cell>
          <cell r="DL275">
            <v>610651</v>
          </cell>
          <cell r="DM275">
            <v>610651</v>
          </cell>
          <cell r="DN275">
            <v>610651</v>
          </cell>
          <cell r="DO275">
            <v>610651</v>
          </cell>
          <cell r="DP275">
            <v>610651</v>
          </cell>
          <cell r="DQ275">
            <v>610651</v>
          </cell>
          <cell r="DR275">
            <v>610651</v>
          </cell>
          <cell r="DS275">
            <v>610651</v>
          </cell>
          <cell r="DT275">
            <v>610651</v>
          </cell>
        </row>
        <row r="276">
          <cell r="A276">
            <v>610652</v>
          </cell>
          <cell r="C276" t="str">
            <v>ASSEMBLY</v>
          </cell>
          <cell r="D276" t="str">
            <v>N/A - JIT Assembly</v>
          </cell>
          <cell r="E276" t="str">
            <v>Y</v>
          </cell>
          <cell r="F276" t="str">
            <v>NEW</v>
          </cell>
          <cell r="G276" t="str">
            <v>N/A</v>
          </cell>
          <cell r="I276" t="str">
            <v>SEAT ASSY-FR, RH XE MNL TABLE ISOFIX CLOTH E</v>
          </cell>
          <cell r="J276" t="str">
            <v>MURFREESBORO - JIT</v>
          </cell>
          <cell r="L276" t="str">
            <v>Nissan</v>
          </cell>
          <cell r="M276" t="str">
            <v>n/a</v>
          </cell>
          <cell r="N276" t="str">
            <v>n/a</v>
          </cell>
          <cell r="O276" t="str">
            <v>YES</v>
          </cell>
          <cell r="Q276" t="str">
            <v>n/a</v>
          </cell>
          <cell r="R276" t="str">
            <v>n/a</v>
          </cell>
          <cell r="S276" t="str">
            <v>N/A - JIT ASM</v>
          </cell>
          <cell r="T276" t="str">
            <v>N/A - JIT ASM</v>
          </cell>
          <cell r="U276" t="str">
            <v>NO DWG</v>
          </cell>
          <cell r="V276" t="str">
            <v>N/A - JIT ASM</v>
          </cell>
          <cell r="W276" t="str">
            <v>same as PT-1</v>
          </cell>
          <cell r="X276" t="str">
            <v>same as PT-1</v>
          </cell>
          <cell r="Y276" t="str">
            <v>NO</v>
          </cell>
          <cell r="Z276" t="str">
            <v>n/a</v>
          </cell>
          <cell r="AA276" t="str">
            <v>n/a</v>
          </cell>
          <cell r="AB276" t="str">
            <v>YES</v>
          </cell>
          <cell r="AF276" t="str">
            <v>NO</v>
          </cell>
          <cell r="AG276" t="str">
            <v>n/a</v>
          </cell>
          <cell r="AH276" t="str">
            <v>n/a</v>
          </cell>
          <cell r="AI276" t="str">
            <v>YES</v>
          </cell>
          <cell r="AJ276">
            <v>610652</v>
          </cell>
          <cell r="AK276">
            <v>610652</v>
          </cell>
          <cell r="AL276">
            <v>610652</v>
          </cell>
          <cell r="AM276" t="str">
            <v>YES</v>
          </cell>
          <cell r="AN276">
            <v>610652</v>
          </cell>
          <cell r="AO276">
            <v>610652</v>
          </cell>
          <cell r="AP276">
            <v>610652</v>
          </cell>
          <cell r="AQ276">
            <v>610652</v>
          </cell>
          <cell r="AR276">
            <v>610652</v>
          </cell>
          <cell r="AS276">
            <v>610652</v>
          </cell>
          <cell r="AT276">
            <v>610652</v>
          </cell>
          <cell r="AU276">
            <v>610652</v>
          </cell>
          <cell r="AV276">
            <v>610652</v>
          </cell>
          <cell r="AW276">
            <v>610652</v>
          </cell>
          <cell r="AX276">
            <v>610652</v>
          </cell>
          <cell r="AY276">
            <v>610652</v>
          </cell>
          <cell r="AZ276">
            <v>610652</v>
          </cell>
          <cell r="BA276">
            <v>610652</v>
          </cell>
          <cell r="BB276">
            <v>610652</v>
          </cell>
          <cell r="BC276" t="str">
            <v>No</v>
          </cell>
          <cell r="BD276" t="str">
            <v>n/a</v>
          </cell>
          <cell r="BE276" t="str">
            <v>n/a</v>
          </cell>
          <cell r="BF276" t="str">
            <v>YES</v>
          </cell>
          <cell r="BG276">
            <v>610652</v>
          </cell>
          <cell r="BH276">
            <v>610652</v>
          </cell>
          <cell r="BJ276" t="str">
            <v>ASSEMBLY</v>
          </cell>
          <cell r="BK276" t="str">
            <v>ASSEMBLY</v>
          </cell>
          <cell r="BL276" t="str">
            <v>ASSEMBLY</v>
          </cell>
          <cell r="BM276" t="str">
            <v>ASSEMBLY</v>
          </cell>
          <cell r="BN276" t="str">
            <v>ASSEMBLY</v>
          </cell>
          <cell r="BO276" t="str">
            <v>N/A</v>
          </cell>
          <cell r="BP276" t="str">
            <v>ASSEMBLY</v>
          </cell>
          <cell r="BQ276" t="str">
            <v>ASSEMBLY</v>
          </cell>
          <cell r="BR276" t="str">
            <v>ASSEMBLY</v>
          </cell>
          <cell r="BS276" t="str">
            <v>ASSEMBLY</v>
          </cell>
          <cell r="BT276" t="str">
            <v>ASSEMBLY</v>
          </cell>
          <cell r="BU276" t="str">
            <v>ASSEMBLY</v>
          </cell>
          <cell r="BV276" t="str">
            <v>ASSEMBLY</v>
          </cell>
          <cell r="BW276" t="str">
            <v>ASSEMBLY</v>
          </cell>
          <cell r="BX276" t="str">
            <v>ASSEMBLY</v>
          </cell>
          <cell r="BY276" t="str">
            <v>ASSEMBLY</v>
          </cell>
          <cell r="BZ276" t="str">
            <v>n/a</v>
          </cell>
          <cell r="CA276">
            <v>610652</v>
          </cell>
          <cell r="CB276" t="str">
            <v>n/a</v>
          </cell>
          <cell r="CC276">
            <v>610652</v>
          </cell>
          <cell r="CD276" t="str">
            <v>n/a</v>
          </cell>
          <cell r="CE276" t="str">
            <v>N/A</v>
          </cell>
          <cell r="CF276" t="str">
            <v>N/A</v>
          </cell>
          <cell r="CG276" t="str">
            <v>N/A</v>
          </cell>
          <cell r="CH276" t="str">
            <v>N/A</v>
          </cell>
          <cell r="CI276" t="str">
            <v>N/A</v>
          </cell>
          <cell r="CJ276" t="str">
            <v>N/A</v>
          </cell>
          <cell r="CK276" t="str">
            <v>N/A</v>
          </cell>
          <cell r="CL276" t="str">
            <v>N/A</v>
          </cell>
          <cell r="CM276" t="str">
            <v>N/A</v>
          </cell>
          <cell r="CN276" t="str">
            <v>N/A</v>
          </cell>
          <cell r="CO276" t="str">
            <v>N/A</v>
          </cell>
          <cell r="CP276" t="str">
            <v>N/A</v>
          </cell>
          <cell r="CQ276" t="str">
            <v>N/A</v>
          </cell>
          <cell r="CR276" t="str">
            <v>N/A</v>
          </cell>
          <cell r="CS276" t="str">
            <v>N/A</v>
          </cell>
          <cell r="CT276" t="str">
            <v>N/A</v>
          </cell>
          <cell r="CU276" t="str">
            <v>N/A</v>
          </cell>
          <cell r="CV276" t="str">
            <v>N/A</v>
          </cell>
          <cell r="CW276" t="str">
            <v>N/A</v>
          </cell>
          <cell r="CX276" t="str">
            <v>N/A</v>
          </cell>
          <cell r="CY276" t="str">
            <v>N/A</v>
          </cell>
          <cell r="CZ276" t="str">
            <v>N/A</v>
          </cell>
          <cell r="DA276" t="str">
            <v>N/A</v>
          </cell>
          <cell r="DB276">
            <v>610652</v>
          </cell>
          <cell r="DC276">
            <v>610652</v>
          </cell>
          <cell r="DD276" t="e">
            <v>#N/A</v>
          </cell>
          <cell r="DE276">
            <v>610652</v>
          </cell>
          <cell r="DF276">
            <v>610652</v>
          </cell>
          <cell r="DG276">
            <v>610652</v>
          </cell>
          <cell r="DH276">
            <v>610652</v>
          </cell>
          <cell r="DI276">
            <v>610652</v>
          </cell>
          <cell r="DJ276">
            <v>610652</v>
          </cell>
          <cell r="DK276">
            <v>610652</v>
          </cell>
          <cell r="DL276">
            <v>610652</v>
          </cell>
          <cell r="DM276">
            <v>610652</v>
          </cell>
          <cell r="DN276">
            <v>610652</v>
          </cell>
          <cell r="DO276">
            <v>610652</v>
          </cell>
          <cell r="DP276">
            <v>610652</v>
          </cell>
          <cell r="DQ276">
            <v>610652</v>
          </cell>
          <cell r="DR276">
            <v>610652</v>
          </cell>
          <cell r="DS276">
            <v>610652</v>
          </cell>
          <cell r="DT276">
            <v>610652</v>
          </cell>
        </row>
        <row r="277">
          <cell r="A277">
            <v>610653</v>
          </cell>
          <cell r="C277" t="str">
            <v>ASSEMBLY</v>
          </cell>
          <cell r="D277" t="str">
            <v>N/A - JIT Assembly</v>
          </cell>
          <cell r="E277" t="str">
            <v>Y</v>
          </cell>
          <cell r="F277" t="str">
            <v>NEW</v>
          </cell>
          <cell r="G277" t="str">
            <v>N/A</v>
          </cell>
          <cell r="I277" t="str">
            <v>SEAT ASSY-FR, RH XE MNL TABLE SAB ISOFIX CLOTH E</v>
          </cell>
          <cell r="J277" t="str">
            <v>MURFREESBORO - JIT</v>
          </cell>
          <cell r="L277" t="str">
            <v>Nissan</v>
          </cell>
          <cell r="M277" t="str">
            <v>n/a</v>
          </cell>
          <cell r="N277" t="str">
            <v>n/a</v>
          </cell>
          <cell r="O277" t="str">
            <v>YES</v>
          </cell>
          <cell r="Q277" t="str">
            <v>n/a</v>
          </cell>
          <cell r="R277" t="str">
            <v>n/a</v>
          </cell>
          <cell r="S277" t="str">
            <v>N/A - JIT ASM</v>
          </cell>
          <cell r="T277" t="str">
            <v>N/A - JIT ASM</v>
          </cell>
          <cell r="U277" t="str">
            <v>NO DWG</v>
          </cell>
          <cell r="V277" t="str">
            <v>N/A - JIT ASM</v>
          </cell>
          <cell r="W277" t="str">
            <v>same as PT-1</v>
          </cell>
          <cell r="X277" t="str">
            <v>same as PT-1</v>
          </cell>
          <cell r="Y277" t="str">
            <v>NO</v>
          </cell>
          <cell r="Z277" t="str">
            <v>n/a</v>
          </cell>
          <cell r="AA277" t="str">
            <v>n/a</v>
          </cell>
          <cell r="AB277" t="str">
            <v>YES</v>
          </cell>
          <cell r="AF277" t="str">
            <v>NO</v>
          </cell>
          <cell r="AG277" t="str">
            <v>n/a</v>
          </cell>
          <cell r="AH277" t="str">
            <v>n/a</v>
          </cell>
          <cell r="AI277" t="str">
            <v>YES</v>
          </cell>
          <cell r="AJ277">
            <v>610653</v>
          </cell>
          <cell r="AK277">
            <v>610653</v>
          </cell>
          <cell r="AL277">
            <v>610653</v>
          </cell>
          <cell r="AM277" t="str">
            <v>YES</v>
          </cell>
          <cell r="AN277">
            <v>610653</v>
          </cell>
          <cell r="AO277">
            <v>610653</v>
          </cell>
          <cell r="AP277">
            <v>610653</v>
          </cell>
          <cell r="AQ277">
            <v>610653</v>
          </cell>
          <cell r="AR277">
            <v>610653</v>
          </cell>
          <cell r="AS277">
            <v>610653</v>
          </cell>
          <cell r="AT277">
            <v>610653</v>
          </cell>
          <cell r="AU277">
            <v>610653</v>
          </cell>
          <cell r="AV277">
            <v>610653</v>
          </cell>
          <cell r="AW277">
            <v>610653</v>
          </cell>
          <cell r="AX277">
            <v>610653</v>
          </cell>
          <cell r="AY277">
            <v>610653</v>
          </cell>
          <cell r="AZ277">
            <v>610653</v>
          </cell>
          <cell r="BA277">
            <v>610653</v>
          </cell>
          <cell r="BB277">
            <v>610653</v>
          </cell>
          <cell r="BC277" t="str">
            <v>No</v>
          </cell>
          <cell r="BD277" t="str">
            <v>n/a</v>
          </cell>
          <cell r="BE277" t="str">
            <v>n/a</v>
          </cell>
          <cell r="BF277" t="str">
            <v>YES</v>
          </cell>
          <cell r="BG277">
            <v>610653</v>
          </cell>
          <cell r="BH277">
            <v>610653</v>
          </cell>
          <cell r="BJ277" t="str">
            <v>ASSEMBLY</v>
          </cell>
          <cell r="BK277" t="str">
            <v>ASSEMBLY</v>
          </cell>
          <cell r="BL277" t="str">
            <v>ASSEMBLY</v>
          </cell>
          <cell r="BM277" t="str">
            <v>ASSEMBLY</v>
          </cell>
          <cell r="BN277" t="str">
            <v>ASSEMBLY</v>
          </cell>
          <cell r="BO277" t="str">
            <v>N/A</v>
          </cell>
          <cell r="BP277" t="str">
            <v>ASSEMBLY</v>
          </cell>
          <cell r="BQ277" t="str">
            <v>ASSEMBLY</v>
          </cell>
          <cell r="BR277" t="str">
            <v>ASSEMBLY</v>
          </cell>
          <cell r="BS277" t="str">
            <v>ASSEMBLY</v>
          </cell>
          <cell r="BT277" t="str">
            <v>ASSEMBLY</v>
          </cell>
          <cell r="BU277" t="str">
            <v>ASSEMBLY</v>
          </cell>
          <cell r="BV277" t="str">
            <v>ASSEMBLY</v>
          </cell>
          <cell r="BW277" t="str">
            <v>ASSEMBLY</v>
          </cell>
          <cell r="BX277" t="str">
            <v>ASSEMBLY</v>
          </cell>
          <cell r="BY277" t="str">
            <v>ASSEMBLY</v>
          </cell>
          <cell r="BZ277" t="str">
            <v>n/a</v>
          </cell>
          <cell r="CA277">
            <v>610653</v>
          </cell>
          <cell r="CB277" t="str">
            <v>n/a</v>
          </cell>
          <cell r="CC277">
            <v>610653</v>
          </cell>
          <cell r="CD277" t="str">
            <v>n/a</v>
          </cell>
          <cell r="CE277" t="str">
            <v>N/A</v>
          </cell>
          <cell r="CF277" t="str">
            <v>N/A</v>
          </cell>
          <cell r="CG277" t="str">
            <v>N/A</v>
          </cell>
          <cell r="CH277" t="str">
            <v>N/A</v>
          </cell>
          <cell r="CI277" t="str">
            <v>N/A</v>
          </cell>
          <cell r="CJ277" t="str">
            <v>N/A</v>
          </cell>
          <cell r="CK277" t="str">
            <v>N/A</v>
          </cell>
          <cell r="CL277" t="str">
            <v>N/A</v>
          </cell>
          <cell r="CM277" t="str">
            <v>N/A</v>
          </cell>
          <cell r="CN277" t="str">
            <v>N/A</v>
          </cell>
          <cell r="CO277" t="str">
            <v>N/A</v>
          </cell>
          <cell r="CP277" t="str">
            <v>N/A</v>
          </cell>
          <cell r="CQ277" t="str">
            <v>N/A</v>
          </cell>
          <cell r="CR277" t="str">
            <v>N/A</v>
          </cell>
          <cell r="CS277" t="str">
            <v>N/A</v>
          </cell>
          <cell r="CT277" t="str">
            <v>N/A</v>
          </cell>
          <cell r="CU277" t="str">
            <v>N/A</v>
          </cell>
          <cell r="CV277" t="str">
            <v>N/A</v>
          </cell>
          <cell r="CW277" t="str">
            <v>N/A</v>
          </cell>
          <cell r="CX277" t="str">
            <v>N/A</v>
          </cell>
          <cell r="CY277" t="str">
            <v>N/A</v>
          </cell>
          <cell r="CZ277" t="str">
            <v>N/A</v>
          </cell>
          <cell r="DA277" t="str">
            <v>N/A</v>
          </cell>
          <cell r="DB277">
            <v>610653</v>
          </cell>
          <cell r="DC277">
            <v>610653</v>
          </cell>
          <cell r="DD277" t="e">
            <v>#N/A</v>
          </cell>
          <cell r="DE277">
            <v>610653</v>
          </cell>
          <cell r="DF277">
            <v>610653</v>
          </cell>
          <cell r="DG277">
            <v>610653</v>
          </cell>
          <cell r="DH277">
            <v>610653</v>
          </cell>
          <cell r="DI277">
            <v>610653</v>
          </cell>
          <cell r="DJ277">
            <v>610653</v>
          </cell>
          <cell r="DK277">
            <v>610653</v>
          </cell>
          <cell r="DL277">
            <v>610653</v>
          </cell>
          <cell r="DM277">
            <v>610653</v>
          </cell>
          <cell r="DN277">
            <v>610653</v>
          </cell>
          <cell r="DO277">
            <v>610653</v>
          </cell>
          <cell r="DP277">
            <v>610653</v>
          </cell>
          <cell r="DQ277">
            <v>610653</v>
          </cell>
          <cell r="DR277">
            <v>610653</v>
          </cell>
          <cell r="DS277">
            <v>610653</v>
          </cell>
          <cell r="DT277">
            <v>610653</v>
          </cell>
        </row>
        <row r="278">
          <cell r="A278">
            <v>610654</v>
          </cell>
          <cell r="C278" t="str">
            <v>ASSEMBLY</v>
          </cell>
          <cell r="D278" t="str">
            <v>N/A - JIT Assembly</v>
          </cell>
          <cell r="E278" t="str">
            <v>Y</v>
          </cell>
          <cell r="F278" t="str">
            <v>NEW</v>
          </cell>
          <cell r="G278" t="str">
            <v>N/A</v>
          </cell>
          <cell r="I278" t="str">
            <v>SEAT ASSY-FR, RH OR MNL TABLE ISOFIX CLOTH D</v>
          </cell>
          <cell r="J278" t="str">
            <v>MURFREESBORO - JIT</v>
          </cell>
          <cell r="L278" t="str">
            <v>Nissan</v>
          </cell>
          <cell r="M278" t="str">
            <v>n/a</v>
          </cell>
          <cell r="N278" t="str">
            <v>n/a</v>
          </cell>
          <cell r="O278" t="str">
            <v>YES</v>
          </cell>
          <cell r="Q278" t="str">
            <v>n/a</v>
          </cell>
          <cell r="R278" t="str">
            <v>n/a</v>
          </cell>
          <cell r="S278" t="str">
            <v>N/A - JIT ASM</v>
          </cell>
          <cell r="T278" t="str">
            <v>N/A - JIT ASM</v>
          </cell>
          <cell r="U278" t="str">
            <v>NO DWG</v>
          </cell>
          <cell r="V278" t="str">
            <v>N/A - JIT ASM</v>
          </cell>
          <cell r="W278" t="str">
            <v>same as PT-1</v>
          </cell>
          <cell r="X278" t="str">
            <v>same as PT-1</v>
          </cell>
          <cell r="Y278" t="str">
            <v>NO</v>
          </cell>
          <cell r="Z278" t="str">
            <v>n/a</v>
          </cell>
          <cell r="AA278" t="str">
            <v>n/a</v>
          </cell>
          <cell r="AB278" t="str">
            <v>YES</v>
          </cell>
          <cell r="AF278" t="str">
            <v>NO</v>
          </cell>
          <cell r="AG278" t="str">
            <v>n/a</v>
          </cell>
          <cell r="AH278" t="str">
            <v>n/a</v>
          </cell>
          <cell r="AI278" t="str">
            <v>YES</v>
          </cell>
          <cell r="AJ278">
            <v>610654</v>
          </cell>
          <cell r="AK278">
            <v>610654</v>
          </cell>
          <cell r="AL278">
            <v>610654</v>
          </cell>
          <cell r="AM278" t="str">
            <v>YES</v>
          </cell>
          <cell r="AN278">
            <v>610654</v>
          </cell>
          <cell r="AO278">
            <v>610654</v>
          </cell>
          <cell r="AP278">
            <v>610654</v>
          </cell>
          <cell r="AQ278">
            <v>610654</v>
          </cell>
          <cell r="AR278">
            <v>610654</v>
          </cell>
          <cell r="AS278">
            <v>610654</v>
          </cell>
          <cell r="AT278">
            <v>610654</v>
          </cell>
          <cell r="AU278">
            <v>610654</v>
          </cell>
          <cell r="AV278">
            <v>610654</v>
          </cell>
          <cell r="AW278">
            <v>610654</v>
          </cell>
          <cell r="AX278">
            <v>610654</v>
          </cell>
          <cell r="AY278">
            <v>610654</v>
          </cell>
          <cell r="AZ278">
            <v>610654</v>
          </cell>
          <cell r="BA278">
            <v>610654</v>
          </cell>
          <cell r="BB278">
            <v>610654</v>
          </cell>
          <cell r="BC278" t="str">
            <v>No</v>
          </cell>
          <cell r="BD278" t="str">
            <v>n/a</v>
          </cell>
          <cell r="BE278" t="str">
            <v>n/a</v>
          </cell>
          <cell r="BF278" t="str">
            <v>YES</v>
          </cell>
          <cell r="BG278">
            <v>610654</v>
          </cell>
          <cell r="BH278">
            <v>610654</v>
          </cell>
          <cell r="BJ278" t="str">
            <v>ASSEMBLY</v>
          </cell>
          <cell r="BK278" t="str">
            <v>ASSEMBLY</v>
          </cell>
          <cell r="BL278" t="str">
            <v>ASSEMBLY</v>
          </cell>
          <cell r="BM278" t="str">
            <v>ASSEMBLY</v>
          </cell>
          <cell r="BN278" t="str">
            <v>ASSEMBLY</v>
          </cell>
          <cell r="BO278" t="str">
            <v>N/A</v>
          </cell>
          <cell r="BP278" t="str">
            <v>ASSEMBLY</v>
          </cell>
          <cell r="BQ278" t="str">
            <v>ASSEMBLY</v>
          </cell>
          <cell r="BR278" t="str">
            <v>ASSEMBLY</v>
          </cell>
          <cell r="BS278" t="str">
            <v>ASSEMBLY</v>
          </cell>
          <cell r="BT278" t="str">
            <v>ASSEMBLY</v>
          </cell>
          <cell r="BU278" t="str">
            <v>ASSEMBLY</v>
          </cell>
          <cell r="BV278" t="str">
            <v>ASSEMBLY</v>
          </cell>
          <cell r="BW278" t="str">
            <v>ASSEMBLY</v>
          </cell>
          <cell r="BX278" t="str">
            <v>ASSEMBLY</v>
          </cell>
          <cell r="BY278" t="str">
            <v>ASSEMBLY</v>
          </cell>
          <cell r="BZ278" t="str">
            <v>n/a</v>
          </cell>
          <cell r="CA278">
            <v>610654</v>
          </cell>
          <cell r="CB278" t="str">
            <v>n/a</v>
          </cell>
          <cell r="CC278">
            <v>610654</v>
          </cell>
          <cell r="CD278" t="str">
            <v>n/a</v>
          </cell>
          <cell r="CE278" t="str">
            <v>N/A</v>
          </cell>
          <cell r="CF278" t="str">
            <v>N/A</v>
          </cell>
          <cell r="CG278" t="str">
            <v>N/A</v>
          </cell>
          <cell r="CH278" t="str">
            <v>N/A</v>
          </cell>
          <cell r="CI278" t="str">
            <v>N/A</v>
          </cell>
          <cell r="CJ278" t="str">
            <v>N/A</v>
          </cell>
          <cell r="CK278" t="str">
            <v>N/A</v>
          </cell>
          <cell r="CL278" t="str">
            <v>N/A</v>
          </cell>
          <cell r="CM278" t="str">
            <v>N/A</v>
          </cell>
          <cell r="CN278" t="str">
            <v>N/A</v>
          </cell>
          <cell r="CO278" t="str">
            <v>N/A</v>
          </cell>
          <cell r="CP278" t="str">
            <v>N/A</v>
          </cell>
          <cell r="CQ278" t="str">
            <v>N/A</v>
          </cell>
          <cell r="CR278" t="str">
            <v>N/A</v>
          </cell>
          <cell r="CS278" t="str">
            <v>N/A</v>
          </cell>
          <cell r="CT278" t="str">
            <v>N/A</v>
          </cell>
          <cell r="CU278" t="str">
            <v>N/A</v>
          </cell>
          <cell r="CV278" t="str">
            <v>N/A</v>
          </cell>
          <cell r="CW278" t="str">
            <v>N/A</v>
          </cell>
          <cell r="CX278" t="str">
            <v>N/A</v>
          </cell>
          <cell r="CY278" t="str">
            <v>N/A</v>
          </cell>
          <cell r="CZ278" t="str">
            <v>N/A</v>
          </cell>
          <cell r="DA278" t="str">
            <v>N/A</v>
          </cell>
          <cell r="DB278">
            <v>610654</v>
          </cell>
          <cell r="DC278">
            <v>610654</v>
          </cell>
          <cell r="DD278" t="e">
            <v>#N/A</v>
          </cell>
          <cell r="DE278">
            <v>610654</v>
          </cell>
          <cell r="DF278">
            <v>610654</v>
          </cell>
          <cell r="DG278">
            <v>610654</v>
          </cell>
          <cell r="DH278">
            <v>610654</v>
          </cell>
          <cell r="DI278">
            <v>610654</v>
          </cell>
          <cell r="DJ278">
            <v>610654</v>
          </cell>
          <cell r="DK278">
            <v>610654</v>
          </cell>
          <cell r="DL278">
            <v>610654</v>
          </cell>
          <cell r="DM278">
            <v>610654</v>
          </cell>
          <cell r="DN278">
            <v>610654</v>
          </cell>
          <cell r="DO278">
            <v>610654</v>
          </cell>
          <cell r="DP278">
            <v>610654</v>
          </cell>
          <cell r="DQ278">
            <v>610654</v>
          </cell>
          <cell r="DR278">
            <v>610654</v>
          </cell>
          <cell r="DS278">
            <v>610654</v>
          </cell>
          <cell r="DT278">
            <v>610654</v>
          </cell>
        </row>
        <row r="279">
          <cell r="A279">
            <v>610655</v>
          </cell>
          <cell r="C279" t="str">
            <v>ASSEMBLY</v>
          </cell>
          <cell r="D279" t="str">
            <v>N/A - JIT Assembly</v>
          </cell>
          <cell r="E279" t="str">
            <v>Y</v>
          </cell>
          <cell r="F279" t="str">
            <v>NEW</v>
          </cell>
          <cell r="G279" t="str">
            <v>N/A</v>
          </cell>
          <cell r="I279" t="str">
            <v>SEAT ASSY-FR, RH OR MNL TABLE SAB ISOFIX CLOTH D</v>
          </cell>
          <cell r="J279" t="str">
            <v>MURFREESBORO - JIT</v>
          </cell>
          <cell r="L279" t="str">
            <v>Nissan</v>
          </cell>
          <cell r="M279" t="str">
            <v>n/a</v>
          </cell>
          <cell r="N279" t="str">
            <v>n/a</v>
          </cell>
          <cell r="O279" t="str">
            <v>YES</v>
          </cell>
          <cell r="Q279" t="str">
            <v>n/a</v>
          </cell>
          <cell r="R279" t="str">
            <v>n/a</v>
          </cell>
          <cell r="S279" t="str">
            <v>N/A - JIT ASM</v>
          </cell>
          <cell r="T279" t="str">
            <v>N/A - JIT ASM</v>
          </cell>
          <cell r="U279" t="str">
            <v>NO DWG</v>
          </cell>
          <cell r="V279" t="str">
            <v>N/A - JIT ASM</v>
          </cell>
          <cell r="W279" t="str">
            <v>same as PT-1</v>
          </cell>
          <cell r="X279" t="str">
            <v>same as PT-1</v>
          </cell>
          <cell r="Y279" t="str">
            <v>NO</v>
          </cell>
          <cell r="Z279" t="str">
            <v>n/a</v>
          </cell>
          <cell r="AA279" t="str">
            <v>n/a</v>
          </cell>
          <cell r="AB279" t="str">
            <v>YES</v>
          </cell>
          <cell r="AF279" t="str">
            <v>NO</v>
          </cell>
          <cell r="AG279" t="str">
            <v>n/a</v>
          </cell>
          <cell r="AH279" t="str">
            <v>n/a</v>
          </cell>
          <cell r="AI279" t="str">
            <v>YES</v>
          </cell>
          <cell r="AJ279">
            <v>610655</v>
          </cell>
          <cell r="AK279">
            <v>610655</v>
          </cell>
          <cell r="AL279">
            <v>610655</v>
          </cell>
          <cell r="AM279" t="str">
            <v>YES</v>
          </cell>
          <cell r="AN279">
            <v>610655</v>
          </cell>
          <cell r="AO279">
            <v>610655</v>
          </cell>
          <cell r="AP279">
            <v>610655</v>
          </cell>
          <cell r="AQ279">
            <v>610655</v>
          </cell>
          <cell r="AR279">
            <v>610655</v>
          </cell>
          <cell r="AS279">
            <v>610655</v>
          </cell>
          <cell r="AT279">
            <v>610655</v>
          </cell>
          <cell r="AU279">
            <v>610655</v>
          </cell>
          <cell r="AV279">
            <v>610655</v>
          </cell>
          <cell r="AW279">
            <v>610655</v>
          </cell>
          <cell r="AX279">
            <v>610655</v>
          </cell>
          <cell r="AY279">
            <v>610655</v>
          </cell>
          <cell r="AZ279">
            <v>610655</v>
          </cell>
          <cell r="BA279">
            <v>610655</v>
          </cell>
          <cell r="BB279">
            <v>610655</v>
          </cell>
          <cell r="BC279" t="str">
            <v>No</v>
          </cell>
          <cell r="BD279" t="str">
            <v>n/a</v>
          </cell>
          <cell r="BE279" t="str">
            <v>n/a</v>
          </cell>
          <cell r="BF279" t="str">
            <v>YES</v>
          </cell>
          <cell r="BG279">
            <v>610655</v>
          </cell>
          <cell r="BH279">
            <v>610655</v>
          </cell>
          <cell r="BJ279" t="str">
            <v>ASSEMBLY</v>
          </cell>
          <cell r="BK279" t="str">
            <v>ASSEMBLY</v>
          </cell>
          <cell r="BL279" t="str">
            <v>ASSEMBLY</v>
          </cell>
          <cell r="BM279" t="str">
            <v>ASSEMBLY</v>
          </cell>
          <cell r="BN279" t="str">
            <v>ASSEMBLY</v>
          </cell>
          <cell r="BO279" t="str">
            <v>N/A</v>
          </cell>
          <cell r="BP279" t="str">
            <v>ASSEMBLY</v>
          </cell>
          <cell r="BQ279" t="str">
            <v>ASSEMBLY</v>
          </cell>
          <cell r="BR279" t="str">
            <v>ASSEMBLY</v>
          </cell>
          <cell r="BS279" t="str">
            <v>ASSEMBLY</v>
          </cell>
          <cell r="BT279" t="str">
            <v>ASSEMBLY</v>
          </cell>
          <cell r="BU279" t="str">
            <v>ASSEMBLY</v>
          </cell>
          <cell r="BV279" t="str">
            <v>ASSEMBLY</v>
          </cell>
          <cell r="BW279" t="str">
            <v>ASSEMBLY</v>
          </cell>
          <cell r="BX279" t="str">
            <v>ASSEMBLY</v>
          </cell>
          <cell r="BY279" t="str">
            <v>ASSEMBLY</v>
          </cell>
          <cell r="BZ279" t="str">
            <v>n/a</v>
          </cell>
          <cell r="CA279">
            <v>610655</v>
          </cell>
          <cell r="CB279" t="str">
            <v>n/a</v>
          </cell>
          <cell r="CC279">
            <v>610655</v>
          </cell>
          <cell r="CD279" t="str">
            <v>n/a</v>
          </cell>
          <cell r="CE279" t="str">
            <v>N/A</v>
          </cell>
          <cell r="CF279" t="str">
            <v>N/A</v>
          </cell>
          <cell r="CG279" t="str">
            <v>N/A</v>
          </cell>
          <cell r="CH279" t="str">
            <v>N/A</v>
          </cell>
          <cell r="CI279" t="str">
            <v>N/A</v>
          </cell>
          <cell r="CJ279" t="str">
            <v>N/A</v>
          </cell>
          <cell r="CK279" t="str">
            <v>N/A</v>
          </cell>
          <cell r="CL279" t="str">
            <v>N/A</v>
          </cell>
          <cell r="CM279" t="str">
            <v>N/A</v>
          </cell>
          <cell r="CN279" t="str">
            <v>N/A</v>
          </cell>
          <cell r="CO279" t="str">
            <v>N/A</v>
          </cell>
          <cell r="CP279" t="str">
            <v>N/A</v>
          </cell>
          <cell r="CQ279" t="str">
            <v>N/A</v>
          </cell>
          <cell r="CR279" t="str">
            <v>N/A</v>
          </cell>
          <cell r="CS279" t="str">
            <v>N/A</v>
          </cell>
          <cell r="CT279" t="str">
            <v>N/A</v>
          </cell>
          <cell r="CU279" t="str">
            <v>N/A</v>
          </cell>
          <cell r="CV279" t="str">
            <v>N/A</v>
          </cell>
          <cell r="CW279" t="str">
            <v>N/A</v>
          </cell>
          <cell r="CX279" t="str">
            <v>N/A</v>
          </cell>
          <cell r="CY279" t="str">
            <v>N/A</v>
          </cell>
          <cell r="CZ279" t="str">
            <v>N/A</v>
          </cell>
          <cell r="DA279" t="str">
            <v>N/A</v>
          </cell>
          <cell r="DB279">
            <v>610655</v>
          </cell>
          <cell r="DC279">
            <v>610655</v>
          </cell>
          <cell r="DD279" t="e">
            <v>#N/A</v>
          </cell>
          <cell r="DE279">
            <v>610655</v>
          </cell>
          <cell r="DF279">
            <v>610655</v>
          </cell>
          <cell r="DG279">
            <v>610655</v>
          </cell>
          <cell r="DH279">
            <v>610655</v>
          </cell>
          <cell r="DI279">
            <v>610655</v>
          </cell>
          <cell r="DJ279">
            <v>610655</v>
          </cell>
          <cell r="DK279">
            <v>610655</v>
          </cell>
          <cell r="DL279">
            <v>610655</v>
          </cell>
          <cell r="DM279">
            <v>610655</v>
          </cell>
          <cell r="DN279">
            <v>610655</v>
          </cell>
          <cell r="DO279">
            <v>610655</v>
          </cell>
          <cell r="DP279">
            <v>610655</v>
          </cell>
          <cell r="DQ279">
            <v>610655</v>
          </cell>
          <cell r="DR279">
            <v>610655</v>
          </cell>
          <cell r="DS279">
            <v>610655</v>
          </cell>
          <cell r="DT279">
            <v>610655</v>
          </cell>
        </row>
        <row r="280">
          <cell r="A280">
            <v>610668</v>
          </cell>
          <cell r="C280" t="str">
            <v>ASSEMBLY</v>
          </cell>
          <cell r="D280" t="str">
            <v>N/A - JIT Assembly</v>
          </cell>
          <cell r="E280" t="str">
            <v>Y</v>
          </cell>
          <cell r="F280" t="str">
            <v>NEW</v>
          </cell>
          <cell r="G280" t="str">
            <v>N/A</v>
          </cell>
          <cell r="I280" t="str">
            <v>HRST ASSY-FR LH XE CLOTH D</v>
          </cell>
          <cell r="J280" t="str">
            <v>MURFREESBORO - JIT</v>
          </cell>
          <cell r="L280" t="str">
            <v>Nissan</v>
          </cell>
          <cell r="M280" t="str">
            <v>1</v>
          </cell>
          <cell r="N280" t="str">
            <v>1</v>
          </cell>
          <cell r="O280" t="str">
            <v>YES</v>
          </cell>
          <cell r="Q280">
            <v>1158808</v>
          </cell>
          <cell r="R280">
            <v>38048</v>
          </cell>
          <cell r="S280" t="str">
            <v>N/A - JIT ASM</v>
          </cell>
          <cell r="T280" t="str">
            <v>N/A - JIT ASM</v>
          </cell>
          <cell r="U280" t="str">
            <v>NO DWG</v>
          </cell>
          <cell r="V280" t="str">
            <v>N/A - JIT ASM</v>
          </cell>
          <cell r="W280" t="str">
            <v>same as PT-1</v>
          </cell>
          <cell r="X280" t="str">
            <v>same as PT-1</v>
          </cell>
          <cell r="Y280" t="str">
            <v>NO</v>
          </cell>
          <cell r="Z280" t="str">
            <v>1</v>
          </cell>
          <cell r="AA280" t="str">
            <v>1</v>
          </cell>
          <cell r="AB280" t="str">
            <v>YES</v>
          </cell>
          <cell r="AF280" t="str">
            <v>NO</v>
          </cell>
          <cell r="AG280" t="str">
            <v>1</v>
          </cell>
          <cell r="AH280" t="str">
            <v>1</v>
          </cell>
          <cell r="AI280" t="str">
            <v>YES</v>
          </cell>
          <cell r="AJ280">
            <v>38048</v>
          </cell>
          <cell r="AK280">
            <v>38048</v>
          </cell>
          <cell r="AL280">
            <v>38048</v>
          </cell>
          <cell r="AM280" t="str">
            <v>YES</v>
          </cell>
          <cell r="AN280">
            <v>38048</v>
          </cell>
          <cell r="AO280">
            <v>38048</v>
          </cell>
          <cell r="AP280">
            <v>38048</v>
          </cell>
          <cell r="AQ280">
            <v>38048</v>
          </cell>
          <cell r="AR280">
            <v>38048</v>
          </cell>
          <cell r="AS280">
            <v>38048</v>
          </cell>
          <cell r="AT280">
            <v>38048</v>
          </cell>
          <cell r="AU280">
            <v>38048</v>
          </cell>
          <cell r="AV280">
            <v>38048</v>
          </cell>
          <cell r="AW280">
            <v>38048</v>
          </cell>
          <cell r="AX280">
            <v>38048</v>
          </cell>
          <cell r="AY280">
            <v>38048</v>
          </cell>
          <cell r="AZ280">
            <v>38048</v>
          </cell>
          <cell r="BA280">
            <v>38048</v>
          </cell>
          <cell r="BB280">
            <v>38048</v>
          </cell>
          <cell r="BC280" t="str">
            <v>No</v>
          </cell>
          <cell r="BD280" t="str">
            <v>1</v>
          </cell>
          <cell r="BE280" t="str">
            <v>1</v>
          </cell>
          <cell r="BF280" t="str">
            <v>YES</v>
          </cell>
          <cell r="BG280">
            <v>38048</v>
          </cell>
          <cell r="BH280">
            <v>38048</v>
          </cell>
          <cell r="BJ280" t="str">
            <v>ASSEMBLY</v>
          </cell>
          <cell r="BK280" t="str">
            <v>ASSEMBLY</v>
          </cell>
          <cell r="BL280" t="str">
            <v>ASSEMBLY</v>
          </cell>
          <cell r="BM280" t="str">
            <v>ASSEMBLY</v>
          </cell>
          <cell r="BN280" t="str">
            <v>ASSEMBLY</v>
          </cell>
          <cell r="BO280" t="str">
            <v>N/A</v>
          </cell>
          <cell r="BP280" t="str">
            <v>ASSEMBLY</v>
          </cell>
          <cell r="BQ280" t="str">
            <v>ASSEMBLY</v>
          </cell>
          <cell r="BR280" t="str">
            <v>ASSEMBLY</v>
          </cell>
          <cell r="BS280" t="str">
            <v>ASSEMBLY</v>
          </cell>
          <cell r="BT280" t="str">
            <v>ASSEMBLY</v>
          </cell>
          <cell r="BU280" t="str">
            <v>ASSEMBLY</v>
          </cell>
          <cell r="BV280" t="str">
            <v>ASSEMBLY</v>
          </cell>
          <cell r="BW280" t="str">
            <v>ASSEMBLY</v>
          </cell>
          <cell r="BX280" t="str">
            <v>ASSEMBLY</v>
          </cell>
          <cell r="BY280" t="str">
            <v>ASSEMBLY</v>
          </cell>
          <cell r="BZ280" t="str">
            <v>n/a</v>
          </cell>
          <cell r="CA280">
            <v>38048</v>
          </cell>
          <cell r="CB280" t="str">
            <v>n/a</v>
          </cell>
          <cell r="CC280">
            <v>38048</v>
          </cell>
          <cell r="CD280" t="str">
            <v>n/a</v>
          </cell>
          <cell r="CE280" t="str">
            <v>N/A</v>
          </cell>
          <cell r="CF280" t="str">
            <v>N/A</v>
          </cell>
          <cell r="CG280" t="str">
            <v>N/A</v>
          </cell>
          <cell r="CH280" t="str">
            <v>N/A</v>
          </cell>
          <cell r="CI280" t="str">
            <v>N/A</v>
          </cell>
          <cell r="CJ280" t="str">
            <v>N/A</v>
          </cell>
          <cell r="CK280" t="str">
            <v>N/A</v>
          </cell>
          <cell r="CL280" t="str">
            <v>N/A</v>
          </cell>
          <cell r="CM280" t="str">
            <v>N/A</v>
          </cell>
          <cell r="CN280" t="str">
            <v>N/A</v>
          </cell>
          <cell r="CO280" t="str">
            <v>N/A</v>
          </cell>
          <cell r="CP280" t="str">
            <v>N/A</v>
          </cell>
          <cell r="CQ280" t="str">
            <v>N/A</v>
          </cell>
          <cell r="CR280" t="str">
            <v>N/A</v>
          </cell>
          <cell r="CS280" t="str">
            <v>N/A</v>
          </cell>
          <cell r="CT280" t="str">
            <v>N/A</v>
          </cell>
          <cell r="CU280" t="str">
            <v>N/A</v>
          </cell>
          <cell r="CV280" t="str">
            <v>N/A</v>
          </cell>
          <cell r="CW280" t="str">
            <v>N/A</v>
          </cell>
          <cell r="CX280" t="str">
            <v>N/A</v>
          </cell>
          <cell r="CY280" t="str">
            <v>N/A</v>
          </cell>
          <cell r="CZ280" t="str">
            <v>N/A</v>
          </cell>
          <cell r="DA280" t="str">
            <v>N/A</v>
          </cell>
          <cell r="DB280">
            <v>38048</v>
          </cell>
          <cell r="DC280">
            <v>38048</v>
          </cell>
          <cell r="DD280" t="e">
            <v>#N/A</v>
          </cell>
          <cell r="DE280">
            <v>38048</v>
          </cell>
          <cell r="DF280">
            <v>38048</v>
          </cell>
          <cell r="DG280">
            <v>38048</v>
          </cell>
          <cell r="DH280">
            <v>38048</v>
          </cell>
          <cell r="DI280">
            <v>38048</v>
          </cell>
          <cell r="DJ280">
            <v>38048</v>
          </cell>
          <cell r="DK280">
            <v>38048</v>
          </cell>
          <cell r="DL280">
            <v>38048</v>
          </cell>
          <cell r="DM280">
            <v>38048</v>
          </cell>
          <cell r="DN280">
            <v>38048</v>
          </cell>
          <cell r="DO280">
            <v>38048</v>
          </cell>
          <cell r="DP280">
            <v>38048</v>
          </cell>
          <cell r="DQ280">
            <v>38048</v>
          </cell>
          <cell r="DR280">
            <v>38048</v>
          </cell>
          <cell r="DS280">
            <v>38048</v>
          </cell>
          <cell r="DT280">
            <v>38048</v>
          </cell>
        </row>
        <row r="281">
          <cell r="A281">
            <v>610670</v>
          </cell>
          <cell r="C281" t="str">
            <v>ASSEMBLY</v>
          </cell>
          <cell r="D281" t="str">
            <v>N/A - JIT Assembly</v>
          </cell>
          <cell r="E281" t="str">
            <v>Y</v>
          </cell>
          <cell r="F281" t="str">
            <v>NEW</v>
          </cell>
          <cell r="G281" t="str">
            <v>N/A</v>
          </cell>
          <cell r="I281" t="str">
            <v>BACK ASSY - FR, RH CLOTH G TABLE</v>
          </cell>
          <cell r="J281" t="str">
            <v>MURFREESBORO - JIT</v>
          </cell>
          <cell r="L281" t="str">
            <v>JIT Work-in-Progress</v>
          </cell>
          <cell r="M281" t="str">
            <v>n/a</v>
          </cell>
          <cell r="N281" t="str">
            <v>n/a</v>
          </cell>
          <cell r="O281" t="str">
            <v>YES</v>
          </cell>
          <cell r="Q281" t="str">
            <v>n/a</v>
          </cell>
          <cell r="R281" t="str">
            <v>n/a</v>
          </cell>
          <cell r="S281" t="str">
            <v>N/A - JIT ASM</v>
          </cell>
          <cell r="T281" t="str">
            <v>N/A - JIT ASM</v>
          </cell>
          <cell r="U281" t="str">
            <v>NO DWG</v>
          </cell>
          <cell r="V281" t="str">
            <v>N/A - JIT ASM</v>
          </cell>
          <cell r="W281" t="str">
            <v>same as PT-1</v>
          </cell>
          <cell r="X281" t="str">
            <v>same as PT-1</v>
          </cell>
          <cell r="Y281" t="str">
            <v>NO</v>
          </cell>
          <cell r="Z281" t="str">
            <v>n/a</v>
          </cell>
          <cell r="AA281" t="str">
            <v>n/a</v>
          </cell>
          <cell r="AB281" t="str">
            <v>YES</v>
          </cell>
          <cell r="AF281" t="str">
            <v>NO</v>
          </cell>
          <cell r="AG281" t="str">
            <v>n/a</v>
          </cell>
          <cell r="AH281" t="str">
            <v>n/a</v>
          </cell>
          <cell r="AI281" t="str">
            <v>YES</v>
          </cell>
          <cell r="AJ281">
            <v>610670</v>
          </cell>
          <cell r="AK281">
            <v>610670</v>
          </cell>
          <cell r="AL281">
            <v>610670</v>
          </cell>
          <cell r="AM281" t="str">
            <v>YES</v>
          </cell>
          <cell r="AN281">
            <v>610670</v>
          </cell>
          <cell r="AO281">
            <v>610670</v>
          </cell>
          <cell r="AP281">
            <v>610670</v>
          </cell>
          <cell r="AQ281">
            <v>610670</v>
          </cell>
          <cell r="AR281">
            <v>610670</v>
          </cell>
          <cell r="AS281">
            <v>610670</v>
          </cell>
          <cell r="AT281">
            <v>610670</v>
          </cell>
          <cell r="AU281">
            <v>610670</v>
          </cell>
          <cell r="AV281">
            <v>610670</v>
          </cell>
          <cell r="AW281">
            <v>610670</v>
          </cell>
          <cell r="AX281">
            <v>610670</v>
          </cell>
          <cell r="AY281">
            <v>610670</v>
          </cell>
          <cell r="AZ281">
            <v>610670</v>
          </cell>
          <cell r="BA281">
            <v>610670</v>
          </cell>
          <cell r="BB281">
            <v>610670</v>
          </cell>
          <cell r="BC281" t="str">
            <v>No</v>
          </cell>
          <cell r="BD281" t="str">
            <v>n/a</v>
          </cell>
          <cell r="BE281" t="str">
            <v>n/a</v>
          </cell>
          <cell r="BF281" t="str">
            <v>YES</v>
          </cell>
          <cell r="BG281">
            <v>610670</v>
          </cell>
          <cell r="BH281">
            <v>610670</v>
          </cell>
          <cell r="BJ281" t="str">
            <v>ASSEMBLY</v>
          </cell>
          <cell r="BK281" t="str">
            <v>ASSEMBLY</v>
          </cell>
          <cell r="BL281" t="str">
            <v>ASSEMBLY</v>
          </cell>
          <cell r="BM281" t="str">
            <v>ASSEMBLY</v>
          </cell>
          <cell r="BN281" t="str">
            <v>ASSEMBLY</v>
          </cell>
          <cell r="BO281" t="str">
            <v>N/A</v>
          </cell>
          <cell r="BP281" t="str">
            <v>ASSEMBLY</v>
          </cell>
          <cell r="BQ281" t="str">
            <v>ASSEMBLY</v>
          </cell>
          <cell r="BR281" t="str">
            <v>ASSEMBLY</v>
          </cell>
          <cell r="BS281" t="str">
            <v>ASSEMBLY</v>
          </cell>
          <cell r="BT281" t="str">
            <v>ASSEMBLY</v>
          </cell>
          <cell r="BU281" t="str">
            <v>ASSEMBLY</v>
          </cell>
          <cell r="BV281" t="str">
            <v>ASSEMBLY</v>
          </cell>
          <cell r="BW281" t="str">
            <v>ASSEMBLY</v>
          </cell>
          <cell r="BX281" t="str">
            <v>ASSEMBLY</v>
          </cell>
          <cell r="BY281" t="str">
            <v>ASSEMBLY</v>
          </cell>
          <cell r="BZ281" t="str">
            <v>n/a</v>
          </cell>
          <cell r="CA281">
            <v>610670</v>
          </cell>
          <cell r="CB281" t="str">
            <v>n/a</v>
          </cell>
          <cell r="CC281">
            <v>610670</v>
          </cell>
          <cell r="CD281" t="str">
            <v>n/a</v>
          </cell>
          <cell r="CE281" t="str">
            <v>N/A</v>
          </cell>
          <cell r="CF281" t="str">
            <v>N/A</v>
          </cell>
          <cell r="CG281" t="str">
            <v>N/A</v>
          </cell>
          <cell r="CH281" t="str">
            <v>N/A</v>
          </cell>
          <cell r="CI281" t="str">
            <v>N/A</v>
          </cell>
          <cell r="CJ281" t="str">
            <v>N/A</v>
          </cell>
          <cell r="CK281" t="str">
            <v>N/A</v>
          </cell>
          <cell r="CL281" t="str">
            <v>N/A</v>
          </cell>
          <cell r="CM281" t="str">
            <v>N/A</v>
          </cell>
          <cell r="CN281" t="str">
            <v>N/A</v>
          </cell>
          <cell r="CO281" t="str">
            <v>N/A</v>
          </cell>
          <cell r="CP281" t="str">
            <v>N/A</v>
          </cell>
          <cell r="CQ281" t="str">
            <v>N/A</v>
          </cell>
          <cell r="CR281" t="str">
            <v>N/A</v>
          </cell>
          <cell r="CS281" t="str">
            <v>N/A</v>
          </cell>
          <cell r="CT281" t="str">
            <v>N/A</v>
          </cell>
          <cell r="CU281" t="str">
            <v>N/A</v>
          </cell>
          <cell r="CV281" t="str">
            <v>N/A</v>
          </cell>
          <cell r="CW281" t="str">
            <v>N/A</v>
          </cell>
          <cell r="CX281" t="str">
            <v>N/A</v>
          </cell>
          <cell r="CY281" t="str">
            <v>N/A</v>
          </cell>
          <cell r="CZ281" t="str">
            <v>N/A</v>
          </cell>
          <cell r="DA281" t="str">
            <v>N/A</v>
          </cell>
          <cell r="DB281">
            <v>610670</v>
          </cell>
          <cell r="DC281">
            <v>610670</v>
          </cell>
          <cell r="DD281" t="e">
            <v>#N/A</v>
          </cell>
          <cell r="DE281">
            <v>610670</v>
          </cell>
          <cell r="DF281">
            <v>610670</v>
          </cell>
          <cell r="DG281">
            <v>610670</v>
          </cell>
          <cell r="DH281">
            <v>610670</v>
          </cell>
          <cell r="DI281">
            <v>610670</v>
          </cell>
          <cell r="DJ281">
            <v>610670</v>
          </cell>
          <cell r="DK281">
            <v>610670</v>
          </cell>
          <cell r="DL281">
            <v>610670</v>
          </cell>
          <cell r="DM281">
            <v>610670</v>
          </cell>
          <cell r="DN281">
            <v>610670</v>
          </cell>
          <cell r="DO281">
            <v>610670</v>
          </cell>
          <cell r="DP281">
            <v>610670</v>
          </cell>
          <cell r="DQ281">
            <v>610670</v>
          </cell>
          <cell r="DR281">
            <v>610670</v>
          </cell>
          <cell r="DS281">
            <v>610670</v>
          </cell>
          <cell r="DT281">
            <v>610670</v>
          </cell>
        </row>
        <row r="282">
          <cell r="A282">
            <v>610671</v>
          </cell>
          <cell r="C282" t="str">
            <v>ASSEMBLY</v>
          </cell>
          <cell r="D282" t="str">
            <v>N/A - JIT Assembly</v>
          </cell>
          <cell r="E282" t="str">
            <v>Y</v>
          </cell>
          <cell r="F282" t="str">
            <v>NEW</v>
          </cell>
          <cell r="G282" t="str">
            <v>N/A</v>
          </cell>
          <cell r="H282" t="str">
            <v>87300 EA000</v>
          </cell>
          <cell r="I282" t="str">
            <v>CUSH ASSY-FR, RH XE MNL TABLE ISOFIX CLOTH G</v>
          </cell>
          <cell r="J282" t="str">
            <v>MURFREESBORO - JIT</v>
          </cell>
          <cell r="L282" t="str">
            <v>JIT Work-in-Progress</v>
          </cell>
          <cell r="M282" t="str">
            <v>n/a</v>
          </cell>
          <cell r="N282" t="str">
            <v>n/a</v>
          </cell>
          <cell r="O282" t="str">
            <v>YES</v>
          </cell>
          <cell r="Q282" t="str">
            <v>n/a</v>
          </cell>
          <cell r="R282" t="str">
            <v>n/a</v>
          </cell>
          <cell r="S282" t="str">
            <v>N/A - JIT ASM</v>
          </cell>
          <cell r="T282" t="str">
            <v>N/A - JIT ASM</v>
          </cell>
          <cell r="U282" t="str">
            <v>NO DWG</v>
          </cell>
          <cell r="V282" t="str">
            <v>N/A - JIT ASM</v>
          </cell>
          <cell r="W282" t="str">
            <v>same as PT-1</v>
          </cell>
          <cell r="X282" t="str">
            <v>same as PT-1</v>
          </cell>
          <cell r="Y282" t="str">
            <v>NO</v>
          </cell>
          <cell r="Z282" t="str">
            <v>n/a</v>
          </cell>
          <cell r="AA282" t="str">
            <v>n/a</v>
          </cell>
          <cell r="AB282" t="str">
            <v>YES</v>
          </cell>
          <cell r="AF282" t="str">
            <v>NO</v>
          </cell>
          <cell r="AG282" t="str">
            <v>n/a</v>
          </cell>
          <cell r="AH282" t="str">
            <v>n/a</v>
          </cell>
          <cell r="AI282" t="str">
            <v>YES</v>
          </cell>
          <cell r="AJ282">
            <v>610671</v>
          </cell>
          <cell r="AK282">
            <v>610671</v>
          </cell>
          <cell r="AL282">
            <v>610671</v>
          </cell>
          <cell r="AM282" t="str">
            <v>YES</v>
          </cell>
          <cell r="AN282">
            <v>610671</v>
          </cell>
          <cell r="AO282">
            <v>610671</v>
          </cell>
          <cell r="AP282">
            <v>610671</v>
          </cell>
          <cell r="AQ282">
            <v>610671</v>
          </cell>
          <cell r="AR282">
            <v>610671</v>
          </cell>
          <cell r="AS282">
            <v>610671</v>
          </cell>
          <cell r="AT282">
            <v>610671</v>
          </cell>
          <cell r="AU282">
            <v>610671</v>
          </cell>
          <cell r="AV282">
            <v>610671</v>
          </cell>
          <cell r="AW282">
            <v>610671</v>
          </cell>
          <cell r="AX282">
            <v>610671</v>
          </cell>
          <cell r="AY282">
            <v>610671</v>
          </cell>
          <cell r="AZ282">
            <v>610671</v>
          </cell>
          <cell r="BA282">
            <v>610671</v>
          </cell>
          <cell r="BB282">
            <v>610671</v>
          </cell>
          <cell r="BC282" t="str">
            <v>No</v>
          </cell>
          <cell r="BD282" t="str">
            <v>n/a</v>
          </cell>
          <cell r="BE282" t="str">
            <v>n/a</v>
          </cell>
          <cell r="BF282" t="str">
            <v>YES</v>
          </cell>
          <cell r="BG282">
            <v>610671</v>
          </cell>
          <cell r="BH282">
            <v>610671</v>
          </cell>
          <cell r="BJ282" t="str">
            <v>ASSEMBLY</v>
          </cell>
          <cell r="BK282" t="str">
            <v>ASSEMBLY</v>
          </cell>
          <cell r="BL282" t="str">
            <v>ASSEMBLY</v>
          </cell>
          <cell r="BM282" t="str">
            <v>ASSEMBLY</v>
          </cell>
          <cell r="BN282" t="str">
            <v>ASSEMBLY</v>
          </cell>
          <cell r="BO282" t="str">
            <v>N/A</v>
          </cell>
          <cell r="BP282" t="str">
            <v>ASSEMBLY</v>
          </cell>
          <cell r="BQ282" t="str">
            <v>ASSEMBLY</v>
          </cell>
          <cell r="BR282" t="str">
            <v>ASSEMBLY</v>
          </cell>
          <cell r="BS282" t="str">
            <v>ASSEMBLY</v>
          </cell>
          <cell r="BT282" t="str">
            <v>ASSEMBLY</v>
          </cell>
          <cell r="BU282" t="str">
            <v>ASSEMBLY</v>
          </cell>
          <cell r="BV282" t="str">
            <v>ASSEMBLY</v>
          </cell>
          <cell r="BW282" t="str">
            <v>ASSEMBLY</v>
          </cell>
          <cell r="BX282" t="str">
            <v>ASSEMBLY</v>
          </cell>
          <cell r="BY282" t="str">
            <v>ASSEMBLY</v>
          </cell>
          <cell r="BZ282" t="str">
            <v>n/a</v>
          </cell>
          <cell r="CA282">
            <v>610671</v>
          </cell>
          <cell r="CB282" t="str">
            <v>n/a</v>
          </cell>
          <cell r="CC282">
            <v>610671</v>
          </cell>
          <cell r="CD282" t="str">
            <v>n/a</v>
          </cell>
          <cell r="CE282" t="str">
            <v>N/A</v>
          </cell>
          <cell r="CF282" t="str">
            <v>N/A</v>
          </cell>
          <cell r="CG282" t="str">
            <v>N/A</v>
          </cell>
          <cell r="CH282" t="str">
            <v>N/A</v>
          </cell>
          <cell r="CI282" t="str">
            <v>N/A</v>
          </cell>
          <cell r="CJ282" t="str">
            <v>N/A</v>
          </cell>
          <cell r="CK282" t="str">
            <v>N/A</v>
          </cell>
          <cell r="CL282" t="str">
            <v>N/A</v>
          </cell>
          <cell r="CM282" t="str">
            <v>N/A</v>
          </cell>
          <cell r="CN282" t="str">
            <v>N/A</v>
          </cell>
          <cell r="CO282" t="str">
            <v>N/A</v>
          </cell>
          <cell r="CP282" t="str">
            <v>N/A</v>
          </cell>
          <cell r="CQ282" t="str">
            <v>N/A</v>
          </cell>
          <cell r="CR282" t="str">
            <v>N/A</v>
          </cell>
          <cell r="CS282" t="str">
            <v>N/A</v>
          </cell>
          <cell r="CT282" t="str">
            <v>N/A</v>
          </cell>
          <cell r="CU282" t="str">
            <v>N/A</v>
          </cell>
          <cell r="CV282" t="str">
            <v>N/A</v>
          </cell>
          <cell r="CW282" t="str">
            <v>N/A</v>
          </cell>
          <cell r="CX282" t="str">
            <v>N/A</v>
          </cell>
          <cell r="CY282" t="str">
            <v>N/A</v>
          </cell>
          <cell r="CZ282" t="str">
            <v>N/A</v>
          </cell>
          <cell r="DA282" t="str">
            <v>N/A</v>
          </cell>
          <cell r="DB282">
            <v>610671</v>
          </cell>
          <cell r="DC282">
            <v>610671</v>
          </cell>
          <cell r="DD282" t="e">
            <v>#N/A</v>
          </cell>
          <cell r="DE282">
            <v>610671</v>
          </cell>
          <cell r="DF282">
            <v>610671</v>
          </cell>
          <cell r="DG282">
            <v>610671</v>
          </cell>
          <cell r="DH282">
            <v>610671</v>
          </cell>
          <cell r="DI282">
            <v>610671</v>
          </cell>
          <cell r="DJ282">
            <v>610671</v>
          </cell>
          <cell r="DK282">
            <v>610671</v>
          </cell>
          <cell r="DL282">
            <v>610671</v>
          </cell>
          <cell r="DM282">
            <v>610671</v>
          </cell>
          <cell r="DN282">
            <v>610671</v>
          </cell>
          <cell r="DO282">
            <v>610671</v>
          </cell>
          <cell r="DP282">
            <v>610671</v>
          </cell>
          <cell r="DQ282">
            <v>610671</v>
          </cell>
          <cell r="DR282">
            <v>610671</v>
          </cell>
          <cell r="DS282">
            <v>610671</v>
          </cell>
          <cell r="DT282">
            <v>610671</v>
          </cell>
        </row>
        <row r="283">
          <cell r="A283">
            <v>610672</v>
          </cell>
          <cell r="C283" t="str">
            <v>ASSEMBLY</v>
          </cell>
          <cell r="D283" t="str">
            <v>N/A - JIT Assembly</v>
          </cell>
          <cell r="E283" t="str">
            <v>Y</v>
          </cell>
          <cell r="F283" t="str">
            <v>NEW</v>
          </cell>
          <cell r="G283" t="str">
            <v>N/A</v>
          </cell>
          <cell r="I283" t="str">
            <v>BACK ASSY - FR, RH CLOTH G TABLE SAB</v>
          </cell>
          <cell r="J283" t="str">
            <v>MURFREESBORO - JIT</v>
          </cell>
          <cell r="L283" t="str">
            <v>JIT Work-in-Progress</v>
          </cell>
          <cell r="M283" t="str">
            <v>n/a</v>
          </cell>
          <cell r="N283" t="str">
            <v>n/a</v>
          </cell>
          <cell r="O283" t="str">
            <v>YES</v>
          </cell>
          <cell r="Q283" t="str">
            <v>n/a</v>
          </cell>
          <cell r="R283" t="str">
            <v>n/a</v>
          </cell>
          <cell r="S283" t="str">
            <v>N/A - JIT ASM</v>
          </cell>
          <cell r="T283" t="str">
            <v>N/A - JIT ASM</v>
          </cell>
          <cell r="U283" t="str">
            <v>NO DWG</v>
          </cell>
          <cell r="V283" t="str">
            <v>N/A - JIT ASM</v>
          </cell>
          <cell r="W283" t="str">
            <v>same as PT-1</v>
          </cell>
          <cell r="X283" t="str">
            <v>same as PT-1</v>
          </cell>
          <cell r="Y283" t="str">
            <v>NO</v>
          </cell>
          <cell r="Z283" t="str">
            <v>n/a</v>
          </cell>
          <cell r="AA283" t="str">
            <v>n/a</v>
          </cell>
          <cell r="AB283" t="str">
            <v>YES</v>
          </cell>
          <cell r="AF283" t="str">
            <v>NO</v>
          </cell>
          <cell r="AG283" t="str">
            <v>n/a</v>
          </cell>
          <cell r="AH283" t="str">
            <v>n/a</v>
          </cell>
          <cell r="AI283" t="str">
            <v>YES</v>
          </cell>
          <cell r="AJ283">
            <v>610672</v>
          </cell>
          <cell r="AK283">
            <v>610672</v>
          </cell>
          <cell r="AL283">
            <v>610672</v>
          </cell>
          <cell r="AM283" t="str">
            <v>YES</v>
          </cell>
          <cell r="AN283">
            <v>610672</v>
          </cell>
          <cell r="AO283">
            <v>610672</v>
          </cell>
          <cell r="AP283">
            <v>610672</v>
          </cell>
          <cell r="AQ283">
            <v>610672</v>
          </cell>
          <cell r="AR283">
            <v>610672</v>
          </cell>
          <cell r="AS283">
            <v>610672</v>
          </cell>
          <cell r="AT283">
            <v>610672</v>
          </cell>
          <cell r="AU283">
            <v>610672</v>
          </cell>
          <cell r="AV283">
            <v>610672</v>
          </cell>
          <cell r="AW283">
            <v>610672</v>
          </cell>
          <cell r="AX283">
            <v>610672</v>
          </cell>
          <cell r="AY283">
            <v>610672</v>
          </cell>
          <cell r="AZ283">
            <v>610672</v>
          </cell>
          <cell r="BA283">
            <v>610672</v>
          </cell>
          <cell r="BB283">
            <v>610672</v>
          </cell>
          <cell r="BC283" t="str">
            <v>No</v>
          </cell>
          <cell r="BD283" t="str">
            <v>n/a</v>
          </cell>
          <cell r="BE283" t="str">
            <v>n/a</v>
          </cell>
          <cell r="BF283" t="str">
            <v>YES</v>
          </cell>
          <cell r="BG283">
            <v>610672</v>
          </cell>
          <cell r="BH283">
            <v>610672</v>
          </cell>
          <cell r="BJ283" t="str">
            <v>ASSEMBLY</v>
          </cell>
          <cell r="BK283" t="str">
            <v>ASSEMBLY</v>
          </cell>
          <cell r="BL283" t="str">
            <v>ASSEMBLY</v>
          </cell>
          <cell r="BM283" t="str">
            <v>ASSEMBLY</v>
          </cell>
          <cell r="BN283" t="str">
            <v>ASSEMBLY</v>
          </cell>
          <cell r="BO283" t="str">
            <v>N/A</v>
          </cell>
          <cell r="BP283" t="str">
            <v>ASSEMBLY</v>
          </cell>
          <cell r="BQ283" t="str">
            <v>ASSEMBLY</v>
          </cell>
          <cell r="BR283" t="str">
            <v>ASSEMBLY</v>
          </cell>
          <cell r="BS283" t="str">
            <v>ASSEMBLY</v>
          </cell>
          <cell r="BT283" t="str">
            <v>ASSEMBLY</v>
          </cell>
          <cell r="BU283" t="str">
            <v>ASSEMBLY</v>
          </cell>
          <cell r="BV283" t="str">
            <v>ASSEMBLY</v>
          </cell>
          <cell r="BW283" t="str">
            <v>ASSEMBLY</v>
          </cell>
          <cell r="BX283" t="str">
            <v>ASSEMBLY</v>
          </cell>
          <cell r="BY283" t="str">
            <v>ASSEMBLY</v>
          </cell>
          <cell r="BZ283" t="str">
            <v>n/a</v>
          </cell>
          <cell r="CA283">
            <v>610672</v>
          </cell>
          <cell r="CB283" t="str">
            <v>n/a</v>
          </cell>
          <cell r="CC283">
            <v>610672</v>
          </cell>
          <cell r="CD283" t="str">
            <v>n/a</v>
          </cell>
          <cell r="CE283" t="str">
            <v>N/A</v>
          </cell>
          <cell r="CF283" t="str">
            <v>N/A</v>
          </cell>
          <cell r="CG283" t="str">
            <v>N/A</v>
          </cell>
          <cell r="CH283" t="str">
            <v>N/A</v>
          </cell>
          <cell r="CI283" t="str">
            <v>N/A</v>
          </cell>
          <cell r="CJ283" t="str">
            <v>N/A</v>
          </cell>
          <cell r="CK283" t="str">
            <v>N/A</v>
          </cell>
          <cell r="CL283" t="str">
            <v>N/A</v>
          </cell>
          <cell r="CM283" t="str">
            <v>N/A</v>
          </cell>
          <cell r="CN283" t="str">
            <v>N/A</v>
          </cell>
          <cell r="CO283" t="str">
            <v>N/A</v>
          </cell>
          <cell r="CP283" t="str">
            <v>N/A</v>
          </cell>
          <cell r="CQ283" t="str">
            <v>N/A</v>
          </cell>
          <cell r="CR283" t="str">
            <v>N/A</v>
          </cell>
          <cell r="CS283" t="str">
            <v>N/A</v>
          </cell>
          <cell r="CT283" t="str">
            <v>N/A</v>
          </cell>
          <cell r="CU283" t="str">
            <v>N/A</v>
          </cell>
          <cell r="CV283" t="str">
            <v>N/A</v>
          </cell>
          <cell r="CW283" t="str">
            <v>N/A</v>
          </cell>
          <cell r="CX283" t="str">
            <v>N/A</v>
          </cell>
          <cell r="CY283" t="str">
            <v>N/A</v>
          </cell>
          <cell r="CZ283" t="str">
            <v>N/A</v>
          </cell>
          <cell r="DA283" t="str">
            <v>N/A</v>
          </cell>
          <cell r="DB283">
            <v>610672</v>
          </cell>
          <cell r="DC283">
            <v>610672</v>
          </cell>
          <cell r="DD283" t="e">
            <v>#N/A</v>
          </cell>
          <cell r="DE283">
            <v>610672</v>
          </cell>
          <cell r="DF283">
            <v>610672</v>
          </cell>
          <cell r="DG283">
            <v>610672</v>
          </cell>
          <cell r="DH283">
            <v>610672</v>
          </cell>
          <cell r="DI283">
            <v>610672</v>
          </cell>
          <cell r="DJ283">
            <v>610672</v>
          </cell>
          <cell r="DK283">
            <v>610672</v>
          </cell>
          <cell r="DL283">
            <v>610672</v>
          </cell>
          <cell r="DM283">
            <v>610672</v>
          </cell>
          <cell r="DN283">
            <v>610672</v>
          </cell>
          <cell r="DO283">
            <v>610672</v>
          </cell>
          <cell r="DP283">
            <v>610672</v>
          </cell>
          <cell r="DQ283">
            <v>610672</v>
          </cell>
          <cell r="DR283">
            <v>610672</v>
          </cell>
          <cell r="DS283">
            <v>610672</v>
          </cell>
          <cell r="DT283">
            <v>610672</v>
          </cell>
        </row>
        <row r="284">
          <cell r="A284">
            <v>610674</v>
          </cell>
          <cell r="C284" t="str">
            <v>ASSEMBLY</v>
          </cell>
          <cell r="D284" t="str">
            <v>N/A - JIT Assembly</v>
          </cell>
          <cell r="E284" t="str">
            <v>Y</v>
          </cell>
          <cell r="F284" t="str">
            <v>NEW</v>
          </cell>
          <cell r="G284" t="str">
            <v>N/A</v>
          </cell>
          <cell r="I284" t="str">
            <v>BACK ASSY - FR, RH CLOTH E TABLE</v>
          </cell>
          <cell r="J284" t="str">
            <v>MURFREESBORO - JIT</v>
          </cell>
          <cell r="L284" t="str">
            <v>JIT Work-in-Progress</v>
          </cell>
          <cell r="M284" t="str">
            <v>n/a</v>
          </cell>
          <cell r="N284" t="str">
            <v>n/a</v>
          </cell>
          <cell r="O284" t="str">
            <v>YES</v>
          </cell>
          <cell r="Q284" t="str">
            <v>n/a</v>
          </cell>
          <cell r="R284" t="str">
            <v>n/a</v>
          </cell>
          <cell r="S284" t="str">
            <v>N/A - JIT ASM</v>
          </cell>
          <cell r="T284" t="str">
            <v>N/A - JIT ASM</v>
          </cell>
          <cell r="U284" t="str">
            <v>NO DWG</v>
          </cell>
          <cell r="V284" t="str">
            <v>N/A - JIT ASM</v>
          </cell>
          <cell r="W284" t="str">
            <v>same as PT-1</v>
          </cell>
          <cell r="X284" t="str">
            <v>same as PT-1</v>
          </cell>
          <cell r="Y284" t="str">
            <v>NO</v>
          </cell>
          <cell r="Z284" t="str">
            <v>n/a</v>
          </cell>
          <cell r="AA284" t="str">
            <v>n/a</v>
          </cell>
          <cell r="AB284" t="str">
            <v>YES</v>
          </cell>
          <cell r="AF284" t="str">
            <v>NO</v>
          </cell>
          <cell r="AG284" t="str">
            <v>n/a</v>
          </cell>
          <cell r="AH284" t="str">
            <v>n/a</v>
          </cell>
          <cell r="AI284" t="str">
            <v>YES</v>
          </cell>
          <cell r="AJ284">
            <v>610674</v>
          </cell>
          <cell r="AK284">
            <v>610674</v>
          </cell>
          <cell r="AL284">
            <v>610674</v>
          </cell>
          <cell r="AM284" t="str">
            <v>YES</v>
          </cell>
          <cell r="AN284">
            <v>610674</v>
          </cell>
          <cell r="AO284">
            <v>610674</v>
          </cell>
          <cell r="AP284">
            <v>610674</v>
          </cell>
          <cell r="AQ284">
            <v>610674</v>
          </cell>
          <cell r="AR284">
            <v>610674</v>
          </cell>
          <cell r="AS284">
            <v>610674</v>
          </cell>
          <cell r="AT284">
            <v>610674</v>
          </cell>
          <cell r="AU284">
            <v>610674</v>
          </cell>
          <cell r="AV284">
            <v>610674</v>
          </cell>
          <cell r="AW284">
            <v>610674</v>
          </cell>
          <cell r="AX284">
            <v>610674</v>
          </cell>
          <cell r="AY284">
            <v>610674</v>
          </cell>
          <cell r="AZ284">
            <v>610674</v>
          </cell>
          <cell r="BA284">
            <v>610674</v>
          </cell>
          <cell r="BB284">
            <v>610674</v>
          </cell>
          <cell r="BC284" t="str">
            <v>No</v>
          </cell>
          <cell r="BD284" t="str">
            <v>n/a</v>
          </cell>
          <cell r="BE284" t="str">
            <v>n/a</v>
          </cell>
          <cell r="BF284" t="str">
            <v>YES</v>
          </cell>
          <cell r="BG284">
            <v>610674</v>
          </cell>
          <cell r="BH284">
            <v>610674</v>
          </cell>
          <cell r="BJ284" t="str">
            <v>ASSEMBLY</v>
          </cell>
          <cell r="BK284" t="str">
            <v>ASSEMBLY</v>
          </cell>
          <cell r="BL284" t="str">
            <v>ASSEMBLY</v>
          </cell>
          <cell r="BM284" t="str">
            <v>ASSEMBLY</v>
          </cell>
          <cell r="BN284" t="str">
            <v>ASSEMBLY</v>
          </cell>
          <cell r="BO284" t="str">
            <v>N/A</v>
          </cell>
          <cell r="BP284" t="str">
            <v>ASSEMBLY</v>
          </cell>
          <cell r="BQ284" t="str">
            <v>ASSEMBLY</v>
          </cell>
          <cell r="BR284" t="str">
            <v>ASSEMBLY</v>
          </cell>
          <cell r="BS284" t="str">
            <v>ASSEMBLY</v>
          </cell>
          <cell r="BT284" t="str">
            <v>ASSEMBLY</v>
          </cell>
          <cell r="BU284" t="str">
            <v>ASSEMBLY</v>
          </cell>
          <cell r="BV284" t="str">
            <v>ASSEMBLY</v>
          </cell>
          <cell r="BW284" t="str">
            <v>ASSEMBLY</v>
          </cell>
          <cell r="BX284" t="str">
            <v>ASSEMBLY</v>
          </cell>
          <cell r="BY284" t="str">
            <v>ASSEMBLY</v>
          </cell>
          <cell r="BZ284" t="str">
            <v>n/a</v>
          </cell>
          <cell r="CA284">
            <v>610674</v>
          </cell>
          <cell r="CB284" t="str">
            <v>n/a</v>
          </cell>
          <cell r="CC284">
            <v>610674</v>
          </cell>
          <cell r="CD284" t="str">
            <v>n/a</v>
          </cell>
          <cell r="CE284" t="str">
            <v>N/A</v>
          </cell>
          <cell r="CF284" t="str">
            <v>N/A</v>
          </cell>
          <cell r="CG284" t="str">
            <v>N/A</v>
          </cell>
          <cell r="CH284" t="str">
            <v>N/A</v>
          </cell>
          <cell r="CI284" t="str">
            <v>N/A</v>
          </cell>
          <cell r="CJ284" t="str">
            <v>N/A</v>
          </cell>
          <cell r="CK284" t="str">
            <v>N/A</v>
          </cell>
          <cell r="CL284" t="str">
            <v>N/A</v>
          </cell>
          <cell r="CM284" t="str">
            <v>N/A</v>
          </cell>
          <cell r="CN284" t="str">
            <v>N/A</v>
          </cell>
          <cell r="CO284" t="str">
            <v>N/A</v>
          </cell>
          <cell r="CP284" t="str">
            <v>N/A</v>
          </cell>
          <cell r="CQ284" t="str">
            <v>N/A</v>
          </cell>
          <cell r="CR284" t="str">
            <v>N/A</v>
          </cell>
          <cell r="CS284" t="str">
            <v>N/A</v>
          </cell>
          <cell r="CT284" t="str">
            <v>N/A</v>
          </cell>
          <cell r="CU284" t="str">
            <v>N/A</v>
          </cell>
          <cell r="CV284" t="str">
            <v>N/A</v>
          </cell>
          <cell r="CW284" t="str">
            <v>N/A</v>
          </cell>
          <cell r="CX284" t="str">
            <v>N/A</v>
          </cell>
          <cell r="CY284" t="str">
            <v>N/A</v>
          </cell>
          <cell r="CZ284" t="str">
            <v>N/A</v>
          </cell>
          <cell r="DA284" t="str">
            <v>N/A</v>
          </cell>
          <cell r="DB284">
            <v>610674</v>
          </cell>
          <cell r="DC284">
            <v>610674</v>
          </cell>
          <cell r="DD284" t="e">
            <v>#N/A</v>
          </cell>
          <cell r="DE284">
            <v>610674</v>
          </cell>
          <cell r="DF284">
            <v>610674</v>
          </cell>
          <cell r="DG284">
            <v>610674</v>
          </cell>
          <cell r="DH284">
            <v>610674</v>
          </cell>
          <cell r="DI284">
            <v>610674</v>
          </cell>
          <cell r="DJ284">
            <v>610674</v>
          </cell>
          <cell r="DK284">
            <v>610674</v>
          </cell>
          <cell r="DL284">
            <v>610674</v>
          </cell>
          <cell r="DM284">
            <v>610674</v>
          </cell>
          <cell r="DN284">
            <v>610674</v>
          </cell>
          <cell r="DO284">
            <v>610674</v>
          </cell>
          <cell r="DP284">
            <v>610674</v>
          </cell>
          <cell r="DQ284">
            <v>610674</v>
          </cell>
          <cell r="DR284">
            <v>610674</v>
          </cell>
          <cell r="DS284">
            <v>610674</v>
          </cell>
          <cell r="DT284">
            <v>610674</v>
          </cell>
        </row>
        <row r="285">
          <cell r="A285">
            <v>610675</v>
          </cell>
          <cell r="C285" t="str">
            <v>ASSEMBLY</v>
          </cell>
          <cell r="D285" t="str">
            <v>N/A - JIT Assembly</v>
          </cell>
          <cell r="E285" t="str">
            <v>Y</v>
          </cell>
          <cell r="F285" t="str">
            <v>NEW</v>
          </cell>
          <cell r="G285" t="str">
            <v>N/A</v>
          </cell>
          <cell r="H285" t="str">
            <v>87300 EA110</v>
          </cell>
          <cell r="I285" t="str">
            <v>CUSH ASSY-FR, RH XE MNL TABLE ISOFIX CLOTH E</v>
          </cell>
          <cell r="J285" t="str">
            <v>MURFREESBORO - JIT</v>
          </cell>
          <cell r="L285" t="str">
            <v>JIT Work-in-Progress</v>
          </cell>
          <cell r="M285" t="str">
            <v>n/a</v>
          </cell>
          <cell r="N285" t="str">
            <v>n/a</v>
          </cell>
          <cell r="O285" t="str">
            <v>YES</v>
          </cell>
          <cell r="Q285" t="str">
            <v>n/a</v>
          </cell>
          <cell r="R285" t="str">
            <v>n/a</v>
          </cell>
          <cell r="S285" t="str">
            <v>N/A - JIT ASM</v>
          </cell>
          <cell r="T285" t="str">
            <v>N/A - JIT ASM</v>
          </cell>
          <cell r="U285" t="str">
            <v>NO DWG</v>
          </cell>
          <cell r="V285" t="str">
            <v>N/A - JIT ASM</v>
          </cell>
          <cell r="W285" t="str">
            <v>same as PT-1</v>
          </cell>
          <cell r="X285" t="str">
            <v>same as PT-1</v>
          </cell>
          <cell r="Y285" t="str">
            <v>NO</v>
          </cell>
          <cell r="Z285" t="str">
            <v>n/a</v>
          </cell>
          <cell r="AA285" t="str">
            <v>n/a</v>
          </cell>
          <cell r="AB285" t="str">
            <v>YES</v>
          </cell>
          <cell r="AF285" t="str">
            <v>NO</v>
          </cell>
          <cell r="AG285" t="str">
            <v>n/a</v>
          </cell>
          <cell r="AH285" t="str">
            <v>n/a</v>
          </cell>
          <cell r="AI285" t="str">
            <v>YES</v>
          </cell>
          <cell r="AJ285">
            <v>610675</v>
          </cell>
          <cell r="AK285">
            <v>610675</v>
          </cell>
          <cell r="AL285">
            <v>610675</v>
          </cell>
          <cell r="AM285" t="str">
            <v>YES</v>
          </cell>
          <cell r="AN285">
            <v>610675</v>
          </cell>
          <cell r="AO285">
            <v>610675</v>
          </cell>
          <cell r="AP285">
            <v>610675</v>
          </cell>
          <cell r="AQ285">
            <v>610675</v>
          </cell>
          <cell r="AR285">
            <v>610675</v>
          </cell>
          <cell r="AS285">
            <v>610675</v>
          </cell>
          <cell r="AT285">
            <v>610675</v>
          </cell>
          <cell r="AU285">
            <v>610675</v>
          </cell>
          <cell r="AV285">
            <v>610675</v>
          </cell>
          <cell r="AW285">
            <v>610675</v>
          </cell>
          <cell r="AX285">
            <v>610675</v>
          </cell>
          <cell r="AY285">
            <v>610675</v>
          </cell>
          <cell r="AZ285">
            <v>610675</v>
          </cell>
          <cell r="BA285">
            <v>610675</v>
          </cell>
          <cell r="BB285">
            <v>610675</v>
          </cell>
          <cell r="BC285" t="str">
            <v>No</v>
          </cell>
          <cell r="BD285" t="str">
            <v>n/a</v>
          </cell>
          <cell r="BE285" t="str">
            <v>n/a</v>
          </cell>
          <cell r="BF285" t="str">
            <v>YES</v>
          </cell>
          <cell r="BG285">
            <v>610675</v>
          </cell>
          <cell r="BH285">
            <v>610675</v>
          </cell>
          <cell r="BJ285" t="str">
            <v>ASSEMBLY</v>
          </cell>
          <cell r="BK285" t="str">
            <v>ASSEMBLY</v>
          </cell>
          <cell r="BL285" t="str">
            <v>ASSEMBLY</v>
          </cell>
          <cell r="BM285" t="str">
            <v>ASSEMBLY</v>
          </cell>
          <cell r="BN285" t="str">
            <v>ASSEMBLY</v>
          </cell>
          <cell r="BO285" t="str">
            <v>N/A</v>
          </cell>
          <cell r="BP285" t="str">
            <v>ASSEMBLY</v>
          </cell>
          <cell r="BQ285" t="str">
            <v>ASSEMBLY</v>
          </cell>
          <cell r="BR285" t="str">
            <v>ASSEMBLY</v>
          </cell>
          <cell r="BS285" t="str">
            <v>ASSEMBLY</v>
          </cell>
          <cell r="BT285" t="str">
            <v>ASSEMBLY</v>
          </cell>
          <cell r="BU285" t="str">
            <v>ASSEMBLY</v>
          </cell>
          <cell r="BV285" t="str">
            <v>ASSEMBLY</v>
          </cell>
          <cell r="BW285" t="str">
            <v>ASSEMBLY</v>
          </cell>
          <cell r="BX285" t="str">
            <v>ASSEMBLY</v>
          </cell>
          <cell r="BY285" t="str">
            <v>ASSEMBLY</v>
          </cell>
          <cell r="BZ285" t="str">
            <v>n/a</v>
          </cell>
          <cell r="CA285">
            <v>610675</v>
          </cell>
          <cell r="CB285" t="str">
            <v>n/a</v>
          </cell>
          <cell r="CC285">
            <v>610675</v>
          </cell>
          <cell r="CD285" t="str">
            <v>n/a</v>
          </cell>
          <cell r="CE285" t="str">
            <v>N/A</v>
          </cell>
          <cell r="CF285" t="str">
            <v>N/A</v>
          </cell>
          <cell r="CG285" t="str">
            <v>N/A</v>
          </cell>
          <cell r="CH285" t="str">
            <v>N/A</v>
          </cell>
          <cell r="CI285" t="str">
            <v>N/A</v>
          </cell>
          <cell r="CJ285" t="str">
            <v>N/A</v>
          </cell>
          <cell r="CK285" t="str">
            <v>N/A</v>
          </cell>
          <cell r="CL285" t="str">
            <v>N/A</v>
          </cell>
          <cell r="CM285" t="str">
            <v>N/A</v>
          </cell>
          <cell r="CN285" t="str">
            <v>N/A</v>
          </cell>
          <cell r="CO285" t="str">
            <v>N/A</v>
          </cell>
          <cell r="CP285" t="str">
            <v>N/A</v>
          </cell>
          <cell r="CQ285" t="str">
            <v>N/A</v>
          </cell>
          <cell r="CR285" t="str">
            <v>N/A</v>
          </cell>
          <cell r="CS285" t="str">
            <v>N/A</v>
          </cell>
          <cell r="CT285" t="str">
            <v>N/A</v>
          </cell>
          <cell r="CU285" t="str">
            <v>N/A</v>
          </cell>
          <cell r="CV285" t="str">
            <v>N/A</v>
          </cell>
          <cell r="CW285" t="str">
            <v>N/A</v>
          </cell>
          <cell r="CX285" t="str">
            <v>N/A</v>
          </cell>
          <cell r="CY285" t="str">
            <v>N/A</v>
          </cell>
          <cell r="CZ285" t="str">
            <v>N/A</v>
          </cell>
          <cell r="DA285" t="str">
            <v>N/A</v>
          </cell>
          <cell r="DB285">
            <v>610675</v>
          </cell>
          <cell r="DC285">
            <v>610675</v>
          </cell>
          <cell r="DD285" t="e">
            <v>#N/A</v>
          </cell>
          <cell r="DE285">
            <v>610675</v>
          </cell>
          <cell r="DF285">
            <v>610675</v>
          </cell>
          <cell r="DG285">
            <v>610675</v>
          </cell>
          <cell r="DH285">
            <v>610675</v>
          </cell>
          <cell r="DI285">
            <v>610675</v>
          </cell>
          <cell r="DJ285">
            <v>610675</v>
          </cell>
          <cell r="DK285">
            <v>610675</v>
          </cell>
          <cell r="DL285">
            <v>610675</v>
          </cell>
          <cell r="DM285">
            <v>610675</v>
          </cell>
          <cell r="DN285">
            <v>610675</v>
          </cell>
          <cell r="DO285">
            <v>610675</v>
          </cell>
          <cell r="DP285">
            <v>610675</v>
          </cell>
          <cell r="DQ285">
            <v>610675</v>
          </cell>
          <cell r="DR285">
            <v>610675</v>
          </cell>
          <cell r="DS285">
            <v>610675</v>
          </cell>
          <cell r="DT285">
            <v>610675</v>
          </cell>
        </row>
        <row r="286">
          <cell r="A286">
            <v>610676</v>
          </cell>
          <cell r="C286" t="str">
            <v>ASSEMBLY</v>
          </cell>
          <cell r="D286" t="str">
            <v>N/A - JIT Assembly</v>
          </cell>
          <cell r="E286" t="str">
            <v>Y</v>
          </cell>
          <cell r="F286" t="str">
            <v>NEW</v>
          </cell>
          <cell r="G286" t="str">
            <v>N/A</v>
          </cell>
          <cell r="I286" t="str">
            <v>BACK ASSY - FR, RH CLOTH E TABLE SAB</v>
          </cell>
          <cell r="J286" t="str">
            <v>MURFREESBORO - JIT</v>
          </cell>
          <cell r="L286" t="str">
            <v>JIT Work-in-Progress</v>
          </cell>
          <cell r="M286" t="str">
            <v>n/a</v>
          </cell>
          <cell r="N286" t="str">
            <v>n/a</v>
          </cell>
          <cell r="O286" t="str">
            <v>YES</v>
          </cell>
          <cell r="Q286" t="str">
            <v>n/a</v>
          </cell>
          <cell r="R286" t="str">
            <v>n/a</v>
          </cell>
          <cell r="S286" t="str">
            <v>N/A - JIT ASM</v>
          </cell>
          <cell r="T286" t="str">
            <v>N/A - JIT ASM</v>
          </cell>
          <cell r="U286" t="str">
            <v>NO DWG</v>
          </cell>
          <cell r="V286" t="str">
            <v>N/A - JIT ASM</v>
          </cell>
          <cell r="W286" t="str">
            <v>same as PT-1</v>
          </cell>
          <cell r="X286" t="str">
            <v>same as PT-1</v>
          </cell>
          <cell r="Y286" t="str">
            <v>NO</v>
          </cell>
          <cell r="Z286" t="str">
            <v>n/a</v>
          </cell>
          <cell r="AA286" t="str">
            <v>n/a</v>
          </cell>
          <cell r="AB286" t="str">
            <v>YES</v>
          </cell>
          <cell r="AF286" t="str">
            <v>NO</v>
          </cell>
          <cell r="AG286" t="str">
            <v>n/a</v>
          </cell>
          <cell r="AH286" t="str">
            <v>n/a</v>
          </cell>
          <cell r="AI286" t="str">
            <v>YES</v>
          </cell>
          <cell r="AJ286">
            <v>610676</v>
          </cell>
          <cell r="AK286">
            <v>610676</v>
          </cell>
          <cell r="AL286">
            <v>610676</v>
          </cell>
          <cell r="AM286" t="str">
            <v>YES</v>
          </cell>
          <cell r="AN286">
            <v>610676</v>
          </cell>
          <cell r="AO286">
            <v>610676</v>
          </cell>
          <cell r="AP286">
            <v>610676</v>
          </cell>
          <cell r="AQ286">
            <v>610676</v>
          </cell>
          <cell r="AR286">
            <v>610676</v>
          </cell>
          <cell r="AS286">
            <v>610676</v>
          </cell>
          <cell r="AT286">
            <v>610676</v>
          </cell>
          <cell r="AU286">
            <v>610676</v>
          </cell>
          <cell r="AV286">
            <v>610676</v>
          </cell>
          <cell r="AW286">
            <v>610676</v>
          </cell>
          <cell r="AX286">
            <v>610676</v>
          </cell>
          <cell r="AY286">
            <v>610676</v>
          </cell>
          <cell r="AZ286">
            <v>610676</v>
          </cell>
          <cell r="BA286">
            <v>610676</v>
          </cell>
          <cell r="BB286">
            <v>610676</v>
          </cell>
          <cell r="BC286" t="str">
            <v>No</v>
          </cell>
          <cell r="BD286" t="str">
            <v>n/a</v>
          </cell>
          <cell r="BE286" t="str">
            <v>n/a</v>
          </cell>
          <cell r="BF286" t="str">
            <v>YES</v>
          </cell>
          <cell r="BG286">
            <v>610676</v>
          </cell>
          <cell r="BH286">
            <v>610676</v>
          </cell>
          <cell r="BJ286" t="str">
            <v>ASSEMBLY</v>
          </cell>
          <cell r="BK286" t="str">
            <v>ASSEMBLY</v>
          </cell>
          <cell r="BL286" t="str">
            <v>ASSEMBLY</v>
          </cell>
          <cell r="BM286" t="str">
            <v>ASSEMBLY</v>
          </cell>
          <cell r="BN286" t="str">
            <v>ASSEMBLY</v>
          </cell>
          <cell r="BO286" t="str">
            <v>N/A</v>
          </cell>
          <cell r="BP286" t="str">
            <v>ASSEMBLY</v>
          </cell>
          <cell r="BQ286" t="str">
            <v>ASSEMBLY</v>
          </cell>
          <cell r="BR286" t="str">
            <v>ASSEMBLY</v>
          </cell>
          <cell r="BS286" t="str">
            <v>ASSEMBLY</v>
          </cell>
          <cell r="BT286" t="str">
            <v>ASSEMBLY</v>
          </cell>
          <cell r="BU286" t="str">
            <v>ASSEMBLY</v>
          </cell>
          <cell r="BV286" t="str">
            <v>ASSEMBLY</v>
          </cell>
          <cell r="BW286" t="str">
            <v>ASSEMBLY</v>
          </cell>
          <cell r="BX286" t="str">
            <v>ASSEMBLY</v>
          </cell>
          <cell r="BY286" t="str">
            <v>ASSEMBLY</v>
          </cell>
          <cell r="BZ286" t="str">
            <v>n/a</v>
          </cell>
          <cell r="CA286">
            <v>610676</v>
          </cell>
          <cell r="CB286" t="str">
            <v>n/a</v>
          </cell>
          <cell r="CC286">
            <v>610676</v>
          </cell>
          <cell r="CD286" t="str">
            <v>n/a</v>
          </cell>
          <cell r="CE286" t="str">
            <v>N/A</v>
          </cell>
          <cell r="CF286" t="str">
            <v>N/A</v>
          </cell>
          <cell r="CG286" t="str">
            <v>N/A</v>
          </cell>
          <cell r="CH286" t="str">
            <v>N/A</v>
          </cell>
          <cell r="CI286" t="str">
            <v>N/A</v>
          </cell>
          <cell r="CJ286" t="str">
            <v>N/A</v>
          </cell>
          <cell r="CK286" t="str">
            <v>N/A</v>
          </cell>
          <cell r="CL286" t="str">
            <v>N/A</v>
          </cell>
          <cell r="CM286" t="str">
            <v>N/A</v>
          </cell>
          <cell r="CN286" t="str">
            <v>N/A</v>
          </cell>
          <cell r="CO286" t="str">
            <v>N/A</v>
          </cell>
          <cell r="CP286" t="str">
            <v>N/A</v>
          </cell>
          <cell r="CQ286" t="str">
            <v>N/A</v>
          </cell>
          <cell r="CR286" t="str">
            <v>N/A</v>
          </cell>
          <cell r="CS286" t="str">
            <v>N/A</v>
          </cell>
          <cell r="CT286" t="str">
            <v>N/A</v>
          </cell>
          <cell r="CU286" t="str">
            <v>N/A</v>
          </cell>
          <cell r="CV286" t="str">
            <v>N/A</v>
          </cell>
          <cell r="CW286" t="str">
            <v>N/A</v>
          </cell>
          <cell r="CX286" t="str">
            <v>N/A</v>
          </cell>
          <cell r="CY286" t="str">
            <v>N/A</v>
          </cell>
          <cell r="CZ286" t="str">
            <v>N/A</v>
          </cell>
          <cell r="DA286" t="str">
            <v>N/A</v>
          </cell>
          <cell r="DB286">
            <v>610676</v>
          </cell>
          <cell r="DC286">
            <v>610676</v>
          </cell>
          <cell r="DD286" t="e">
            <v>#N/A</v>
          </cell>
          <cell r="DE286">
            <v>610676</v>
          </cell>
          <cell r="DF286">
            <v>610676</v>
          </cell>
          <cell r="DG286">
            <v>610676</v>
          </cell>
          <cell r="DH286">
            <v>610676</v>
          </cell>
          <cell r="DI286">
            <v>610676</v>
          </cell>
          <cell r="DJ286">
            <v>610676</v>
          </cell>
          <cell r="DK286">
            <v>610676</v>
          </cell>
          <cell r="DL286">
            <v>610676</v>
          </cell>
          <cell r="DM286">
            <v>610676</v>
          </cell>
          <cell r="DN286">
            <v>610676</v>
          </cell>
          <cell r="DO286">
            <v>610676</v>
          </cell>
          <cell r="DP286">
            <v>610676</v>
          </cell>
          <cell r="DQ286">
            <v>610676</v>
          </cell>
          <cell r="DR286">
            <v>610676</v>
          </cell>
          <cell r="DS286">
            <v>610676</v>
          </cell>
          <cell r="DT286">
            <v>610676</v>
          </cell>
        </row>
        <row r="287">
          <cell r="A287">
            <v>610695</v>
          </cell>
          <cell r="C287" t="str">
            <v>ASSEMBLY</v>
          </cell>
          <cell r="D287" t="str">
            <v>N/A - JIT Assembly</v>
          </cell>
          <cell r="E287" t="str">
            <v>Y</v>
          </cell>
          <cell r="F287" t="str">
            <v>NEW</v>
          </cell>
          <cell r="G287" t="str">
            <v>N/A</v>
          </cell>
          <cell r="I287" t="str">
            <v>BACK ASSY - FR, RH CLOTH D TABLE</v>
          </cell>
          <cell r="J287" t="str">
            <v>MURFREESBORO - JIT</v>
          </cell>
          <cell r="L287" t="str">
            <v>JIT Work-in-Progress</v>
          </cell>
          <cell r="M287" t="str">
            <v>n/a</v>
          </cell>
          <cell r="N287" t="str">
            <v>n/a</v>
          </cell>
          <cell r="O287" t="str">
            <v>YES</v>
          </cell>
          <cell r="Q287" t="str">
            <v>n/a</v>
          </cell>
          <cell r="R287" t="str">
            <v>n/a</v>
          </cell>
          <cell r="S287" t="str">
            <v>N/A - JIT ASM</v>
          </cell>
          <cell r="T287" t="str">
            <v>N/A - JIT ASM</v>
          </cell>
          <cell r="U287" t="str">
            <v>NO DWG</v>
          </cell>
          <cell r="V287" t="str">
            <v>N/A - JIT ASM</v>
          </cell>
          <cell r="W287" t="str">
            <v>same as PT-1</v>
          </cell>
          <cell r="X287" t="str">
            <v>same as PT-1</v>
          </cell>
          <cell r="Y287" t="str">
            <v>NO</v>
          </cell>
          <cell r="Z287" t="str">
            <v>n/a</v>
          </cell>
          <cell r="AA287" t="str">
            <v>n/a</v>
          </cell>
          <cell r="AB287" t="str">
            <v>YES</v>
          </cell>
          <cell r="AF287" t="str">
            <v>NO</v>
          </cell>
          <cell r="AG287" t="str">
            <v>n/a</v>
          </cell>
          <cell r="AH287" t="str">
            <v>n/a</v>
          </cell>
          <cell r="AI287" t="str">
            <v>YES</v>
          </cell>
          <cell r="AJ287">
            <v>610695</v>
          </cell>
          <cell r="AK287">
            <v>610695</v>
          </cell>
          <cell r="AL287">
            <v>610695</v>
          </cell>
          <cell r="AM287" t="str">
            <v>YES</v>
          </cell>
          <cell r="AN287">
            <v>610695</v>
          </cell>
          <cell r="AO287">
            <v>610695</v>
          </cell>
          <cell r="AP287">
            <v>610695</v>
          </cell>
          <cell r="AQ287">
            <v>610695</v>
          </cell>
          <cell r="AR287">
            <v>610695</v>
          </cell>
          <cell r="AS287">
            <v>610695</v>
          </cell>
          <cell r="AT287">
            <v>610695</v>
          </cell>
          <cell r="AU287">
            <v>610695</v>
          </cell>
          <cell r="AV287">
            <v>610695</v>
          </cell>
          <cell r="AW287">
            <v>610695</v>
          </cell>
          <cell r="AX287">
            <v>610695</v>
          </cell>
          <cell r="AY287">
            <v>610695</v>
          </cell>
          <cell r="AZ287">
            <v>610695</v>
          </cell>
          <cell r="BA287">
            <v>610695</v>
          </cell>
          <cell r="BB287">
            <v>610695</v>
          </cell>
          <cell r="BC287" t="str">
            <v>No</v>
          </cell>
          <cell r="BD287" t="str">
            <v>n/a</v>
          </cell>
          <cell r="BE287" t="str">
            <v>n/a</v>
          </cell>
          <cell r="BF287" t="str">
            <v>YES</v>
          </cell>
          <cell r="BG287">
            <v>610695</v>
          </cell>
          <cell r="BH287">
            <v>610695</v>
          </cell>
          <cell r="BJ287" t="str">
            <v>ASSEMBLY</v>
          </cell>
          <cell r="BK287" t="str">
            <v>ASSEMBLY</v>
          </cell>
          <cell r="BL287" t="str">
            <v>ASSEMBLY</v>
          </cell>
          <cell r="BM287" t="str">
            <v>ASSEMBLY</v>
          </cell>
          <cell r="BN287" t="str">
            <v>ASSEMBLY</v>
          </cell>
          <cell r="BO287" t="str">
            <v>N/A</v>
          </cell>
          <cell r="BP287" t="str">
            <v>ASSEMBLY</v>
          </cell>
          <cell r="BQ287" t="str">
            <v>ASSEMBLY</v>
          </cell>
          <cell r="BR287" t="str">
            <v>ASSEMBLY</v>
          </cell>
          <cell r="BS287" t="str">
            <v>ASSEMBLY</v>
          </cell>
          <cell r="BT287" t="str">
            <v>ASSEMBLY</v>
          </cell>
          <cell r="BU287" t="str">
            <v>ASSEMBLY</v>
          </cell>
          <cell r="BV287" t="str">
            <v>ASSEMBLY</v>
          </cell>
          <cell r="BW287" t="str">
            <v>ASSEMBLY</v>
          </cell>
          <cell r="BX287" t="str">
            <v>ASSEMBLY</v>
          </cell>
          <cell r="BY287" t="str">
            <v>ASSEMBLY</v>
          </cell>
          <cell r="BZ287" t="str">
            <v>n/a</v>
          </cell>
          <cell r="CA287">
            <v>610695</v>
          </cell>
          <cell r="CB287" t="str">
            <v>n/a</v>
          </cell>
          <cell r="CC287">
            <v>610695</v>
          </cell>
          <cell r="CD287" t="str">
            <v>n/a</v>
          </cell>
          <cell r="CE287" t="str">
            <v>N/A</v>
          </cell>
          <cell r="CF287" t="str">
            <v>N/A</v>
          </cell>
          <cell r="CG287" t="str">
            <v>N/A</v>
          </cell>
          <cell r="CH287" t="str">
            <v>N/A</v>
          </cell>
          <cell r="CI287" t="str">
            <v>N/A</v>
          </cell>
          <cell r="CJ287" t="str">
            <v>N/A</v>
          </cell>
          <cell r="CK287" t="str">
            <v>N/A</v>
          </cell>
          <cell r="CL287" t="str">
            <v>N/A</v>
          </cell>
          <cell r="CM287" t="str">
            <v>N/A</v>
          </cell>
          <cell r="CN287" t="str">
            <v>N/A</v>
          </cell>
          <cell r="CO287" t="str">
            <v>N/A</v>
          </cell>
          <cell r="CP287" t="str">
            <v>N/A</v>
          </cell>
          <cell r="CQ287" t="str">
            <v>N/A</v>
          </cell>
          <cell r="CR287" t="str">
            <v>N/A</v>
          </cell>
          <cell r="CS287" t="str">
            <v>N/A</v>
          </cell>
          <cell r="CT287" t="str">
            <v>N/A</v>
          </cell>
          <cell r="CU287" t="str">
            <v>N/A</v>
          </cell>
          <cell r="CV287" t="str">
            <v>N/A</v>
          </cell>
          <cell r="CW287" t="str">
            <v>N/A</v>
          </cell>
          <cell r="CX287" t="str">
            <v>N/A</v>
          </cell>
          <cell r="CY287" t="str">
            <v>N/A</v>
          </cell>
          <cell r="CZ287" t="str">
            <v>N/A</v>
          </cell>
          <cell r="DA287" t="str">
            <v>N/A</v>
          </cell>
          <cell r="DB287">
            <v>610695</v>
          </cell>
          <cell r="DC287">
            <v>610695</v>
          </cell>
          <cell r="DD287" t="e">
            <v>#N/A</v>
          </cell>
          <cell r="DE287">
            <v>610695</v>
          </cell>
          <cell r="DF287">
            <v>610695</v>
          </cell>
          <cell r="DG287">
            <v>610695</v>
          </cell>
          <cell r="DH287">
            <v>610695</v>
          </cell>
          <cell r="DI287">
            <v>610695</v>
          </cell>
          <cell r="DJ287">
            <v>610695</v>
          </cell>
          <cell r="DK287">
            <v>610695</v>
          </cell>
          <cell r="DL287">
            <v>610695</v>
          </cell>
          <cell r="DM287">
            <v>610695</v>
          </cell>
          <cell r="DN287">
            <v>610695</v>
          </cell>
          <cell r="DO287">
            <v>610695</v>
          </cell>
          <cell r="DP287">
            <v>610695</v>
          </cell>
          <cell r="DQ287">
            <v>610695</v>
          </cell>
          <cell r="DR287">
            <v>610695</v>
          </cell>
          <cell r="DS287">
            <v>610695</v>
          </cell>
          <cell r="DT287">
            <v>610695</v>
          </cell>
        </row>
        <row r="288">
          <cell r="A288">
            <v>610696</v>
          </cell>
          <cell r="C288" t="str">
            <v>ASSEMBLY</v>
          </cell>
          <cell r="D288" t="str">
            <v>N/A - JIT Assembly</v>
          </cell>
          <cell r="E288" t="str">
            <v>Y</v>
          </cell>
          <cell r="F288" t="str">
            <v>NEW</v>
          </cell>
          <cell r="G288" t="str">
            <v>N/A</v>
          </cell>
          <cell r="H288" t="str">
            <v>87300 EA210</v>
          </cell>
          <cell r="I288" t="str">
            <v>CUSH ASSY-FR, RH OR MNL TABLE ISOFIX CLOTH D</v>
          </cell>
          <cell r="J288" t="str">
            <v>MURFREESBORO - JIT</v>
          </cell>
          <cell r="L288" t="str">
            <v>JIT Work-in-Progress</v>
          </cell>
          <cell r="M288" t="str">
            <v>n/a</v>
          </cell>
          <cell r="N288" t="str">
            <v>n/a</v>
          </cell>
          <cell r="O288" t="str">
            <v>YES</v>
          </cell>
          <cell r="Q288" t="str">
            <v>n/a</v>
          </cell>
          <cell r="R288" t="str">
            <v>n/a</v>
          </cell>
          <cell r="S288" t="str">
            <v>N/A - JIT ASM</v>
          </cell>
          <cell r="T288" t="str">
            <v>N/A - JIT ASM</v>
          </cell>
          <cell r="U288" t="str">
            <v>NO DWG</v>
          </cell>
          <cell r="V288" t="str">
            <v>N/A - JIT ASM</v>
          </cell>
          <cell r="W288" t="str">
            <v>same as PT-1</v>
          </cell>
          <cell r="X288" t="str">
            <v>same as PT-1</v>
          </cell>
          <cell r="Y288" t="str">
            <v>NO</v>
          </cell>
          <cell r="Z288" t="str">
            <v>n/a</v>
          </cell>
          <cell r="AA288" t="str">
            <v>n/a</v>
          </cell>
          <cell r="AB288" t="str">
            <v>YES</v>
          </cell>
          <cell r="AF288" t="str">
            <v>NO</v>
          </cell>
          <cell r="AG288" t="str">
            <v>n/a</v>
          </cell>
          <cell r="AH288" t="str">
            <v>n/a</v>
          </cell>
          <cell r="AI288" t="str">
            <v>YES</v>
          </cell>
          <cell r="AJ288">
            <v>610696</v>
          </cell>
          <cell r="AK288">
            <v>610696</v>
          </cell>
          <cell r="AL288">
            <v>610696</v>
          </cell>
          <cell r="AM288" t="str">
            <v>YES</v>
          </cell>
          <cell r="AN288">
            <v>610696</v>
          </cell>
          <cell r="AO288">
            <v>610696</v>
          </cell>
          <cell r="AP288">
            <v>610696</v>
          </cell>
          <cell r="AQ288">
            <v>610696</v>
          </cell>
          <cell r="AR288">
            <v>610696</v>
          </cell>
          <cell r="AS288">
            <v>610696</v>
          </cell>
          <cell r="AT288">
            <v>610696</v>
          </cell>
          <cell r="AU288">
            <v>610696</v>
          </cell>
          <cell r="AV288">
            <v>610696</v>
          </cell>
          <cell r="AW288">
            <v>610696</v>
          </cell>
          <cell r="AX288">
            <v>610696</v>
          </cell>
          <cell r="AY288">
            <v>610696</v>
          </cell>
          <cell r="AZ288">
            <v>610696</v>
          </cell>
          <cell r="BA288">
            <v>610696</v>
          </cell>
          <cell r="BB288">
            <v>610696</v>
          </cell>
          <cell r="BC288" t="str">
            <v>No</v>
          </cell>
          <cell r="BD288" t="str">
            <v>n/a</v>
          </cell>
          <cell r="BE288" t="str">
            <v>n/a</v>
          </cell>
          <cell r="BF288" t="str">
            <v>YES</v>
          </cell>
          <cell r="BG288">
            <v>610696</v>
          </cell>
          <cell r="BH288">
            <v>610696</v>
          </cell>
          <cell r="BJ288" t="str">
            <v>ASSEMBLY</v>
          </cell>
          <cell r="BK288" t="str">
            <v>ASSEMBLY</v>
          </cell>
          <cell r="BL288" t="str">
            <v>ASSEMBLY</v>
          </cell>
          <cell r="BM288" t="str">
            <v>ASSEMBLY</v>
          </cell>
          <cell r="BN288" t="str">
            <v>ASSEMBLY</v>
          </cell>
          <cell r="BO288" t="str">
            <v>N/A</v>
          </cell>
          <cell r="BP288" t="str">
            <v>ASSEMBLY</v>
          </cell>
          <cell r="BQ288" t="str">
            <v>ASSEMBLY</v>
          </cell>
          <cell r="BR288" t="str">
            <v>ASSEMBLY</v>
          </cell>
          <cell r="BS288" t="str">
            <v>ASSEMBLY</v>
          </cell>
          <cell r="BT288" t="str">
            <v>ASSEMBLY</v>
          </cell>
          <cell r="BU288" t="str">
            <v>ASSEMBLY</v>
          </cell>
          <cell r="BV288" t="str">
            <v>ASSEMBLY</v>
          </cell>
          <cell r="BW288" t="str">
            <v>ASSEMBLY</v>
          </cell>
          <cell r="BX288" t="str">
            <v>ASSEMBLY</v>
          </cell>
          <cell r="BY288" t="str">
            <v>ASSEMBLY</v>
          </cell>
          <cell r="BZ288" t="str">
            <v>n/a</v>
          </cell>
          <cell r="CA288">
            <v>610696</v>
          </cell>
          <cell r="CB288" t="str">
            <v>n/a</v>
          </cell>
          <cell r="CC288">
            <v>610696</v>
          </cell>
          <cell r="CD288" t="str">
            <v>n/a</v>
          </cell>
          <cell r="CE288" t="str">
            <v>N/A</v>
          </cell>
          <cell r="CF288" t="str">
            <v>N/A</v>
          </cell>
          <cell r="CG288" t="str">
            <v>N/A</v>
          </cell>
          <cell r="CH288" t="str">
            <v>N/A</v>
          </cell>
          <cell r="CI288" t="str">
            <v>N/A</v>
          </cell>
          <cell r="CJ288" t="str">
            <v>N/A</v>
          </cell>
          <cell r="CK288" t="str">
            <v>N/A</v>
          </cell>
          <cell r="CL288" t="str">
            <v>N/A</v>
          </cell>
          <cell r="CM288" t="str">
            <v>N/A</v>
          </cell>
          <cell r="CN288" t="str">
            <v>N/A</v>
          </cell>
          <cell r="CO288" t="str">
            <v>N/A</v>
          </cell>
          <cell r="CP288" t="str">
            <v>N/A</v>
          </cell>
          <cell r="CQ288" t="str">
            <v>N/A</v>
          </cell>
          <cell r="CR288" t="str">
            <v>N/A</v>
          </cell>
          <cell r="CS288" t="str">
            <v>N/A</v>
          </cell>
          <cell r="CT288" t="str">
            <v>N/A</v>
          </cell>
          <cell r="CU288" t="str">
            <v>N/A</v>
          </cell>
          <cell r="CV288" t="str">
            <v>N/A</v>
          </cell>
          <cell r="CW288" t="str">
            <v>N/A</v>
          </cell>
          <cell r="CX288" t="str">
            <v>N/A</v>
          </cell>
          <cell r="CY288" t="str">
            <v>N/A</v>
          </cell>
          <cell r="CZ288" t="str">
            <v>N/A</v>
          </cell>
          <cell r="DA288" t="str">
            <v>N/A</v>
          </cell>
          <cell r="DB288">
            <v>610696</v>
          </cell>
          <cell r="DC288">
            <v>610696</v>
          </cell>
          <cell r="DD288" t="e">
            <v>#N/A</v>
          </cell>
          <cell r="DE288">
            <v>610696</v>
          </cell>
          <cell r="DF288">
            <v>610696</v>
          </cell>
          <cell r="DG288">
            <v>610696</v>
          </cell>
          <cell r="DH288">
            <v>610696</v>
          </cell>
          <cell r="DI288">
            <v>610696</v>
          </cell>
          <cell r="DJ288">
            <v>610696</v>
          </cell>
          <cell r="DK288">
            <v>610696</v>
          </cell>
          <cell r="DL288">
            <v>610696</v>
          </cell>
          <cell r="DM288">
            <v>610696</v>
          </cell>
          <cell r="DN288">
            <v>610696</v>
          </cell>
          <cell r="DO288">
            <v>610696</v>
          </cell>
          <cell r="DP288">
            <v>610696</v>
          </cell>
          <cell r="DQ288">
            <v>610696</v>
          </cell>
          <cell r="DR288">
            <v>610696</v>
          </cell>
          <cell r="DS288">
            <v>610696</v>
          </cell>
          <cell r="DT288">
            <v>610696</v>
          </cell>
        </row>
        <row r="289">
          <cell r="A289">
            <v>610697</v>
          </cell>
          <cell r="C289" t="str">
            <v>ASSEMBLY</v>
          </cell>
          <cell r="D289" t="str">
            <v>N/A - JIT Assembly</v>
          </cell>
          <cell r="E289" t="str">
            <v>Y</v>
          </cell>
          <cell r="F289" t="str">
            <v>NEW</v>
          </cell>
          <cell r="G289" t="str">
            <v>N/A</v>
          </cell>
          <cell r="I289" t="str">
            <v>BACK ASSY - FR, RH CLOTH D TABLE SAB</v>
          </cell>
          <cell r="J289" t="str">
            <v>MURFREESBORO - JIT</v>
          </cell>
          <cell r="L289" t="str">
            <v>JIT Work-in-Progress</v>
          </cell>
          <cell r="M289" t="str">
            <v>n/a</v>
          </cell>
          <cell r="N289" t="str">
            <v>n/a</v>
          </cell>
          <cell r="O289" t="str">
            <v>YES</v>
          </cell>
          <cell r="Q289" t="str">
            <v>n/a</v>
          </cell>
          <cell r="R289" t="str">
            <v>n/a</v>
          </cell>
          <cell r="S289" t="str">
            <v>N/A - JIT ASM</v>
          </cell>
          <cell r="T289" t="str">
            <v>N/A - JIT ASM</v>
          </cell>
          <cell r="U289" t="str">
            <v>NO DWG</v>
          </cell>
          <cell r="V289" t="str">
            <v>N/A - JIT ASM</v>
          </cell>
          <cell r="W289" t="str">
            <v>same as PT-1</v>
          </cell>
          <cell r="X289" t="str">
            <v>same as PT-1</v>
          </cell>
          <cell r="Y289" t="str">
            <v>NO</v>
          </cell>
          <cell r="Z289" t="str">
            <v>n/a</v>
          </cell>
          <cell r="AA289" t="str">
            <v>n/a</v>
          </cell>
          <cell r="AB289" t="str">
            <v>YES</v>
          </cell>
          <cell r="AF289" t="str">
            <v>NO</v>
          </cell>
          <cell r="AG289" t="str">
            <v>n/a</v>
          </cell>
          <cell r="AH289" t="str">
            <v>n/a</v>
          </cell>
          <cell r="AI289" t="str">
            <v>YES</v>
          </cell>
          <cell r="AJ289">
            <v>610697</v>
          </cell>
          <cell r="AK289">
            <v>610697</v>
          </cell>
          <cell r="AL289">
            <v>610697</v>
          </cell>
          <cell r="AM289" t="str">
            <v>YES</v>
          </cell>
          <cell r="AN289">
            <v>610697</v>
          </cell>
          <cell r="AO289">
            <v>610697</v>
          </cell>
          <cell r="AP289">
            <v>610697</v>
          </cell>
          <cell r="AQ289">
            <v>610697</v>
          </cell>
          <cell r="AR289">
            <v>610697</v>
          </cell>
          <cell r="AS289">
            <v>610697</v>
          </cell>
          <cell r="AT289">
            <v>610697</v>
          </cell>
          <cell r="AU289">
            <v>610697</v>
          </cell>
          <cell r="AV289">
            <v>610697</v>
          </cell>
          <cell r="AW289">
            <v>610697</v>
          </cell>
          <cell r="AX289">
            <v>610697</v>
          </cell>
          <cell r="AY289">
            <v>610697</v>
          </cell>
          <cell r="AZ289">
            <v>610697</v>
          </cell>
          <cell r="BA289">
            <v>610697</v>
          </cell>
          <cell r="BB289">
            <v>610697</v>
          </cell>
          <cell r="BC289" t="str">
            <v>No</v>
          </cell>
          <cell r="BD289" t="str">
            <v>n/a</v>
          </cell>
          <cell r="BE289" t="str">
            <v>n/a</v>
          </cell>
          <cell r="BF289" t="str">
            <v>YES</v>
          </cell>
          <cell r="BG289">
            <v>610697</v>
          </cell>
          <cell r="BH289">
            <v>610697</v>
          </cell>
          <cell r="BJ289" t="str">
            <v>ASSEMBLY</v>
          </cell>
          <cell r="BK289" t="str">
            <v>ASSEMBLY</v>
          </cell>
          <cell r="BL289" t="str">
            <v>ASSEMBLY</v>
          </cell>
          <cell r="BM289" t="str">
            <v>ASSEMBLY</v>
          </cell>
          <cell r="BN289" t="str">
            <v>ASSEMBLY</v>
          </cell>
          <cell r="BO289" t="str">
            <v>N/A</v>
          </cell>
          <cell r="BP289" t="str">
            <v>ASSEMBLY</v>
          </cell>
          <cell r="BQ289" t="str">
            <v>ASSEMBLY</v>
          </cell>
          <cell r="BR289" t="str">
            <v>ASSEMBLY</v>
          </cell>
          <cell r="BS289" t="str">
            <v>ASSEMBLY</v>
          </cell>
          <cell r="BT289" t="str">
            <v>ASSEMBLY</v>
          </cell>
          <cell r="BU289" t="str">
            <v>ASSEMBLY</v>
          </cell>
          <cell r="BV289" t="str">
            <v>ASSEMBLY</v>
          </cell>
          <cell r="BW289" t="str">
            <v>ASSEMBLY</v>
          </cell>
          <cell r="BX289" t="str">
            <v>ASSEMBLY</v>
          </cell>
          <cell r="BY289" t="str">
            <v>ASSEMBLY</v>
          </cell>
          <cell r="BZ289" t="str">
            <v>n/a</v>
          </cell>
          <cell r="CA289">
            <v>610697</v>
          </cell>
          <cell r="CB289" t="str">
            <v>n/a</v>
          </cell>
          <cell r="CC289">
            <v>610697</v>
          </cell>
          <cell r="CD289" t="str">
            <v>n/a</v>
          </cell>
          <cell r="CE289" t="str">
            <v>N/A</v>
          </cell>
          <cell r="CF289" t="str">
            <v>N/A</v>
          </cell>
          <cell r="CG289" t="str">
            <v>N/A</v>
          </cell>
          <cell r="CH289" t="str">
            <v>N/A</v>
          </cell>
          <cell r="CI289" t="str">
            <v>N/A</v>
          </cell>
          <cell r="CJ289" t="str">
            <v>N/A</v>
          </cell>
          <cell r="CK289" t="str">
            <v>N/A</v>
          </cell>
          <cell r="CL289" t="str">
            <v>N/A</v>
          </cell>
          <cell r="CM289" t="str">
            <v>N/A</v>
          </cell>
          <cell r="CN289" t="str">
            <v>N/A</v>
          </cell>
          <cell r="CO289" t="str">
            <v>N/A</v>
          </cell>
          <cell r="CP289" t="str">
            <v>N/A</v>
          </cell>
          <cell r="CQ289" t="str">
            <v>N/A</v>
          </cell>
          <cell r="CR289" t="str">
            <v>N/A</v>
          </cell>
          <cell r="CS289" t="str">
            <v>N/A</v>
          </cell>
          <cell r="CT289" t="str">
            <v>N/A</v>
          </cell>
          <cell r="CU289" t="str">
            <v>N/A</v>
          </cell>
          <cell r="CV289" t="str">
            <v>N/A</v>
          </cell>
          <cell r="CW289" t="str">
            <v>N/A</v>
          </cell>
          <cell r="CX289" t="str">
            <v>N/A</v>
          </cell>
          <cell r="CY289" t="str">
            <v>N/A</v>
          </cell>
          <cell r="CZ289" t="str">
            <v>N/A</v>
          </cell>
          <cell r="DA289" t="str">
            <v>N/A</v>
          </cell>
          <cell r="DB289">
            <v>610697</v>
          </cell>
          <cell r="DC289">
            <v>610697</v>
          </cell>
          <cell r="DD289" t="e">
            <v>#N/A</v>
          </cell>
          <cell r="DE289">
            <v>610697</v>
          </cell>
          <cell r="DF289">
            <v>610697</v>
          </cell>
          <cell r="DG289">
            <v>610697</v>
          </cell>
          <cell r="DH289">
            <v>610697</v>
          </cell>
          <cell r="DI289">
            <v>610697</v>
          </cell>
          <cell r="DJ289">
            <v>610697</v>
          </cell>
          <cell r="DK289">
            <v>610697</v>
          </cell>
          <cell r="DL289">
            <v>610697</v>
          </cell>
          <cell r="DM289">
            <v>610697</v>
          </cell>
          <cell r="DN289">
            <v>610697</v>
          </cell>
          <cell r="DO289">
            <v>610697</v>
          </cell>
          <cell r="DP289">
            <v>610697</v>
          </cell>
          <cell r="DQ289">
            <v>610697</v>
          </cell>
          <cell r="DR289">
            <v>610697</v>
          </cell>
          <cell r="DS289">
            <v>610697</v>
          </cell>
          <cell r="DT289">
            <v>610697</v>
          </cell>
        </row>
        <row r="290">
          <cell r="A290">
            <v>610708</v>
          </cell>
          <cell r="C290" t="str">
            <v>ASSEMBLY</v>
          </cell>
          <cell r="D290" t="str">
            <v>N/A - JIT Assembly</v>
          </cell>
          <cell r="E290" t="str">
            <v>Y</v>
          </cell>
          <cell r="F290" t="str">
            <v>NEW</v>
          </cell>
          <cell r="G290" t="str">
            <v>N/A</v>
          </cell>
          <cell r="I290" t="str">
            <v>SEAT ASSY-FR, RH XE MNL TABLE CLOTH F</v>
          </cell>
          <cell r="J290" t="str">
            <v>MURFREESBORO - JIT</v>
          </cell>
          <cell r="L290" t="str">
            <v>Nissan</v>
          </cell>
          <cell r="M290" t="str">
            <v>n/a</v>
          </cell>
          <cell r="N290" t="str">
            <v>n/a</v>
          </cell>
          <cell r="O290" t="str">
            <v>YES</v>
          </cell>
          <cell r="Q290" t="str">
            <v>n/a</v>
          </cell>
          <cell r="R290" t="str">
            <v>n/a</v>
          </cell>
          <cell r="S290" t="str">
            <v>N/A - JIT ASM</v>
          </cell>
          <cell r="T290" t="str">
            <v>N/A - JIT ASM</v>
          </cell>
          <cell r="U290" t="str">
            <v>NO DWG</v>
          </cell>
          <cell r="V290" t="str">
            <v>N/A - JIT ASM</v>
          </cell>
          <cell r="W290" t="str">
            <v>same as PT-1</v>
          </cell>
          <cell r="X290" t="str">
            <v>same as PT-1</v>
          </cell>
          <cell r="Y290" t="str">
            <v>NO</v>
          </cell>
          <cell r="Z290" t="str">
            <v>n/a</v>
          </cell>
          <cell r="AA290" t="str">
            <v>n/a</v>
          </cell>
          <cell r="AB290" t="str">
            <v>YES</v>
          </cell>
          <cell r="AF290" t="str">
            <v>NO</v>
          </cell>
          <cell r="AG290" t="str">
            <v>n/a</v>
          </cell>
          <cell r="AH290" t="str">
            <v>n/a</v>
          </cell>
          <cell r="AI290" t="str">
            <v>YES</v>
          </cell>
          <cell r="AJ290">
            <v>610708</v>
          </cell>
          <cell r="AK290">
            <v>610708</v>
          </cell>
          <cell r="AL290">
            <v>610708</v>
          </cell>
          <cell r="AM290" t="str">
            <v>YES</v>
          </cell>
          <cell r="AN290">
            <v>610708</v>
          </cell>
          <cell r="AO290">
            <v>610708</v>
          </cell>
          <cell r="AP290">
            <v>610708</v>
          </cell>
          <cell r="AQ290">
            <v>610708</v>
          </cell>
          <cell r="AR290">
            <v>610708</v>
          </cell>
          <cell r="AS290">
            <v>610708</v>
          </cell>
          <cell r="AT290">
            <v>610708</v>
          </cell>
          <cell r="AU290">
            <v>610708</v>
          </cell>
          <cell r="AV290">
            <v>610708</v>
          </cell>
          <cell r="AW290">
            <v>610708</v>
          </cell>
          <cell r="AX290">
            <v>610708</v>
          </cell>
          <cell r="AY290">
            <v>610708</v>
          </cell>
          <cell r="AZ290">
            <v>610708</v>
          </cell>
          <cell r="BA290">
            <v>610708</v>
          </cell>
          <cell r="BB290">
            <v>610708</v>
          </cell>
          <cell r="BC290" t="str">
            <v>No</v>
          </cell>
          <cell r="BD290" t="str">
            <v>n/a</v>
          </cell>
          <cell r="BE290" t="str">
            <v>n/a</v>
          </cell>
          <cell r="BF290" t="str">
            <v>YES</v>
          </cell>
          <cell r="BG290">
            <v>610708</v>
          </cell>
          <cell r="BH290">
            <v>610708</v>
          </cell>
          <cell r="BJ290" t="str">
            <v>ASSEMBLY</v>
          </cell>
          <cell r="BK290" t="str">
            <v>ASSEMBLY</v>
          </cell>
          <cell r="BL290" t="str">
            <v>ASSEMBLY</v>
          </cell>
          <cell r="BM290" t="str">
            <v>ASSEMBLY</v>
          </cell>
          <cell r="BN290" t="str">
            <v>ASSEMBLY</v>
          </cell>
          <cell r="BO290" t="str">
            <v>N/A</v>
          </cell>
          <cell r="BP290" t="str">
            <v>ASSEMBLY</v>
          </cell>
          <cell r="BQ290" t="str">
            <v>ASSEMBLY</v>
          </cell>
          <cell r="BR290" t="str">
            <v>ASSEMBLY</v>
          </cell>
          <cell r="BS290" t="str">
            <v>ASSEMBLY</v>
          </cell>
          <cell r="BT290" t="str">
            <v>ASSEMBLY</v>
          </cell>
          <cell r="BU290" t="str">
            <v>ASSEMBLY</v>
          </cell>
          <cell r="BV290" t="str">
            <v>ASSEMBLY</v>
          </cell>
          <cell r="BW290" t="str">
            <v>ASSEMBLY</v>
          </cell>
          <cell r="BX290" t="str">
            <v>ASSEMBLY</v>
          </cell>
          <cell r="BY290" t="str">
            <v>ASSEMBLY</v>
          </cell>
          <cell r="BZ290" t="str">
            <v>n/a</v>
          </cell>
          <cell r="CA290">
            <v>610708</v>
          </cell>
          <cell r="CB290" t="str">
            <v>n/a</v>
          </cell>
          <cell r="CC290">
            <v>610708</v>
          </cell>
          <cell r="CD290" t="str">
            <v>n/a</v>
          </cell>
          <cell r="CE290" t="str">
            <v>N/A</v>
          </cell>
          <cell r="CF290" t="str">
            <v>N/A</v>
          </cell>
          <cell r="CG290" t="str">
            <v>N/A</v>
          </cell>
          <cell r="CH290" t="str">
            <v>N/A</v>
          </cell>
          <cell r="CI290" t="str">
            <v>N/A</v>
          </cell>
          <cell r="CJ290" t="str">
            <v>N/A</v>
          </cell>
          <cell r="CK290" t="str">
            <v>N/A</v>
          </cell>
          <cell r="CL290" t="str">
            <v>N/A</v>
          </cell>
          <cell r="CM290" t="str">
            <v>N/A</v>
          </cell>
          <cell r="CN290" t="str">
            <v>N/A</v>
          </cell>
          <cell r="CO290" t="str">
            <v>N/A</v>
          </cell>
          <cell r="CP290" t="str">
            <v>N/A</v>
          </cell>
          <cell r="CQ290" t="str">
            <v>N/A</v>
          </cell>
          <cell r="CR290" t="str">
            <v>N/A</v>
          </cell>
          <cell r="CS290" t="str">
            <v>N/A</v>
          </cell>
          <cell r="CT290" t="str">
            <v>N/A</v>
          </cell>
          <cell r="CU290" t="str">
            <v>N/A</v>
          </cell>
          <cell r="CV290" t="str">
            <v>N/A</v>
          </cell>
          <cell r="CW290" t="str">
            <v>N/A</v>
          </cell>
          <cell r="CX290" t="str">
            <v>N/A</v>
          </cell>
          <cell r="CY290" t="str">
            <v>N/A</v>
          </cell>
          <cell r="CZ290" t="str">
            <v>N/A</v>
          </cell>
          <cell r="DA290" t="str">
            <v>N/A</v>
          </cell>
          <cell r="DB290">
            <v>610708</v>
          </cell>
          <cell r="DC290">
            <v>610708</v>
          </cell>
          <cell r="DD290" t="e">
            <v>#N/A</v>
          </cell>
          <cell r="DE290">
            <v>610708</v>
          </cell>
          <cell r="DF290">
            <v>610708</v>
          </cell>
          <cell r="DG290">
            <v>610708</v>
          </cell>
          <cell r="DH290">
            <v>610708</v>
          </cell>
          <cell r="DI290">
            <v>610708</v>
          </cell>
          <cell r="DJ290">
            <v>610708</v>
          </cell>
          <cell r="DK290">
            <v>610708</v>
          </cell>
          <cell r="DL290">
            <v>610708</v>
          </cell>
          <cell r="DM290">
            <v>610708</v>
          </cell>
          <cell r="DN290">
            <v>610708</v>
          </cell>
          <cell r="DO290">
            <v>610708</v>
          </cell>
          <cell r="DP290">
            <v>610708</v>
          </cell>
          <cell r="DQ290">
            <v>610708</v>
          </cell>
          <cell r="DR290">
            <v>610708</v>
          </cell>
          <cell r="DS290">
            <v>610708</v>
          </cell>
          <cell r="DT290">
            <v>610708</v>
          </cell>
        </row>
        <row r="291">
          <cell r="A291">
            <v>610709</v>
          </cell>
          <cell r="C291" t="str">
            <v>ASSEMBLY</v>
          </cell>
          <cell r="D291" t="str">
            <v>N/A - JIT Assembly</v>
          </cell>
          <cell r="E291" t="str">
            <v>Y</v>
          </cell>
          <cell r="F291" t="str">
            <v>NEW</v>
          </cell>
          <cell r="G291" t="str">
            <v>N/A</v>
          </cell>
          <cell r="I291" t="str">
            <v>SEAT ASSY-FR, RH XE MNL TABLE CLOTH F SAB</v>
          </cell>
          <cell r="J291" t="str">
            <v>MURFREESBORO - JIT</v>
          </cell>
          <cell r="L291" t="str">
            <v>Nissan</v>
          </cell>
          <cell r="M291" t="str">
            <v>n/a</v>
          </cell>
          <cell r="N291" t="str">
            <v>n/a</v>
          </cell>
          <cell r="O291" t="str">
            <v>YES</v>
          </cell>
          <cell r="Q291" t="str">
            <v>n/a</v>
          </cell>
          <cell r="R291" t="str">
            <v>n/a</v>
          </cell>
          <cell r="S291" t="str">
            <v>N/A - JIT ASM</v>
          </cell>
          <cell r="T291" t="str">
            <v>N/A - JIT ASM</v>
          </cell>
          <cell r="U291" t="str">
            <v>NO DWG</v>
          </cell>
          <cell r="V291" t="str">
            <v>N/A - JIT ASM</v>
          </cell>
          <cell r="W291" t="str">
            <v>same as PT-1</v>
          </cell>
          <cell r="X291" t="str">
            <v>same as PT-1</v>
          </cell>
          <cell r="Y291" t="str">
            <v>NO</v>
          </cell>
          <cell r="Z291" t="str">
            <v>n/a</v>
          </cell>
          <cell r="AA291" t="str">
            <v>n/a</v>
          </cell>
          <cell r="AB291" t="str">
            <v>YES</v>
          </cell>
          <cell r="AF291" t="str">
            <v>NO</v>
          </cell>
          <cell r="AG291" t="str">
            <v>n/a</v>
          </cell>
          <cell r="AH291" t="str">
            <v>n/a</v>
          </cell>
          <cell r="AI291" t="str">
            <v>YES</v>
          </cell>
          <cell r="AJ291">
            <v>610709</v>
          </cell>
          <cell r="AK291">
            <v>610709</v>
          </cell>
          <cell r="AL291">
            <v>610709</v>
          </cell>
          <cell r="AM291" t="str">
            <v>YES</v>
          </cell>
          <cell r="AN291">
            <v>610709</v>
          </cell>
          <cell r="AO291">
            <v>610709</v>
          </cell>
          <cell r="AP291">
            <v>610709</v>
          </cell>
          <cell r="AQ291">
            <v>610709</v>
          </cell>
          <cell r="AR291">
            <v>610709</v>
          </cell>
          <cell r="AS291">
            <v>610709</v>
          </cell>
          <cell r="AT291">
            <v>610709</v>
          </cell>
          <cell r="AU291">
            <v>610709</v>
          </cell>
          <cell r="AV291">
            <v>610709</v>
          </cell>
          <cell r="AW291">
            <v>610709</v>
          </cell>
          <cell r="AX291">
            <v>610709</v>
          </cell>
          <cell r="AY291">
            <v>610709</v>
          </cell>
          <cell r="AZ291">
            <v>610709</v>
          </cell>
          <cell r="BA291">
            <v>610709</v>
          </cell>
          <cell r="BB291">
            <v>610709</v>
          </cell>
          <cell r="BC291" t="str">
            <v>No</v>
          </cell>
          <cell r="BD291" t="str">
            <v>n/a</v>
          </cell>
          <cell r="BE291" t="str">
            <v>n/a</v>
          </cell>
          <cell r="BF291" t="str">
            <v>YES</v>
          </cell>
          <cell r="BG291">
            <v>610709</v>
          </cell>
          <cell r="BH291">
            <v>610709</v>
          </cell>
          <cell r="BJ291" t="str">
            <v>ASSEMBLY</v>
          </cell>
          <cell r="BK291" t="str">
            <v>ASSEMBLY</v>
          </cell>
          <cell r="BL291" t="str">
            <v>ASSEMBLY</v>
          </cell>
          <cell r="BM291" t="str">
            <v>ASSEMBLY</v>
          </cell>
          <cell r="BN291" t="str">
            <v>ASSEMBLY</v>
          </cell>
          <cell r="BO291" t="str">
            <v>N/A</v>
          </cell>
          <cell r="BP291" t="str">
            <v>ASSEMBLY</v>
          </cell>
          <cell r="BQ291" t="str">
            <v>ASSEMBLY</v>
          </cell>
          <cell r="BR291" t="str">
            <v>ASSEMBLY</v>
          </cell>
          <cell r="BS291" t="str">
            <v>ASSEMBLY</v>
          </cell>
          <cell r="BT291" t="str">
            <v>ASSEMBLY</v>
          </cell>
          <cell r="BU291" t="str">
            <v>ASSEMBLY</v>
          </cell>
          <cell r="BV291" t="str">
            <v>ASSEMBLY</v>
          </cell>
          <cell r="BW291" t="str">
            <v>ASSEMBLY</v>
          </cell>
          <cell r="BX291" t="str">
            <v>ASSEMBLY</v>
          </cell>
          <cell r="BY291" t="str">
            <v>ASSEMBLY</v>
          </cell>
          <cell r="BZ291" t="str">
            <v>n/a</v>
          </cell>
          <cell r="CA291">
            <v>610709</v>
          </cell>
          <cell r="CB291" t="str">
            <v>n/a</v>
          </cell>
          <cell r="CC291">
            <v>610709</v>
          </cell>
          <cell r="CD291" t="str">
            <v>n/a</v>
          </cell>
          <cell r="CE291" t="str">
            <v>N/A</v>
          </cell>
          <cell r="CF291" t="str">
            <v>N/A</v>
          </cell>
          <cell r="CG291" t="str">
            <v>N/A</v>
          </cell>
          <cell r="CH291" t="str">
            <v>N/A</v>
          </cell>
          <cell r="CI291" t="str">
            <v>N/A</v>
          </cell>
          <cell r="CJ291" t="str">
            <v>N/A</v>
          </cell>
          <cell r="CK291" t="str">
            <v>N/A</v>
          </cell>
          <cell r="CL291" t="str">
            <v>N/A</v>
          </cell>
          <cell r="CM291" t="str">
            <v>N/A</v>
          </cell>
          <cell r="CN291" t="str">
            <v>N/A</v>
          </cell>
          <cell r="CO291" t="str">
            <v>N/A</v>
          </cell>
          <cell r="CP291" t="str">
            <v>N/A</v>
          </cell>
          <cell r="CQ291" t="str">
            <v>N/A</v>
          </cell>
          <cell r="CR291" t="str">
            <v>N/A</v>
          </cell>
          <cell r="CS291" t="str">
            <v>N/A</v>
          </cell>
          <cell r="CT291" t="str">
            <v>N/A</v>
          </cell>
          <cell r="CU291" t="str">
            <v>N/A</v>
          </cell>
          <cell r="CV291" t="str">
            <v>N/A</v>
          </cell>
          <cell r="CW291" t="str">
            <v>N/A</v>
          </cell>
          <cell r="CX291" t="str">
            <v>N/A</v>
          </cell>
          <cell r="CY291" t="str">
            <v>N/A</v>
          </cell>
          <cell r="CZ291" t="str">
            <v>N/A</v>
          </cell>
          <cell r="DA291" t="str">
            <v>N/A</v>
          </cell>
          <cell r="DB291">
            <v>610709</v>
          </cell>
          <cell r="DC291">
            <v>610709</v>
          </cell>
          <cell r="DD291" t="e">
            <v>#N/A</v>
          </cell>
          <cell r="DE291">
            <v>610709</v>
          </cell>
          <cell r="DF291">
            <v>610709</v>
          </cell>
          <cell r="DG291">
            <v>610709</v>
          </cell>
          <cell r="DH291">
            <v>610709</v>
          </cell>
          <cell r="DI291">
            <v>610709</v>
          </cell>
          <cell r="DJ291">
            <v>610709</v>
          </cell>
          <cell r="DK291">
            <v>610709</v>
          </cell>
          <cell r="DL291">
            <v>610709</v>
          </cell>
          <cell r="DM291">
            <v>610709</v>
          </cell>
          <cell r="DN291">
            <v>610709</v>
          </cell>
          <cell r="DO291">
            <v>610709</v>
          </cell>
          <cell r="DP291">
            <v>610709</v>
          </cell>
          <cell r="DQ291">
            <v>610709</v>
          </cell>
          <cell r="DR291">
            <v>610709</v>
          </cell>
          <cell r="DS291">
            <v>610709</v>
          </cell>
          <cell r="DT291">
            <v>610709</v>
          </cell>
        </row>
        <row r="292">
          <cell r="A292">
            <v>610710</v>
          </cell>
          <cell r="C292" t="str">
            <v>ASSEMBLY</v>
          </cell>
          <cell r="D292" t="str">
            <v>N/A - JIT Assembly</v>
          </cell>
          <cell r="E292" t="str">
            <v>Y</v>
          </cell>
          <cell r="F292" t="str">
            <v>NEW</v>
          </cell>
          <cell r="G292" t="str">
            <v>N/A</v>
          </cell>
          <cell r="I292" t="str">
            <v>SEAT ASSY-FR, RH XE MNL TABLE CLOTH D</v>
          </cell>
          <cell r="J292" t="str">
            <v>MURFREESBORO - JIT</v>
          </cell>
          <cell r="L292" t="str">
            <v>Nissan</v>
          </cell>
          <cell r="M292" t="str">
            <v>n/a</v>
          </cell>
          <cell r="N292" t="str">
            <v>n/a</v>
          </cell>
          <cell r="O292" t="str">
            <v>YES</v>
          </cell>
          <cell r="Q292" t="str">
            <v>n/a</v>
          </cell>
          <cell r="R292" t="str">
            <v>n/a</v>
          </cell>
          <cell r="S292" t="str">
            <v>N/A - JIT ASM</v>
          </cell>
          <cell r="T292" t="str">
            <v>N/A - JIT ASM</v>
          </cell>
          <cell r="U292" t="str">
            <v>NO DWG</v>
          </cell>
          <cell r="V292" t="str">
            <v>N/A - JIT ASM</v>
          </cell>
          <cell r="W292" t="str">
            <v>same as PT-1</v>
          </cell>
          <cell r="X292" t="str">
            <v>same as PT-1</v>
          </cell>
          <cell r="Y292" t="str">
            <v>NO</v>
          </cell>
          <cell r="Z292" t="str">
            <v>n/a</v>
          </cell>
          <cell r="AA292" t="str">
            <v>n/a</v>
          </cell>
          <cell r="AB292" t="str">
            <v>YES</v>
          </cell>
          <cell r="AF292" t="str">
            <v>NO</v>
          </cell>
          <cell r="AG292" t="str">
            <v>n/a</v>
          </cell>
          <cell r="AH292" t="str">
            <v>n/a</v>
          </cell>
          <cell r="AI292" t="str">
            <v>YES</v>
          </cell>
          <cell r="AJ292">
            <v>610710</v>
          </cell>
          <cell r="AK292">
            <v>610710</v>
          </cell>
          <cell r="AL292">
            <v>610710</v>
          </cell>
          <cell r="AM292" t="str">
            <v>YES</v>
          </cell>
          <cell r="AN292">
            <v>610710</v>
          </cell>
          <cell r="AO292">
            <v>610710</v>
          </cell>
          <cell r="AP292">
            <v>610710</v>
          </cell>
          <cell r="AQ292">
            <v>610710</v>
          </cell>
          <cell r="AR292">
            <v>610710</v>
          </cell>
          <cell r="AS292">
            <v>610710</v>
          </cell>
          <cell r="AT292">
            <v>610710</v>
          </cell>
          <cell r="AU292">
            <v>610710</v>
          </cell>
          <cell r="AV292">
            <v>610710</v>
          </cell>
          <cell r="AW292">
            <v>610710</v>
          </cell>
          <cell r="AX292">
            <v>610710</v>
          </cell>
          <cell r="AY292">
            <v>610710</v>
          </cell>
          <cell r="AZ292">
            <v>610710</v>
          </cell>
          <cell r="BA292">
            <v>610710</v>
          </cell>
          <cell r="BB292">
            <v>610710</v>
          </cell>
          <cell r="BC292" t="str">
            <v>No</v>
          </cell>
          <cell r="BD292" t="str">
            <v>n/a</v>
          </cell>
          <cell r="BE292" t="str">
            <v>n/a</v>
          </cell>
          <cell r="BF292" t="str">
            <v>YES</v>
          </cell>
          <cell r="BG292">
            <v>610710</v>
          </cell>
          <cell r="BH292">
            <v>610710</v>
          </cell>
          <cell r="BJ292" t="str">
            <v>ASSEMBLY</v>
          </cell>
          <cell r="BK292" t="str">
            <v>ASSEMBLY</v>
          </cell>
          <cell r="BL292" t="str">
            <v>ASSEMBLY</v>
          </cell>
          <cell r="BM292" t="str">
            <v>ASSEMBLY</v>
          </cell>
          <cell r="BN292" t="str">
            <v>ASSEMBLY</v>
          </cell>
          <cell r="BO292" t="str">
            <v>N/A</v>
          </cell>
          <cell r="BP292" t="str">
            <v>ASSEMBLY</v>
          </cell>
          <cell r="BQ292" t="str">
            <v>ASSEMBLY</v>
          </cell>
          <cell r="BR292" t="str">
            <v>ASSEMBLY</v>
          </cell>
          <cell r="BS292" t="str">
            <v>ASSEMBLY</v>
          </cell>
          <cell r="BT292" t="str">
            <v>ASSEMBLY</v>
          </cell>
          <cell r="BU292" t="str">
            <v>ASSEMBLY</v>
          </cell>
          <cell r="BV292" t="str">
            <v>ASSEMBLY</v>
          </cell>
          <cell r="BW292" t="str">
            <v>ASSEMBLY</v>
          </cell>
          <cell r="BX292" t="str">
            <v>ASSEMBLY</v>
          </cell>
          <cell r="BY292" t="str">
            <v>ASSEMBLY</v>
          </cell>
          <cell r="BZ292" t="str">
            <v>n/a</v>
          </cell>
          <cell r="CA292">
            <v>610710</v>
          </cell>
          <cell r="CB292" t="str">
            <v>n/a</v>
          </cell>
          <cell r="CC292">
            <v>610710</v>
          </cell>
          <cell r="CD292" t="str">
            <v>n/a</v>
          </cell>
          <cell r="CE292" t="str">
            <v>N/A</v>
          </cell>
          <cell r="CF292" t="str">
            <v>N/A</v>
          </cell>
          <cell r="CG292" t="str">
            <v>N/A</v>
          </cell>
          <cell r="CH292" t="str">
            <v>N/A</v>
          </cell>
          <cell r="CI292" t="str">
            <v>N/A</v>
          </cell>
          <cell r="CJ292" t="str">
            <v>N/A</v>
          </cell>
          <cell r="CK292" t="str">
            <v>N/A</v>
          </cell>
          <cell r="CL292" t="str">
            <v>N/A</v>
          </cell>
          <cell r="CM292" t="str">
            <v>N/A</v>
          </cell>
          <cell r="CN292" t="str">
            <v>N/A</v>
          </cell>
          <cell r="CO292" t="str">
            <v>N/A</v>
          </cell>
          <cell r="CP292" t="str">
            <v>N/A</v>
          </cell>
          <cell r="CQ292" t="str">
            <v>N/A</v>
          </cell>
          <cell r="CR292" t="str">
            <v>N/A</v>
          </cell>
          <cell r="CS292" t="str">
            <v>N/A</v>
          </cell>
          <cell r="CT292" t="str">
            <v>N/A</v>
          </cell>
          <cell r="CU292" t="str">
            <v>N/A</v>
          </cell>
          <cell r="CV292" t="str">
            <v>N/A</v>
          </cell>
          <cell r="CW292" t="str">
            <v>N/A</v>
          </cell>
          <cell r="CX292" t="str">
            <v>N/A</v>
          </cell>
          <cell r="CY292" t="str">
            <v>N/A</v>
          </cell>
          <cell r="CZ292" t="str">
            <v>N/A</v>
          </cell>
          <cell r="DA292" t="str">
            <v>N/A</v>
          </cell>
          <cell r="DB292">
            <v>610710</v>
          </cell>
          <cell r="DC292">
            <v>610710</v>
          </cell>
          <cell r="DD292" t="e">
            <v>#N/A</v>
          </cell>
          <cell r="DE292">
            <v>610710</v>
          </cell>
          <cell r="DF292">
            <v>610710</v>
          </cell>
          <cell r="DG292">
            <v>610710</v>
          </cell>
          <cell r="DH292">
            <v>610710</v>
          </cell>
          <cell r="DI292">
            <v>610710</v>
          </cell>
          <cell r="DJ292">
            <v>610710</v>
          </cell>
          <cell r="DK292">
            <v>610710</v>
          </cell>
          <cell r="DL292">
            <v>610710</v>
          </cell>
          <cell r="DM292">
            <v>610710</v>
          </cell>
          <cell r="DN292">
            <v>610710</v>
          </cell>
          <cell r="DO292">
            <v>610710</v>
          </cell>
          <cell r="DP292">
            <v>610710</v>
          </cell>
          <cell r="DQ292">
            <v>610710</v>
          </cell>
          <cell r="DR292">
            <v>610710</v>
          </cell>
          <cell r="DS292">
            <v>610710</v>
          </cell>
          <cell r="DT292">
            <v>610710</v>
          </cell>
        </row>
        <row r="293">
          <cell r="A293">
            <v>610711</v>
          </cell>
          <cell r="C293" t="str">
            <v>ASSEMBLY</v>
          </cell>
          <cell r="D293" t="str">
            <v>N/A - JIT Assembly</v>
          </cell>
          <cell r="E293" t="str">
            <v>Y</v>
          </cell>
          <cell r="F293" t="str">
            <v>NEW</v>
          </cell>
          <cell r="G293" t="str">
            <v>N/A</v>
          </cell>
          <cell r="I293" t="str">
            <v>SEAT ASSY-FR, RH XE MNL TABLE CLOTH D SAB</v>
          </cell>
          <cell r="J293" t="str">
            <v>MURFREESBORO - JIT</v>
          </cell>
          <cell r="L293" t="str">
            <v>Nissan</v>
          </cell>
          <cell r="M293" t="str">
            <v>n/a</v>
          </cell>
          <cell r="N293" t="str">
            <v>n/a</v>
          </cell>
          <cell r="O293" t="str">
            <v>YES</v>
          </cell>
          <cell r="Q293" t="str">
            <v>n/a</v>
          </cell>
          <cell r="R293" t="str">
            <v>n/a</v>
          </cell>
          <cell r="S293" t="str">
            <v>N/A - JIT ASM</v>
          </cell>
          <cell r="T293" t="str">
            <v>N/A - JIT ASM</v>
          </cell>
          <cell r="U293" t="str">
            <v>NO DWG</v>
          </cell>
          <cell r="V293" t="str">
            <v>N/A - JIT ASM</v>
          </cell>
          <cell r="W293" t="str">
            <v>same as PT-1</v>
          </cell>
          <cell r="X293" t="str">
            <v>same as PT-1</v>
          </cell>
          <cell r="Y293" t="str">
            <v>NO</v>
          </cell>
          <cell r="Z293" t="str">
            <v>n/a</v>
          </cell>
          <cell r="AA293" t="str">
            <v>n/a</v>
          </cell>
          <cell r="AB293" t="str">
            <v>YES</v>
          </cell>
          <cell r="AF293" t="str">
            <v>NO</v>
          </cell>
          <cell r="AG293" t="str">
            <v>n/a</v>
          </cell>
          <cell r="AH293" t="str">
            <v>n/a</v>
          </cell>
          <cell r="AI293" t="str">
            <v>YES</v>
          </cell>
          <cell r="AJ293">
            <v>610711</v>
          </cell>
          <cell r="AK293">
            <v>610711</v>
          </cell>
          <cell r="AL293">
            <v>610711</v>
          </cell>
          <cell r="AM293" t="str">
            <v>YES</v>
          </cell>
          <cell r="AN293">
            <v>610711</v>
          </cell>
          <cell r="AO293">
            <v>610711</v>
          </cell>
          <cell r="AP293">
            <v>610711</v>
          </cell>
          <cell r="AQ293">
            <v>610711</v>
          </cell>
          <cell r="AR293">
            <v>610711</v>
          </cell>
          <cell r="AS293">
            <v>610711</v>
          </cell>
          <cell r="AT293">
            <v>610711</v>
          </cell>
          <cell r="AU293">
            <v>610711</v>
          </cell>
          <cell r="AV293">
            <v>610711</v>
          </cell>
          <cell r="AW293">
            <v>610711</v>
          </cell>
          <cell r="AX293">
            <v>610711</v>
          </cell>
          <cell r="AY293">
            <v>610711</v>
          </cell>
          <cell r="AZ293">
            <v>610711</v>
          </cell>
          <cell r="BA293">
            <v>610711</v>
          </cell>
          <cell r="BB293">
            <v>610711</v>
          </cell>
          <cell r="BC293" t="str">
            <v>No</v>
          </cell>
          <cell r="BD293" t="str">
            <v>n/a</v>
          </cell>
          <cell r="BE293" t="str">
            <v>n/a</v>
          </cell>
          <cell r="BF293" t="str">
            <v>YES</v>
          </cell>
          <cell r="BG293">
            <v>610711</v>
          </cell>
          <cell r="BH293">
            <v>610711</v>
          </cell>
          <cell r="BJ293" t="str">
            <v>ASSEMBLY</v>
          </cell>
          <cell r="BK293" t="str">
            <v>ASSEMBLY</v>
          </cell>
          <cell r="BL293" t="str">
            <v>ASSEMBLY</v>
          </cell>
          <cell r="BM293" t="str">
            <v>ASSEMBLY</v>
          </cell>
          <cell r="BN293" t="str">
            <v>ASSEMBLY</v>
          </cell>
          <cell r="BO293" t="str">
            <v>N/A</v>
          </cell>
          <cell r="BP293" t="str">
            <v>ASSEMBLY</v>
          </cell>
          <cell r="BQ293" t="str">
            <v>ASSEMBLY</v>
          </cell>
          <cell r="BR293" t="str">
            <v>ASSEMBLY</v>
          </cell>
          <cell r="BS293" t="str">
            <v>ASSEMBLY</v>
          </cell>
          <cell r="BT293" t="str">
            <v>ASSEMBLY</v>
          </cell>
          <cell r="BU293" t="str">
            <v>ASSEMBLY</v>
          </cell>
          <cell r="BV293" t="str">
            <v>ASSEMBLY</v>
          </cell>
          <cell r="BW293" t="str">
            <v>ASSEMBLY</v>
          </cell>
          <cell r="BX293" t="str">
            <v>ASSEMBLY</v>
          </cell>
          <cell r="BY293" t="str">
            <v>ASSEMBLY</v>
          </cell>
          <cell r="BZ293" t="str">
            <v>n/a</v>
          </cell>
          <cell r="CA293">
            <v>610711</v>
          </cell>
          <cell r="CB293" t="str">
            <v>n/a</v>
          </cell>
          <cell r="CC293">
            <v>610711</v>
          </cell>
          <cell r="CD293" t="str">
            <v>n/a</v>
          </cell>
          <cell r="CE293" t="str">
            <v>N/A</v>
          </cell>
          <cell r="CF293" t="str">
            <v>N/A</v>
          </cell>
          <cell r="CG293" t="str">
            <v>N/A</v>
          </cell>
          <cell r="CH293" t="str">
            <v>N/A</v>
          </cell>
          <cell r="CI293" t="str">
            <v>N/A</v>
          </cell>
          <cell r="CJ293" t="str">
            <v>N/A</v>
          </cell>
          <cell r="CK293" t="str">
            <v>N/A</v>
          </cell>
          <cell r="CL293" t="str">
            <v>N/A</v>
          </cell>
          <cell r="CM293" t="str">
            <v>N/A</v>
          </cell>
          <cell r="CN293" t="str">
            <v>N/A</v>
          </cell>
          <cell r="CO293" t="str">
            <v>N/A</v>
          </cell>
          <cell r="CP293" t="str">
            <v>N/A</v>
          </cell>
          <cell r="CQ293" t="str">
            <v>N/A</v>
          </cell>
          <cell r="CR293" t="str">
            <v>N/A</v>
          </cell>
          <cell r="CS293" t="str">
            <v>N/A</v>
          </cell>
          <cell r="CT293" t="str">
            <v>N/A</v>
          </cell>
          <cell r="CU293" t="str">
            <v>N/A</v>
          </cell>
          <cell r="CV293" t="str">
            <v>N/A</v>
          </cell>
          <cell r="CW293" t="str">
            <v>N/A</v>
          </cell>
          <cell r="CX293" t="str">
            <v>N/A</v>
          </cell>
          <cell r="CY293" t="str">
            <v>N/A</v>
          </cell>
          <cell r="CZ293" t="str">
            <v>N/A</v>
          </cell>
          <cell r="DA293" t="str">
            <v>N/A</v>
          </cell>
          <cell r="DB293">
            <v>610711</v>
          </cell>
          <cell r="DC293">
            <v>610711</v>
          </cell>
          <cell r="DD293" t="e">
            <v>#N/A</v>
          </cell>
          <cell r="DE293">
            <v>610711</v>
          </cell>
          <cell r="DF293">
            <v>610711</v>
          </cell>
          <cell r="DG293">
            <v>610711</v>
          </cell>
          <cell r="DH293">
            <v>610711</v>
          </cell>
          <cell r="DI293">
            <v>610711</v>
          </cell>
          <cell r="DJ293">
            <v>610711</v>
          </cell>
          <cell r="DK293">
            <v>610711</v>
          </cell>
          <cell r="DL293">
            <v>610711</v>
          </cell>
          <cell r="DM293">
            <v>610711</v>
          </cell>
          <cell r="DN293">
            <v>610711</v>
          </cell>
          <cell r="DO293">
            <v>610711</v>
          </cell>
          <cell r="DP293">
            <v>610711</v>
          </cell>
          <cell r="DQ293">
            <v>610711</v>
          </cell>
          <cell r="DR293">
            <v>610711</v>
          </cell>
          <cell r="DS293">
            <v>610711</v>
          </cell>
          <cell r="DT293">
            <v>610711</v>
          </cell>
        </row>
        <row r="294">
          <cell r="A294">
            <v>610722</v>
          </cell>
          <cell r="C294" t="str">
            <v>ASSEMBLY</v>
          </cell>
          <cell r="D294" t="str">
            <v>N/A - JIT Assembly</v>
          </cell>
          <cell r="E294" t="str">
            <v>Y</v>
          </cell>
          <cell r="F294" t="str">
            <v>NEW</v>
          </cell>
          <cell r="G294" t="str">
            <v>N/A</v>
          </cell>
          <cell r="H294" t="str">
            <v>87050 EA500</v>
          </cell>
          <cell r="I294" t="str">
            <v>SEAT ASSY-FR, LH XE MNL CLOTH F</v>
          </cell>
          <cell r="J294" t="str">
            <v>MURFREESBORO - JIT</v>
          </cell>
          <cell r="L294" t="str">
            <v>Nissan</v>
          </cell>
          <cell r="M294" t="str">
            <v>n/a</v>
          </cell>
          <cell r="N294" t="str">
            <v>n/a</v>
          </cell>
          <cell r="O294" t="str">
            <v>YES</v>
          </cell>
          <cell r="Q294" t="str">
            <v>n/a</v>
          </cell>
          <cell r="R294" t="str">
            <v>n/a</v>
          </cell>
          <cell r="S294" t="str">
            <v>N/A - JIT ASM</v>
          </cell>
          <cell r="T294" t="str">
            <v>N/A - JIT ASM</v>
          </cell>
          <cell r="U294" t="str">
            <v>NO DWG</v>
          </cell>
          <cell r="V294" t="str">
            <v>N/A - JIT ASM</v>
          </cell>
          <cell r="W294" t="str">
            <v>same as PT-1</v>
          </cell>
          <cell r="X294" t="str">
            <v>same as PT-1</v>
          </cell>
          <cell r="Y294" t="str">
            <v>NO</v>
          </cell>
          <cell r="Z294" t="str">
            <v>n/a</v>
          </cell>
          <cell r="AA294" t="str">
            <v>n/a</v>
          </cell>
          <cell r="AB294" t="str">
            <v>YES</v>
          </cell>
          <cell r="AF294" t="str">
            <v>NO</v>
          </cell>
          <cell r="AG294" t="str">
            <v>n/a</v>
          </cell>
          <cell r="AH294" t="str">
            <v>n/a</v>
          </cell>
          <cell r="AI294" t="str">
            <v>YES</v>
          </cell>
          <cell r="AJ294">
            <v>610722</v>
          </cell>
          <cell r="AK294">
            <v>610722</v>
          </cell>
          <cell r="AL294">
            <v>610722</v>
          </cell>
          <cell r="AM294" t="str">
            <v>YES</v>
          </cell>
          <cell r="AN294">
            <v>610722</v>
          </cell>
          <cell r="AO294">
            <v>610722</v>
          </cell>
          <cell r="AP294">
            <v>610722</v>
          </cell>
          <cell r="AQ294">
            <v>610722</v>
          </cell>
          <cell r="AR294">
            <v>610722</v>
          </cell>
          <cell r="AS294">
            <v>610722</v>
          </cell>
          <cell r="AT294">
            <v>610722</v>
          </cell>
          <cell r="AU294">
            <v>610722</v>
          </cell>
          <cell r="AV294">
            <v>610722</v>
          </cell>
          <cell r="AW294">
            <v>610722</v>
          </cell>
          <cell r="AX294">
            <v>610722</v>
          </cell>
          <cell r="AY294">
            <v>610722</v>
          </cell>
          <cell r="AZ294">
            <v>610722</v>
          </cell>
          <cell r="BA294">
            <v>610722</v>
          </cell>
          <cell r="BB294">
            <v>610722</v>
          </cell>
          <cell r="BC294" t="str">
            <v>No</v>
          </cell>
          <cell r="BD294" t="str">
            <v>n/a</v>
          </cell>
          <cell r="BE294" t="str">
            <v>n/a</v>
          </cell>
          <cell r="BF294" t="str">
            <v>YES</v>
          </cell>
          <cell r="BG294">
            <v>610722</v>
          </cell>
          <cell r="BH294">
            <v>610722</v>
          </cell>
          <cell r="BJ294" t="str">
            <v>ASSEMBLY</v>
          </cell>
          <cell r="BK294" t="str">
            <v>ASSEMBLY</v>
          </cell>
          <cell r="BL294" t="str">
            <v>ASSEMBLY</v>
          </cell>
          <cell r="BM294" t="str">
            <v>ASSEMBLY</v>
          </cell>
          <cell r="BN294" t="str">
            <v>ASSEMBLY</v>
          </cell>
          <cell r="BO294" t="str">
            <v>N/A</v>
          </cell>
          <cell r="BP294" t="str">
            <v>ASSEMBLY</v>
          </cell>
          <cell r="BQ294" t="str">
            <v>ASSEMBLY</v>
          </cell>
          <cell r="BR294" t="str">
            <v>ASSEMBLY</v>
          </cell>
          <cell r="BS294" t="str">
            <v>ASSEMBLY</v>
          </cell>
          <cell r="BT294" t="str">
            <v>ASSEMBLY</v>
          </cell>
          <cell r="BU294" t="str">
            <v>ASSEMBLY</v>
          </cell>
          <cell r="BV294" t="str">
            <v>ASSEMBLY</v>
          </cell>
          <cell r="BW294" t="str">
            <v>ASSEMBLY</v>
          </cell>
          <cell r="BX294" t="str">
            <v>ASSEMBLY</v>
          </cell>
          <cell r="BY294" t="str">
            <v>ASSEMBLY</v>
          </cell>
          <cell r="BZ294" t="str">
            <v>n/a</v>
          </cell>
          <cell r="CA294">
            <v>610722</v>
          </cell>
          <cell r="CB294" t="str">
            <v>n/a</v>
          </cell>
          <cell r="CC294">
            <v>610722</v>
          </cell>
          <cell r="CD294" t="str">
            <v>n/a</v>
          </cell>
          <cell r="CE294" t="str">
            <v>N/A</v>
          </cell>
          <cell r="CF294" t="str">
            <v>N/A</v>
          </cell>
          <cell r="CG294" t="str">
            <v>N/A</v>
          </cell>
          <cell r="CH294" t="str">
            <v>N/A</v>
          </cell>
          <cell r="CI294" t="str">
            <v>N/A</v>
          </cell>
          <cell r="CJ294" t="str">
            <v>N/A</v>
          </cell>
          <cell r="CK294" t="str">
            <v>N/A</v>
          </cell>
          <cell r="CL294" t="str">
            <v>N/A</v>
          </cell>
          <cell r="CM294" t="str">
            <v>N/A</v>
          </cell>
          <cell r="CN294" t="str">
            <v>N/A</v>
          </cell>
          <cell r="CO294" t="str">
            <v>N/A</v>
          </cell>
          <cell r="CP294" t="str">
            <v>N/A</v>
          </cell>
          <cell r="CQ294" t="str">
            <v>N/A</v>
          </cell>
          <cell r="CR294" t="str">
            <v>N/A</v>
          </cell>
          <cell r="CS294" t="str">
            <v>N/A</v>
          </cell>
          <cell r="CT294" t="str">
            <v>N/A</v>
          </cell>
          <cell r="CU294" t="str">
            <v>N/A</v>
          </cell>
          <cell r="CV294" t="str">
            <v>N/A</v>
          </cell>
          <cell r="CW294" t="str">
            <v>N/A</v>
          </cell>
          <cell r="CX294" t="str">
            <v>N/A</v>
          </cell>
          <cell r="CY294" t="str">
            <v>N/A</v>
          </cell>
          <cell r="CZ294" t="str">
            <v>N/A</v>
          </cell>
          <cell r="DA294" t="str">
            <v>N/A</v>
          </cell>
          <cell r="DB294">
            <v>610722</v>
          </cell>
          <cell r="DC294">
            <v>610722</v>
          </cell>
          <cell r="DD294" t="e">
            <v>#N/A</v>
          </cell>
          <cell r="DE294">
            <v>610722</v>
          </cell>
          <cell r="DF294">
            <v>610722</v>
          </cell>
          <cell r="DG294">
            <v>610722</v>
          </cell>
          <cell r="DH294">
            <v>610722</v>
          </cell>
          <cell r="DI294">
            <v>610722</v>
          </cell>
          <cell r="DJ294">
            <v>610722</v>
          </cell>
          <cell r="DK294">
            <v>610722</v>
          </cell>
          <cell r="DL294">
            <v>610722</v>
          </cell>
          <cell r="DM294">
            <v>610722</v>
          </cell>
          <cell r="DN294">
            <v>610722</v>
          </cell>
          <cell r="DO294">
            <v>610722</v>
          </cell>
          <cell r="DP294">
            <v>610722</v>
          </cell>
          <cell r="DQ294">
            <v>610722</v>
          </cell>
          <cell r="DR294">
            <v>610722</v>
          </cell>
          <cell r="DS294">
            <v>610722</v>
          </cell>
          <cell r="DT294">
            <v>610722</v>
          </cell>
        </row>
        <row r="295">
          <cell r="A295">
            <v>610723</v>
          </cell>
          <cell r="C295" t="str">
            <v>ASSEMBLY</v>
          </cell>
          <cell r="D295" t="str">
            <v>N/A - JIT Assembly</v>
          </cell>
          <cell r="E295" t="str">
            <v>Y</v>
          </cell>
          <cell r="F295" t="str">
            <v>NEW</v>
          </cell>
          <cell r="G295" t="str">
            <v>N/A</v>
          </cell>
          <cell r="H295" t="str">
            <v>87050 EA520</v>
          </cell>
          <cell r="I295" t="str">
            <v>SEAT ASSY-FR, LH XE MNL CLOTH F SAB</v>
          </cell>
          <cell r="J295" t="str">
            <v>MURFREESBORO - JIT</v>
          </cell>
          <cell r="L295" t="str">
            <v>Nissan</v>
          </cell>
          <cell r="M295" t="str">
            <v>n/a</v>
          </cell>
          <cell r="N295" t="str">
            <v>n/a</v>
          </cell>
          <cell r="O295" t="str">
            <v>YES</v>
          </cell>
          <cell r="Q295" t="str">
            <v>n/a</v>
          </cell>
          <cell r="R295" t="str">
            <v>n/a</v>
          </cell>
          <cell r="S295" t="str">
            <v>N/A - JIT ASM</v>
          </cell>
          <cell r="T295" t="str">
            <v>N/A - JIT ASM</v>
          </cell>
          <cell r="U295" t="str">
            <v>NO DWG</v>
          </cell>
          <cell r="V295" t="str">
            <v>N/A - JIT ASM</v>
          </cell>
          <cell r="W295" t="str">
            <v>same as PT-1</v>
          </cell>
          <cell r="X295" t="str">
            <v>same as PT-1</v>
          </cell>
          <cell r="Y295" t="str">
            <v>NO</v>
          </cell>
          <cell r="Z295" t="str">
            <v>n/a</v>
          </cell>
          <cell r="AA295" t="str">
            <v>n/a</v>
          </cell>
          <cell r="AB295" t="str">
            <v>YES</v>
          </cell>
          <cell r="AF295" t="str">
            <v>NO</v>
          </cell>
          <cell r="AG295" t="str">
            <v>n/a</v>
          </cell>
          <cell r="AH295" t="str">
            <v>n/a</v>
          </cell>
          <cell r="AI295" t="str">
            <v>YES</v>
          </cell>
          <cell r="AJ295">
            <v>610723</v>
          </cell>
          <cell r="AK295">
            <v>610723</v>
          </cell>
          <cell r="AL295">
            <v>610723</v>
          </cell>
          <cell r="AM295" t="str">
            <v>YES</v>
          </cell>
          <cell r="AN295">
            <v>610723</v>
          </cell>
          <cell r="AO295">
            <v>610723</v>
          </cell>
          <cell r="AP295">
            <v>610723</v>
          </cell>
          <cell r="AQ295">
            <v>610723</v>
          </cell>
          <cell r="AR295">
            <v>610723</v>
          </cell>
          <cell r="AS295">
            <v>610723</v>
          </cell>
          <cell r="AT295">
            <v>610723</v>
          </cell>
          <cell r="AU295">
            <v>610723</v>
          </cell>
          <cell r="AV295">
            <v>610723</v>
          </cell>
          <cell r="AW295">
            <v>610723</v>
          </cell>
          <cell r="AX295">
            <v>610723</v>
          </cell>
          <cell r="AY295">
            <v>610723</v>
          </cell>
          <cell r="AZ295">
            <v>610723</v>
          </cell>
          <cell r="BA295">
            <v>610723</v>
          </cell>
          <cell r="BB295">
            <v>610723</v>
          </cell>
          <cell r="BC295" t="str">
            <v>No</v>
          </cell>
          <cell r="BD295" t="str">
            <v>n/a</v>
          </cell>
          <cell r="BE295" t="str">
            <v>n/a</v>
          </cell>
          <cell r="BF295" t="str">
            <v>YES</v>
          </cell>
          <cell r="BG295">
            <v>610723</v>
          </cell>
          <cell r="BH295">
            <v>610723</v>
          </cell>
          <cell r="BJ295" t="str">
            <v>ASSEMBLY</v>
          </cell>
          <cell r="BK295" t="str">
            <v>ASSEMBLY</v>
          </cell>
          <cell r="BL295" t="str">
            <v>ASSEMBLY</v>
          </cell>
          <cell r="BM295" t="str">
            <v>ASSEMBLY</v>
          </cell>
          <cell r="BN295" t="str">
            <v>ASSEMBLY</v>
          </cell>
          <cell r="BO295" t="str">
            <v>N/A</v>
          </cell>
          <cell r="BP295" t="str">
            <v>ASSEMBLY</v>
          </cell>
          <cell r="BQ295" t="str">
            <v>ASSEMBLY</v>
          </cell>
          <cell r="BR295" t="str">
            <v>ASSEMBLY</v>
          </cell>
          <cell r="BS295" t="str">
            <v>ASSEMBLY</v>
          </cell>
          <cell r="BT295" t="str">
            <v>ASSEMBLY</v>
          </cell>
          <cell r="BU295" t="str">
            <v>ASSEMBLY</v>
          </cell>
          <cell r="BV295" t="str">
            <v>ASSEMBLY</v>
          </cell>
          <cell r="BW295" t="str">
            <v>ASSEMBLY</v>
          </cell>
          <cell r="BX295" t="str">
            <v>ASSEMBLY</v>
          </cell>
          <cell r="BY295" t="str">
            <v>ASSEMBLY</v>
          </cell>
          <cell r="BZ295" t="str">
            <v>n/a</v>
          </cell>
          <cell r="CA295">
            <v>610723</v>
          </cell>
          <cell r="CB295" t="str">
            <v>n/a</v>
          </cell>
          <cell r="CC295">
            <v>610723</v>
          </cell>
          <cell r="CD295" t="str">
            <v>n/a</v>
          </cell>
          <cell r="CE295" t="str">
            <v>N/A</v>
          </cell>
          <cell r="CF295" t="str">
            <v>N/A</v>
          </cell>
          <cell r="CG295" t="str">
            <v>N/A</v>
          </cell>
          <cell r="CH295" t="str">
            <v>N/A</v>
          </cell>
          <cell r="CI295" t="str">
            <v>N/A</v>
          </cell>
          <cell r="CJ295" t="str">
            <v>N/A</v>
          </cell>
          <cell r="CK295" t="str">
            <v>N/A</v>
          </cell>
          <cell r="CL295" t="str">
            <v>N/A</v>
          </cell>
          <cell r="CM295" t="str">
            <v>N/A</v>
          </cell>
          <cell r="CN295" t="str">
            <v>N/A</v>
          </cell>
          <cell r="CO295" t="str">
            <v>N/A</v>
          </cell>
          <cell r="CP295" t="str">
            <v>N/A</v>
          </cell>
          <cell r="CQ295" t="str">
            <v>N/A</v>
          </cell>
          <cell r="CR295" t="str">
            <v>N/A</v>
          </cell>
          <cell r="CS295" t="str">
            <v>N/A</v>
          </cell>
          <cell r="CT295" t="str">
            <v>N/A</v>
          </cell>
          <cell r="CU295" t="str">
            <v>N/A</v>
          </cell>
          <cell r="CV295" t="str">
            <v>N/A</v>
          </cell>
          <cell r="CW295" t="str">
            <v>N/A</v>
          </cell>
          <cell r="CX295" t="str">
            <v>N/A</v>
          </cell>
          <cell r="CY295" t="str">
            <v>N/A</v>
          </cell>
          <cell r="CZ295" t="str">
            <v>N/A</v>
          </cell>
          <cell r="DA295" t="str">
            <v>N/A</v>
          </cell>
          <cell r="DB295">
            <v>610723</v>
          </cell>
          <cell r="DC295">
            <v>610723</v>
          </cell>
          <cell r="DD295" t="e">
            <v>#N/A</v>
          </cell>
          <cell r="DE295">
            <v>610723</v>
          </cell>
          <cell r="DF295">
            <v>610723</v>
          </cell>
          <cell r="DG295">
            <v>610723</v>
          </cell>
          <cell r="DH295">
            <v>610723</v>
          </cell>
          <cell r="DI295">
            <v>610723</v>
          </cell>
          <cell r="DJ295">
            <v>610723</v>
          </cell>
          <cell r="DK295">
            <v>610723</v>
          </cell>
          <cell r="DL295">
            <v>610723</v>
          </cell>
          <cell r="DM295">
            <v>610723</v>
          </cell>
          <cell r="DN295">
            <v>610723</v>
          </cell>
          <cell r="DO295">
            <v>610723</v>
          </cell>
          <cell r="DP295">
            <v>610723</v>
          </cell>
          <cell r="DQ295">
            <v>610723</v>
          </cell>
          <cell r="DR295">
            <v>610723</v>
          </cell>
          <cell r="DS295">
            <v>610723</v>
          </cell>
          <cell r="DT295">
            <v>610723</v>
          </cell>
        </row>
        <row r="296">
          <cell r="A296">
            <v>610724</v>
          </cell>
          <cell r="C296" t="str">
            <v>ASSEMBLY</v>
          </cell>
          <cell r="D296" t="str">
            <v>N/A - JIT Assembly</v>
          </cell>
          <cell r="E296" t="str">
            <v>Y</v>
          </cell>
          <cell r="F296" t="str">
            <v>NEW</v>
          </cell>
          <cell r="G296" t="str">
            <v>N/A</v>
          </cell>
          <cell r="H296" t="str">
            <v>87050 EA560</v>
          </cell>
          <cell r="I296" t="str">
            <v>SEAT ASSY-FR, LH XE MNL CLOTH F LUMBAR</v>
          </cell>
          <cell r="J296" t="str">
            <v>MURFREESBORO - JIT</v>
          </cell>
          <cell r="L296" t="str">
            <v>Nissan</v>
          </cell>
          <cell r="M296" t="str">
            <v>n/a</v>
          </cell>
          <cell r="N296" t="str">
            <v>n/a</v>
          </cell>
          <cell r="O296" t="str">
            <v>YES</v>
          </cell>
          <cell r="Q296" t="str">
            <v>n/a</v>
          </cell>
          <cell r="R296" t="str">
            <v>n/a</v>
          </cell>
          <cell r="S296" t="str">
            <v>N/A - JIT ASM</v>
          </cell>
          <cell r="T296" t="str">
            <v>N/A - JIT ASM</v>
          </cell>
          <cell r="U296" t="str">
            <v>NO DWG</v>
          </cell>
          <cell r="V296" t="str">
            <v>N/A - JIT ASM</v>
          </cell>
          <cell r="W296" t="str">
            <v>same as PT-1</v>
          </cell>
          <cell r="X296" t="str">
            <v>same as PT-1</v>
          </cell>
          <cell r="Y296" t="str">
            <v>NO</v>
          </cell>
          <cell r="Z296" t="str">
            <v>n/a</v>
          </cell>
          <cell r="AA296" t="str">
            <v>n/a</v>
          </cell>
          <cell r="AB296" t="str">
            <v>YES</v>
          </cell>
          <cell r="AF296" t="str">
            <v>NO</v>
          </cell>
          <cell r="AG296" t="str">
            <v>n/a</v>
          </cell>
          <cell r="AH296" t="str">
            <v>n/a</v>
          </cell>
          <cell r="AI296" t="str">
            <v>YES</v>
          </cell>
          <cell r="AJ296">
            <v>610724</v>
          </cell>
          <cell r="AK296">
            <v>610724</v>
          </cell>
          <cell r="AL296">
            <v>610724</v>
          </cell>
          <cell r="AM296" t="str">
            <v>YES</v>
          </cell>
          <cell r="AN296">
            <v>610724</v>
          </cell>
          <cell r="AO296">
            <v>610724</v>
          </cell>
          <cell r="AP296">
            <v>610724</v>
          </cell>
          <cell r="AQ296">
            <v>610724</v>
          </cell>
          <cell r="AR296">
            <v>610724</v>
          </cell>
          <cell r="AS296">
            <v>610724</v>
          </cell>
          <cell r="AT296">
            <v>610724</v>
          </cell>
          <cell r="AU296">
            <v>610724</v>
          </cell>
          <cell r="AV296">
            <v>610724</v>
          </cell>
          <cell r="AW296">
            <v>610724</v>
          </cell>
          <cell r="AX296">
            <v>610724</v>
          </cell>
          <cell r="AY296">
            <v>610724</v>
          </cell>
          <cell r="AZ296">
            <v>610724</v>
          </cell>
          <cell r="BA296">
            <v>610724</v>
          </cell>
          <cell r="BB296">
            <v>610724</v>
          </cell>
          <cell r="BC296" t="str">
            <v>No</v>
          </cell>
          <cell r="BD296" t="str">
            <v>n/a</v>
          </cell>
          <cell r="BE296" t="str">
            <v>n/a</v>
          </cell>
          <cell r="BF296" t="str">
            <v>YES</v>
          </cell>
          <cell r="BG296">
            <v>610724</v>
          </cell>
          <cell r="BH296">
            <v>610724</v>
          </cell>
          <cell r="BJ296" t="str">
            <v>ASSEMBLY</v>
          </cell>
          <cell r="BK296" t="str">
            <v>ASSEMBLY</v>
          </cell>
          <cell r="BL296" t="str">
            <v>ASSEMBLY</v>
          </cell>
          <cell r="BM296" t="str">
            <v>ASSEMBLY</v>
          </cell>
          <cell r="BN296" t="str">
            <v>ASSEMBLY</v>
          </cell>
          <cell r="BO296" t="str">
            <v>N/A</v>
          </cell>
          <cell r="BP296" t="str">
            <v>ASSEMBLY</v>
          </cell>
          <cell r="BQ296" t="str">
            <v>ASSEMBLY</v>
          </cell>
          <cell r="BR296" t="str">
            <v>ASSEMBLY</v>
          </cell>
          <cell r="BS296" t="str">
            <v>ASSEMBLY</v>
          </cell>
          <cell r="BT296" t="str">
            <v>ASSEMBLY</v>
          </cell>
          <cell r="BU296" t="str">
            <v>ASSEMBLY</v>
          </cell>
          <cell r="BV296" t="str">
            <v>ASSEMBLY</v>
          </cell>
          <cell r="BW296" t="str">
            <v>ASSEMBLY</v>
          </cell>
          <cell r="BX296" t="str">
            <v>ASSEMBLY</v>
          </cell>
          <cell r="BY296" t="str">
            <v>ASSEMBLY</v>
          </cell>
          <cell r="BZ296" t="str">
            <v>n/a</v>
          </cell>
          <cell r="CA296">
            <v>610724</v>
          </cell>
          <cell r="CB296" t="str">
            <v>n/a</v>
          </cell>
          <cell r="CC296">
            <v>610724</v>
          </cell>
          <cell r="CD296" t="str">
            <v>n/a</v>
          </cell>
          <cell r="CE296" t="str">
            <v>N/A</v>
          </cell>
          <cell r="CF296" t="str">
            <v>N/A</v>
          </cell>
          <cell r="CG296" t="str">
            <v>N/A</v>
          </cell>
          <cell r="CH296" t="str">
            <v>N/A</v>
          </cell>
          <cell r="CI296" t="str">
            <v>N/A</v>
          </cell>
          <cell r="CJ296" t="str">
            <v>N/A</v>
          </cell>
          <cell r="CK296" t="str">
            <v>N/A</v>
          </cell>
          <cell r="CL296" t="str">
            <v>N/A</v>
          </cell>
          <cell r="CM296" t="str">
            <v>N/A</v>
          </cell>
          <cell r="CN296" t="str">
            <v>N/A</v>
          </cell>
          <cell r="CO296" t="str">
            <v>N/A</v>
          </cell>
          <cell r="CP296" t="str">
            <v>N/A</v>
          </cell>
          <cell r="CQ296" t="str">
            <v>N/A</v>
          </cell>
          <cell r="CR296" t="str">
            <v>N/A</v>
          </cell>
          <cell r="CS296" t="str">
            <v>N/A</v>
          </cell>
          <cell r="CT296" t="str">
            <v>N/A</v>
          </cell>
          <cell r="CU296" t="str">
            <v>N/A</v>
          </cell>
          <cell r="CV296" t="str">
            <v>N/A</v>
          </cell>
          <cell r="CW296" t="str">
            <v>N/A</v>
          </cell>
          <cell r="CX296" t="str">
            <v>N/A</v>
          </cell>
          <cell r="CY296" t="str">
            <v>N/A</v>
          </cell>
          <cell r="CZ296" t="str">
            <v>N/A</v>
          </cell>
          <cell r="DA296" t="str">
            <v>N/A</v>
          </cell>
          <cell r="DB296">
            <v>610724</v>
          </cell>
          <cell r="DC296">
            <v>610724</v>
          </cell>
          <cell r="DD296" t="e">
            <v>#N/A</v>
          </cell>
          <cell r="DE296">
            <v>610724</v>
          </cell>
          <cell r="DF296">
            <v>610724</v>
          </cell>
          <cell r="DG296">
            <v>610724</v>
          </cell>
          <cell r="DH296">
            <v>610724</v>
          </cell>
          <cell r="DI296">
            <v>610724</v>
          </cell>
          <cell r="DJ296">
            <v>610724</v>
          </cell>
          <cell r="DK296">
            <v>610724</v>
          </cell>
          <cell r="DL296">
            <v>610724</v>
          </cell>
          <cell r="DM296">
            <v>610724</v>
          </cell>
          <cell r="DN296">
            <v>610724</v>
          </cell>
          <cell r="DO296">
            <v>610724</v>
          </cell>
          <cell r="DP296">
            <v>610724</v>
          </cell>
          <cell r="DQ296">
            <v>610724</v>
          </cell>
          <cell r="DR296">
            <v>610724</v>
          </cell>
          <cell r="DS296">
            <v>610724</v>
          </cell>
          <cell r="DT296">
            <v>610724</v>
          </cell>
        </row>
        <row r="297">
          <cell r="A297">
            <v>610725</v>
          </cell>
          <cell r="C297" t="str">
            <v>ASSEMBLY</v>
          </cell>
          <cell r="D297" t="str">
            <v>N/A - JIT Assembly</v>
          </cell>
          <cell r="E297" t="str">
            <v>Y</v>
          </cell>
          <cell r="F297" t="str">
            <v>NEW</v>
          </cell>
          <cell r="G297" t="str">
            <v>N/A</v>
          </cell>
          <cell r="H297" t="str">
            <v>87050 EA580</v>
          </cell>
          <cell r="I297" t="str">
            <v>SEAT ASSY-FR, LH XE MNL CLOTH F LUMBAR SAB</v>
          </cell>
          <cell r="J297" t="str">
            <v>MURFREESBORO - JIT</v>
          </cell>
          <cell r="L297" t="str">
            <v>Nissan</v>
          </cell>
          <cell r="M297" t="str">
            <v>n/a</v>
          </cell>
          <cell r="N297" t="str">
            <v>n/a</v>
          </cell>
          <cell r="O297" t="str">
            <v>YES</v>
          </cell>
          <cell r="Q297" t="str">
            <v>n/a</v>
          </cell>
          <cell r="R297" t="str">
            <v>n/a</v>
          </cell>
          <cell r="S297" t="str">
            <v>N/A - JIT ASM</v>
          </cell>
          <cell r="T297" t="str">
            <v>N/A - JIT ASM</v>
          </cell>
          <cell r="U297" t="str">
            <v>NO DWG</v>
          </cell>
          <cell r="V297" t="str">
            <v>N/A - JIT ASM</v>
          </cell>
          <cell r="W297" t="str">
            <v>same as PT-1</v>
          </cell>
          <cell r="X297" t="str">
            <v>same as PT-1</v>
          </cell>
          <cell r="Y297" t="str">
            <v>NO</v>
          </cell>
          <cell r="Z297" t="str">
            <v>n/a</v>
          </cell>
          <cell r="AA297" t="str">
            <v>n/a</v>
          </cell>
          <cell r="AB297" t="str">
            <v>YES</v>
          </cell>
          <cell r="AF297" t="str">
            <v>NO</v>
          </cell>
          <cell r="AG297" t="str">
            <v>n/a</v>
          </cell>
          <cell r="AH297" t="str">
            <v>n/a</v>
          </cell>
          <cell r="AI297" t="str">
            <v>YES</v>
          </cell>
          <cell r="AJ297">
            <v>610725</v>
          </cell>
          <cell r="AK297">
            <v>610725</v>
          </cell>
          <cell r="AL297">
            <v>610725</v>
          </cell>
          <cell r="AM297" t="str">
            <v>YES</v>
          </cell>
          <cell r="AN297">
            <v>610725</v>
          </cell>
          <cell r="AO297">
            <v>610725</v>
          </cell>
          <cell r="AP297">
            <v>610725</v>
          </cell>
          <cell r="AQ297">
            <v>610725</v>
          </cell>
          <cell r="AR297">
            <v>610725</v>
          </cell>
          <cell r="AS297">
            <v>610725</v>
          </cell>
          <cell r="AT297">
            <v>610725</v>
          </cell>
          <cell r="AU297">
            <v>610725</v>
          </cell>
          <cell r="AV297">
            <v>610725</v>
          </cell>
          <cell r="AW297">
            <v>610725</v>
          </cell>
          <cell r="AX297">
            <v>610725</v>
          </cell>
          <cell r="AY297">
            <v>610725</v>
          </cell>
          <cell r="AZ297">
            <v>610725</v>
          </cell>
          <cell r="BA297">
            <v>610725</v>
          </cell>
          <cell r="BB297">
            <v>610725</v>
          </cell>
          <cell r="BC297" t="str">
            <v>No</v>
          </cell>
          <cell r="BD297" t="str">
            <v>n/a</v>
          </cell>
          <cell r="BE297" t="str">
            <v>n/a</v>
          </cell>
          <cell r="BF297" t="str">
            <v>YES</v>
          </cell>
          <cell r="BG297">
            <v>610725</v>
          </cell>
          <cell r="BH297">
            <v>610725</v>
          </cell>
          <cell r="BJ297" t="str">
            <v>ASSEMBLY</v>
          </cell>
          <cell r="BK297" t="str">
            <v>ASSEMBLY</v>
          </cell>
          <cell r="BL297" t="str">
            <v>ASSEMBLY</v>
          </cell>
          <cell r="BM297" t="str">
            <v>ASSEMBLY</v>
          </cell>
          <cell r="BN297" t="str">
            <v>ASSEMBLY</v>
          </cell>
          <cell r="BO297" t="str">
            <v>N/A</v>
          </cell>
          <cell r="BP297" t="str">
            <v>ASSEMBLY</v>
          </cell>
          <cell r="BQ297" t="str">
            <v>ASSEMBLY</v>
          </cell>
          <cell r="BR297" t="str">
            <v>ASSEMBLY</v>
          </cell>
          <cell r="BS297" t="str">
            <v>ASSEMBLY</v>
          </cell>
          <cell r="BT297" t="str">
            <v>ASSEMBLY</v>
          </cell>
          <cell r="BU297" t="str">
            <v>ASSEMBLY</v>
          </cell>
          <cell r="BV297" t="str">
            <v>ASSEMBLY</v>
          </cell>
          <cell r="BW297" t="str">
            <v>ASSEMBLY</v>
          </cell>
          <cell r="BX297" t="str">
            <v>ASSEMBLY</v>
          </cell>
          <cell r="BY297" t="str">
            <v>ASSEMBLY</v>
          </cell>
          <cell r="BZ297" t="str">
            <v>n/a</v>
          </cell>
          <cell r="CA297">
            <v>610725</v>
          </cell>
          <cell r="CB297" t="str">
            <v>n/a</v>
          </cell>
          <cell r="CC297">
            <v>610725</v>
          </cell>
          <cell r="CD297" t="str">
            <v>n/a</v>
          </cell>
          <cell r="CE297" t="str">
            <v>N/A</v>
          </cell>
          <cell r="CF297" t="str">
            <v>N/A</v>
          </cell>
          <cell r="CG297" t="str">
            <v>N/A</v>
          </cell>
          <cell r="CH297" t="str">
            <v>N/A</v>
          </cell>
          <cell r="CI297" t="str">
            <v>N/A</v>
          </cell>
          <cell r="CJ297" t="str">
            <v>N/A</v>
          </cell>
          <cell r="CK297" t="str">
            <v>N/A</v>
          </cell>
          <cell r="CL297" t="str">
            <v>N/A</v>
          </cell>
          <cell r="CM297" t="str">
            <v>N/A</v>
          </cell>
          <cell r="CN297" t="str">
            <v>N/A</v>
          </cell>
          <cell r="CO297" t="str">
            <v>N/A</v>
          </cell>
          <cell r="CP297" t="str">
            <v>N/A</v>
          </cell>
          <cell r="CQ297" t="str">
            <v>N/A</v>
          </cell>
          <cell r="CR297" t="str">
            <v>N/A</v>
          </cell>
          <cell r="CS297" t="str">
            <v>N/A</v>
          </cell>
          <cell r="CT297" t="str">
            <v>N/A</v>
          </cell>
          <cell r="CU297" t="str">
            <v>N/A</v>
          </cell>
          <cell r="CV297" t="str">
            <v>N/A</v>
          </cell>
          <cell r="CW297" t="str">
            <v>N/A</v>
          </cell>
          <cell r="CX297" t="str">
            <v>N/A</v>
          </cell>
          <cell r="CY297" t="str">
            <v>N/A</v>
          </cell>
          <cell r="CZ297" t="str">
            <v>N/A</v>
          </cell>
          <cell r="DA297" t="str">
            <v>N/A</v>
          </cell>
          <cell r="DB297">
            <v>610725</v>
          </cell>
          <cell r="DC297">
            <v>610725</v>
          </cell>
          <cell r="DD297" t="e">
            <v>#N/A</v>
          </cell>
          <cell r="DE297">
            <v>610725</v>
          </cell>
          <cell r="DF297">
            <v>610725</v>
          </cell>
          <cell r="DG297">
            <v>610725</v>
          </cell>
          <cell r="DH297">
            <v>610725</v>
          </cell>
          <cell r="DI297">
            <v>610725</v>
          </cell>
          <cell r="DJ297">
            <v>610725</v>
          </cell>
          <cell r="DK297">
            <v>610725</v>
          </cell>
          <cell r="DL297">
            <v>610725</v>
          </cell>
          <cell r="DM297">
            <v>610725</v>
          </cell>
          <cell r="DN297">
            <v>610725</v>
          </cell>
          <cell r="DO297">
            <v>610725</v>
          </cell>
          <cell r="DP297">
            <v>610725</v>
          </cell>
          <cell r="DQ297">
            <v>610725</v>
          </cell>
          <cell r="DR297">
            <v>610725</v>
          </cell>
          <cell r="DS297">
            <v>610725</v>
          </cell>
          <cell r="DT297">
            <v>610725</v>
          </cell>
        </row>
        <row r="298">
          <cell r="A298">
            <v>610726</v>
          </cell>
          <cell r="C298" t="str">
            <v>ASSEMBLY</v>
          </cell>
          <cell r="D298" t="str">
            <v>N/A - JIT Assembly</v>
          </cell>
          <cell r="E298" t="str">
            <v>Y</v>
          </cell>
          <cell r="F298" t="str">
            <v>NEW</v>
          </cell>
          <cell r="G298" t="str">
            <v>N/A</v>
          </cell>
          <cell r="H298" t="str">
            <v>87050 EA800</v>
          </cell>
          <cell r="I298" t="str">
            <v>SEAT ASSY-FR, LH OR MNL CLOTH D</v>
          </cell>
          <cell r="J298" t="str">
            <v>MURFREESBORO - JIT</v>
          </cell>
          <cell r="L298" t="str">
            <v>Nissan</v>
          </cell>
          <cell r="M298" t="str">
            <v>n/a</v>
          </cell>
          <cell r="N298" t="str">
            <v>n/a</v>
          </cell>
          <cell r="O298" t="str">
            <v>YES</v>
          </cell>
          <cell r="Q298" t="str">
            <v>n/a</v>
          </cell>
          <cell r="R298" t="str">
            <v>n/a</v>
          </cell>
          <cell r="S298" t="str">
            <v>N/A - JIT ASM</v>
          </cell>
          <cell r="T298" t="str">
            <v>N/A - JIT ASM</v>
          </cell>
          <cell r="U298" t="str">
            <v>NO DWG</v>
          </cell>
          <cell r="V298" t="str">
            <v>N/A - JIT ASM</v>
          </cell>
          <cell r="W298" t="str">
            <v>same as PT-1</v>
          </cell>
          <cell r="X298" t="str">
            <v>same as PT-1</v>
          </cell>
          <cell r="Y298" t="str">
            <v>NO</v>
          </cell>
          <cell r="Z298" t="str">
            <v>n/a</v>
          </cell>
          <cell r="AA298" t="str">
            <v>n/a</v>
          </cell>
          <cell r="AB298" t="str">
            <v>YES</v>
          </cell>
          <cell r="AF298" t="str">
            <v>NO</v>
          </cell>
          <cell r="AG298" t="str">
            <v>n/a</v>
          </cell>
          <cell r="AH298" t="str">
            <v>n/a</v>
          </cell>
          <cell r="AI298" t="str">
            <v>YES</v>
          </cell>
          <cell r="AJ298">
            <v>610726</v>
          </cell>
          <cell r="AK298">
            <v>610726</v>
          </cell>
          <cell r="AL298">
            <v>610726</v>
          </cell>
          <cell r="AM298" t="str">
            <v>YES</v>
          </cell>
          <cell r="AN298">
            <v>610726</v>
          </cell>
          <cell r="AO298">
            <v>610726</v>
          </cell>
          <cell r="AP298">
            <v>610726</v>
          </cell>
          <cell r="AQ298">
            <v>610726</v>
          </cell>
          <cell r="AR298">
            <v>610726</v>
          </cell>
          <cell r="AS298">
            <v>610726</v>
          </cell>
          <cell r="AT298">
            <v>610726</v>
          </cell>
          <cell r="AU298">
            <v>610726</v>
          </cell>
          <cell r="AV298">
            <v>610726</v>
          </cell>
          <cell r="AW298">
            <v>610726</v>
          </cell>
          <cell r="AX298">
            <v>610726</v>
          </cell>
          <cell r="AY298">
            <v>610726</v>
          </cell>
          <cell r="AZ298">
            <v>610726</v>
          </cell>
          <cell r="BA298">
            <v>610726</v>
          </cell>
          <cell r="BB298">
            <v>610726</v>
          </cell>
          <cell r="BC298" t="str">
            <v>No</v>
          </cell>
          <cell r="BD298" t="str">
            <v>n/a</v>
          </cell>
          <cell r="BE298" t="str">
            <v>n/a</v>
          </cell>
          <cell r="BF298" t="str">
            <v>YES</v>
          </cell>
          <cell r="BG298">
            <v>610726</v>
          </cell>
          <cell r="BH298">
            <v>610726</v>
          </cell>
          <cell r="BJ298" t="str">
            <v>ASSEMBLY</v>
          </cell>
          <cell r="BK298" t="str">
            <v>ASSEMBLY</v>
          </cell>
          <cell r="BL298" t="str">
            <v>ASSEMBLY</v>
          </cell>
          <cell r="BM298" t="str">
            <v>ASSEMBLY</v>
          </cell>
          <cell r="BN298" t="str">
            <v>ASSEMBLY</v>
          </cell>
          <cell r="BO298" t="str">
            <v>N/A</v>
          </cell>
          <cell r="BP298" t="str">
            <v>ASSEMBLY</v>
          </cell>
          <cell r="BQ298" t="str">
            <v>ASSEMBLY</v>
          </cell>
          <cell r="BR298" t="str">
            <v>ASSEMBLY</v>
          </cell>
          <cell r="BS298" t="str">
            <v>ASSEMBLY</v>
          </cell>
          <cell r="BT298" t="str">
            <v>ASSEMBLY</v>
          </cell>
          <cell r="BU298" t="str">
            <v>ASSEMBLY</v>
          </cell>
          <cell r="BV298" t="str">
            <v>ASSEMBLY</v>
          </cell>
          <cell r="BW298" t="str">
            <v>ASSEMBLY</v>
          </cell>
          <cell r="BX298" t="str">
            <v>ASSEMBLY</v>
          </cell>
          <cell r="BY298" t="str">
            <v>ASSEMBLY</v>
          </cell>
          <cell r="BZ298" t="str">
            <v>n/a</v>
          </cell>
          <cell r="CA298">
            <v>610726</v>
          </cell>
          <cell r="CB298" t="str">
            <v>n/a</v>
          </cell>
          <cell r="CC298">
            <v>610726</v>
          </cell>
          <cell r="CD298" t="str">
            <v>n/a</v>
          </cell>
          <cell r="CE298" t="str">
            <v>N/A</v>
          </cell>
          <cell r="CF298" t="str">
            <v>N/A</v>
          </cell>
          <cell r="CG298" t="str">
            <v>N/A</v>
          </cell>
          <cell r="CH298" t="str">
            <v>N/A</v>
          </cell>
          <cell r="CI298" t="str">
            <v>N/A</v>
          </cell>
          <cell r="CJ298" t="str">
            <v>N/A</v>
          </cell>
          <cell r="CK298" t="str">
            <v>N/A</v>
          </cell>
          <cell r="CL298" t="str">
            <v>N/A</v>
          </cell>
          <cell r="CM298" t="str">
            <v>N/A</v>
          </cell>
          <cell r="CN298" t="str">
            <v>N/A</v>
          </cell>
          <cell r="CO298" t="str">
            <v>N/A</v>
          </cell>
          <cell r="CP298" t="str">
            <v>N/A</v>
          </cell>
          <cell r="CQ298" t="str">
            <v>N/A</v>
          </cell>
          <cell r="CR298" t="str">
            <v>N/A</v>
          </cell>
          <cell r="CS298" t="str">
            <v>N/A</v>
          </cell>
          <cell r="CT298" t="str">
            <v>N/A</v>
          </cell>
          <cell r="CU298" t="str">
            <v>N/A</v>
          </cell>
          <cell r="CV298" t="str">
            <v>N/A</v>
          </cell>
          <cell r="CW298" t="str">
            <v>N/A</v>
          </cell>
          <cell r="CX298" t="str">
            <v>N/A</v>
          </cell>
          <cell r="CY298" t="str">
            <v>N/A</v>
          </cell>
          <cell r="CZ298" t="str">
            <v>N/A</v>
          </cell>
          <cell r="DA298" t="str">
            <v>N/A</v>
          </cell>
          <cell r="DB298">
            <v>610726</v>
          </cell>
          <cell r="DC298">
            <v>610726</v>
          </cell>
          <cell r="DD298" t="e">
            <v>#N/A</v>
          </cell>
          <cell r="DE298">
            <v>610726</v>
          </cell>
          <cell r="DF298">
            <v>610726</v>
          </cell>
          <cell r="DG298">
            <v>610726</v>
          </cell>
          <cell r="DH298">
            <v>610726</v>
          </cell>
          <cell r="DI298">
            <v>610726</v>
          </cell>
          <cell r="DJ298">
            <v>610726</v>
          </cell>
          <cell r="DK298">
            <v>610726</v>
          </cell>
          <cell r="DL298">
            <v>610726</v>
          </cell>
          <cell r="DM298">
            <v>610726</v>
          </cell>
          <cell r="DN298">
            <v>610726</v>
          </cell>
          <cell r="DO298">
            <v>610726</v>
          </cell>
          <cell r="DP298">
            <v>610726</v>
          </cell>
          <cell r="DQ298">
            <v>610726</v>
          </cell>
          <cell r="DR298">
            <v>610726</v>
          </cell>
          <cell r="DS298">
            <v>610726</v>
          </cell>
          <cell r="DT298">
            <v>610726</v>
          </cell>
        </row>
        <row r="299">
          <cell r="A299">
            <v>610731</v>
          </cell>
          <cell r="C299" t="str">
            <v>ASSEMBLY</v>
          </cell>
          <cell r="D299" t="str">
            <v>N/A - JIT Assembly</v>
          </cell>
          <cell r="E299" t="str">
            <v>Y</v>
          </cell>
          <cell r="F299" t="str">
            <v>NEW</v>
          </cell>
          <cell r="G299" t="str">
            <v>N/A</v>
          </cell>
          <cell r="H299" t="str">
            <v>87050 EA820</v>
          </cell>
          <cell r="I299" t="str">
            <v>SEAT ASSY-FR, LH OR MNL CLOTH D SAB</v>
          </cell>
          <cell r="J299" t="str">
            <v>MURFREESBORO - JIT</v>
          </cell>
          <cell r="L299" t="str">
            <v>Nissan</v>
          </cell>
          <cell r="M299" t="str">
            <v>n/a</v>
          </cell>
          <cell r="N299" t="str">
            <v>n/a</v>
          </cell>
          <cell r="O299" t="str">
            <v>YES</v>
          </cell>
          <cell r="Q299" t="str">
            <v>n/a</v>
          </cell>
          <cell r="R299" t="str">
            <v>n/a</v>
          </cell>
          <cell r="S299" t="str">
            <v>N/A - JIT ASM</v>
          </cell>
          <cell r="T299" t="str">
            <v>N/A - JIT ASM</v>
          </cell>
          <cell r="U299" t="str">
            <v>NO DWG</v>
          </cell>
          <cell r="V299" t="str">
            <v>N/A - JIT ASM</v>
          </cell>
          <cell r="W299" t="str">
            <v>same as PT-1</v>
          </cell>
          <cell r="X299" t="str">
            <v>same as PT-1</v>
          </cell>
          <cell r="Y299" t="str">
            <v>NO</v>
          </cell>
          <cell r="Z299" t="str">
            <v>n/a</v>
          </cell>
          <cell r="AA299" t="str">
            <v>n/a</v>
          </cell>
          <cell r="AB299" t="str">
            <v>YES</v>
          </cell>
          <cell r="AF299" t="str">
            <v>NO</v>
          </cell>
          <cell r="AG299" t="str">
            <v>n/a</v>
          </cell>
          <cell r="AH299" t="str">
            <v>n/a</v>
          </cell>
          <cell r="AI299" t="str">
            <v>YES</v>
          </cell>
          <cell r="AJ299">
            <v>610731</v>
          </cell>
          <cell r="AK299">
            <v>610731</v>
          </cell>
          <cell r="AL299">
            <v>610731</v>
          </cell>
          <cell r="AM299" t="str">
            <v>YES</v>
          </cell>
          <cell r="AN299">
            <v>610731</v>
          </cell>
          <cell r="AO299">
            <v>610731</v>
          </cell>
          <cell r="AP299">
            <v>610731</v>
          </cell>
          <cell r="AQ299">
            <v>610731</v>
          </cell>
          <cell r="AR299">
            <v>610731</v>
          </cell>
          <cell r="AS299">
            <v>610731</v>
          </cell>
          <cell r="AT299">
            <v>610731</v>
          </cell>
          <cell r="AU299">
            <v>610731</v>
          </cell>
          <cell r="AV299">
            <v>610731</v>
          </cell>
          <cell r="AW299">
            <v>610731</v>
          </cell>
          <cell r="AX299">
            <v>610731</v>
          </cell>
          <cell r="AY299">
            <v>610731</v>
          </cell>
          <cell r="AZ299">
            <v>610731</v>
          </cell>
          <cell r="BA299">
            <v>610731</v>
          </cell>
          <cell r="BB299">
            <v>610731</v>
          </cell>
          <cell r="BC299" t="str">
            <v>No</v>
          </cell>
          <cell r="BD299" t="str">
            <v>n/a</v>
          </cell>
          <cell r="BE299" t="str">
            <v>n/a</v>
          </cell>
          <cell r="BF299" t="str">
            <v>YES</v>
          </cell>
          <cell r="BG299">
            <v>610731</v>
          </cell>
          <cell r="BH299">
            <v>610731</v>
          </cell>
          <cell r="BJ299" t="str">
            <v>ASSEMBLY</v>
          </cell>
          <cell r="BK299" t="str">
            <v>ASSEMBLY</v>
          </cell>
          <cell r="BL299" t="str">
            <v>ASSEMBLY</v>
          </cell>
          <cell r="BM299" t="str">
            <v>ASSEMBLY</v>
          </cell>
          <cell r="BN299" t="str">
            <v>ASSEMBLY</v>
          </cell>
          <cell r="BO299" t="str">
            <v>N/A</v>
          </cell>
          <cell r="BP299" t="str">
            <v>ASSEMBLY</v>
          </cell>
          <cell r="BQ299" t="str">
            <v>ASSEMBLY</v>
          </cell>
          <cell r="BR299" t="str">
            <v>ASSEMBLY</v>
          </cell>
          <cell r="BS299" t="str">
            <v>ASSEMBLY</v>
          </cell>
          <cell r="BT299" t="str">
            <v>ASSEMBLY</v>
          </cell>
          <cell r="BU299" t="str">
            <v>ASSEMBLY</v>
          </cell>
          <cell r="BV299" t="str">
            <v>ASSEMBLY</v>
          </cell>
          <cell r="BW299" t="str">
            <v>ASSEMBLY</v>
          </cell>
          <cell r="BX299" t="str">
            <v>ASSEMBLY</v>
          </cell>
          <cell r="BY299" t="str">
            <v>ASSEMBLY</v>
          </cell>
          <cell r="BZ299" t="str">
            <v>n/a</v>
          </cell>
          <cell r="CA299">
            <v>610731</v>
          </cell>
          <cell r="CB299" t="str">
            <v>n/a</v>
          </cell>
          <cell r="CC299">
            <v>610731</v>
          </cell>
          <cell r="CD299" t="str">
            <v>n/a</v>
          </cell>
          <cell r="CE299" t="str">
            <v>N/A</v>
          </cell>
          <cell r="CF299" t="str">
            <v>N/A</v>
          </cell>
          <cell r="CG299" t="str">
            <v>N/A</v>
          </cell>
          <cell r="CH299" t="str">
            <v>N/A</v>
          </cell>
          <cell r="CI299" t="str">
            <v>N/A</v>
          </cell>
          <cell r="CJ299" t="str">
            <v>N/A</v>
          </cell>
          <cell r="CK299" t="str">
            <v>N/A</v>
          </cell>
          <cell r="CL299" t="str">
            <v>N/A</v>
          </cell>
          <cell r="CM299" t="str">
            <v>N/A</v>
          </cell>
          <cell r="CN299" t="str">
            <v>N/A</v>
          </cell>
          <cell r="CO299" t="str">
            <v>N/A</v>
          </cell>
          <cell r="CP299" t="str">
            <v>N/A</v>
          </cell>
          <cell r="CQ299" t="str">
            <v>N/A</v>
          </cell>
          <cell r="CR299" t="str">
            <v>N/A</v>
          </cell>
          <cell r="CS299" t="str">
            <v>N/A</v>
          </cell>
          <cell r="CT299" t="str">
            <v>N/A</v>
          </cell>
          <cell r="CU299" t="str">
            <v>N/A</v>
          </cell>
          <cell r="CV299" t="str">
            <v>N/A</v>
          </cell>
          <cell r="CW299" t="str">
            <v>N/A</v>
          </cell>
          <cell r="CX299" t="str">
            <v>N/A</v>
          </cell>
          <cell r="CY299" t="str">
            <v>N/A</v>
          </cell>
          <cell r="CZ299" t="str">
            <v>N/A</v>
          </cell>
          <cell r="DA299" t="str">
            <v>N/A</v>
          </cell>
          <cell r="DB299">
            <v>610731</v>
          </cell>
          <cell r="DC299">
            <v>610731</v>
          </cell>
          <cell r="DD299" t="e">
            <v>#N/A</v>
          </cell>
          <cell r="DE299">
            <v>610731</v>
          </cell>
          <cell r="DF299">
            <v>610731</v>
          </cell>
          <cell r="DG299">
            <v>610731</v>
          </cell>
          <cell r="DH299">
            <v>610731</v>
          </cell>
          <cell r="DI299">
            <v>610731</v>
          </cell>
          <cell r="DJ299">
            <v>610731</v>
          </cell>
          <cell r="DK299">
            <v>610731</v>
          </cell>
          <cell r="DL299">
            <v>610731</v>
          </cell>
          <cell r="DM299">
            <v>610731</v>
          </cell>
          <cell r="DN299">
            <v>610731</v>
          </cell>
          <cell r="DO299">
            <v>610731</v>
          </cell>
          <cell r="DP299">
            <v>610731</v>
          </cell>
          <cell r="DQ299">
            <v>610731</v>
          </cell>
          <cell r="DR299">
            <v>610731</v>
          </cell>
          <cell r="DS299">
            <v>610731</v>
          </cell>
          <cell r="DT299">
            <v>610731</v>
          </cell>
        </row>
        <row r="300">
          <cell r="A300">
            <v>610732</v>
          </cell>
          <cell r="C300" t="str">
            <v>ASSEMBLY</v>
          </cell>
          <cell r="D300" t="str">
            <v>N/A - JIT Assembly</v>
          </cell>
          <cell r="E300" t="str">
            <v>Y</v>
          </cell>
          <cell r="F300" t="str">
            <v>NEW</v>
          </cell>
          <cell r="G300" t="str">
            <v>N/A</v>
          </cell>
          <cell r="H300" t="str">
            <v>87050 EA840</v>
          </cell>
          <cell r="I300" t="str">
            <v>SEAT ASSY-FR, LH OR MNL CLOTH D LUMBAR</v>
          </cell>
          <cell r="J300" t="str">
            <v>MURFREESBORO - JIT</v>
          </cell>
          <cell r="L300" t="str">
            <v>Nissan</v>
          </cell>
          <cell r="M300" t="str">
            <v>n/a</v>
          </cell>
          <cell r="N300" t="str">
            <v>n/a</v>
          </cell>
          <cell r="O300" t="str">
            <v>YES</v>
          </cell>
          <cell r="Q300" t="str">
            <v>n/a</v>
          </cell>
          <cell r="R300" t="str">
            <v>n/a</v>
          </cell>
          <cell r="S300" t="str">
            <v>N/A - JIT ASM</v>
          </cell>
          <cell r="T300" t="str">
            <v>N/A - JIT ASM</v>
          </cell>
          <cell r="U300" t="str">
            <v>NO DWG</v>
          </cell>
          <cell r="V300" t="str">
            <v>N/A - JIT ASM</v>
          </cell>
          <cell r="W300" t="str">
            <v>same as PT-1</v>
          </cell>
          <cell r="X300" t="str">
            <v>same as PT-1</v>
          </cell>
          <cell r="Y300" t="str">
            <v>NO</v>
          </cell>
          <cell r="Z300" t="str">
            <v>n/a</v>
          </cell>
          <cell r="AA300" t="str">
            <v>n/a</v>
          </cell>
          <cell r="AB300" t="str">
            <v>YES</v>
          </cell>
          <cell r="AF300" t="str">
            <v>NO</v>
          </cell>
          <cell r="AG300" t="str">
            <v>n/a</v>
          </cell>
          <cell r="AH300" t="str">
            <v>n/a</v>
          </cell>
          <cell r="AI300" t="str">
            <v>YES</v>
          </cell>
          <cell r="AJ300">
            <v>610732</v>
          </cell>
          <cell r="AK300">
            <v>610732</v>
          </cell>
          <cell r="AL300">
            <v>610732</v>
          </cell>
          <cell r="AM300" t="str">
            <v>YES</v>
          </cell>
          <cell r="AN300">
            <v>610732</v>
          </cell>
          <cell r="AO300">
            <v>610732</v>
          </cell>
          <cell r="AP300">
            <v>610732</v>
          </cell>
          <cell r="AQ300">
            <v>610732</v>
          </cell>
          <cell r="AR300">
            <v>610732</v>
          </cell>
          <cell r="AS300">
            <v>610732</v>
          </cell>
          <cell r="AT300">
            <v>610732</v>
          </cell>
          <cell r="AU300">
            <v>610732</v>
          </cell>
          <cell r="AV300">
            <v>610732</v>
          </cell>
          <cell r="AW300">
            <v>610732</v>
          </cell>
          <cell r="AX300">
            <v>610732</v>
          </cell>
          <cell r="AY300">
            <v>610732</v>
          </cell>
          <cell r="AZ300">
            <v>610732</v>
          </cell>
          <cell r="BA300">
            <v>610732</v>
          </cell>
          <cell r="BB300">
            <v>610732</v>
          </cell>
          <cell r="BC300" t="str">
            <v>No</v>
          </cell>
          <cell r="BD300" t="str">
            <v>n/a</v>
          </cell>
          <cell r="BE300" t="str">
            <v>n/a</v>
          </cell>
          <cell r="BF300" t="str">
            <v>YES</v>
          </cell>
          <cell r="BG300">
            <v>610732</v>
          </cell>
          <cell r="BH300">
            <v>610732</v>
          </cell>
          <cell r="BJ300" t="str">
            <v>ASSEMBLY</v>
          </cell>
          <cell r="BK300" t="str">
            <v>ASSEMBLY</v>
          </cell>
          <cell r="BL300" t="str">
            <v>ASSEMBLY</v>
          </cell>
          <cell r="BM300" t="str">
            <v>ASSEMBLY</v>
          </cell>
          <cell r="BN300" t="str">
            <v>ASSEMBLY</v>
          </cell>
          <cell r="BO300" t="str">
            <v>N/A</v>
          </cell>
          <cell r="BP300" t="str">
            <v>ASSEMBLY</v>
          </cell>
          <cell r="BQ300" t="str">
            <v>ASSEMBLY</v>
          </cell>
          <cell r="BR300" t="str">
            <v>ASSEMBLY</v>
          </cell>
          <cell r="BS300" t="str">
            <v>ASSEMBLY</v>
          </cell>
          <cell r="BT300" t="str">
            <v>ASSEMBLY</v>
          </cell>
          <cell r="BU300" t="str">
            <v>ASSEMBLY</v>
          </cell>
          <cell r="BV300" t="str">
            <v>ASSEMBLY</v>
          </cell>
          <cell r="BW300" t="str">
            <v>ASSEMBLY</v>
          </cell>
          <cell r="BX300" t="str">
            <v>ASSEMBLY</v>
          </cell>
          <cell r="BY300" t="str">
            <v>ASSEMBLY</v>
          </cell>
          <cell r="BZ300" t="str">
            <v>n/a</v>
          </cell>
          <cell r="CA300">
            <v>610732</v>
          </cell>
          <cell r="CB300" t="str">
            <v>n/a</v>
          </cell>
          <cell r="CC300">
            <v>610732</v>
          </cell>
          <cell r="CD300" t="str">
            <v>n/a</v>
          </cell>
          <cell r="CE300" t="str">
            <v>N/A</v>
          </cell>
          <cell r="CF300" t="str">
            <v>N/A</v>
          </cell>
          <cell r="CG300" t="str">
            <v>N/A</v>
          </cell>
          <cell r="CH300" t="str">
            <v>N/A</v>
          </cell>
          <cell r="CI300" t="str">
            <v>N/A</v>
          </cell>
          <cell r="CJ300" t="str">
            <v>N/A</v>
          </cell>
          <cell r="CK300" t="str">
            <v>N/A</v>
          </cell>
          <cell r="CL300" t="str">
            <v>N/A</v>
          </cell>
          <cell r="CM300" t="str">
            <v>N/A</v>
          </cell>
          <cell r="CN300" t="str">
            <v>N/A</v>
          </cell>
          <cell r="CO300" t="str">
            <v>N/A</v>
          </cell>
          <cell r="CP300" t="str">
            <v>N/A</v>
          </cell>
          <cell r="CQ300" t="str">
            <v>N/A</v>
          </cell>
          <cell r="CR300" t="str">
            <v>N/A</v>
          </cell>
          <cell r="CS300" t="str">
            <v>N/A</v>
          </cell>
          <cell r="CT300" t="str">
            <v>N/A</v>
          </cell>
          <cell r="CU300" t="str">
            <v>N/A</v>
          </cell>
          <cell r="CV300" t="str">
            <v>N/A</v>
          </cell>
          <cell r="CW300" t="str">
            <v>N/A</v>
          </cell>
          <cell r="CX300" t="str">
            <v>N/A</v>
          </cell>
          <cell r="CY300" t="str">
            <v>N/A</v>
          </cell>
          <cell r="CZ300" t="str">
            <v>N/A</v>
          </cell>
          <cell r="DA300" t="str">
            <v>N/A</v>
          </cell>
          <cell r="DB300">
            <v>610732</v>
          </cell>
          <cell r="DC300">
            <v>610732</v>
          </cell>
          <cell r="DD300" t="e">
            <v>#N/A</v>
          </cell>
          <cell r="DE300">
            <v>610732</v>
          </cell>
          <cell r="DF300">
            <v>610732</v>
          </cell>
          <cell r="DG300">
            <v>610732</v>
          </cell>
          <cell r="DH300">
            <v>610732</v>
          </cell>
          <cell r="DI300">
            <v>610732</v>
          </cell>
          <cell r="DJ300">
            <v>610732</v>
          </cell>
          <cell r="DK300">
            <v>610732</v>
          </cell>
          <cell r="DL300">
            <v>610732</v>
          </cell>
          <cell r="DM300">
            <v>610732</v>
          </cell>
          <cell r="DN300">
            <v>610732</v>
          </cell>
          <cell r="DO300">
            <v>610732</v>
          </cell>
          <cell r="DP300">
            <v>610732</v>
          </cell>
          <cell r="DQ300">
            <v>610732</v>
          </cell>
          <cell r="DR300">
            <v>610732</v>
          </cell>
          <cell r="DS300">
            <v>610732</v>
          </cell>
          <cell r="DT300">
            <v>610732</v>
          </cell>
        </row>
        <row r="301">
          <cell r="A301">
            <v>610733</v>
          </cell>
          <cell r="C301" t="str">
            <v>ASSEMBLY</v>
          </cell>
          <cell r="D301" t="str">
            <v>N/A - JIT Assembly</v>
          </cell>
          <cell r="E301" t="str">
            <v>Y</v>
          </cell>
          <cell r="F301" t="str">
            <v>NEW</v>
          </cell>
          <cell r="G301" t="str">
            <v>N/A</v>
          </cell>
          <cell r="H301" t="str">
            <v>87050 EA860</v>
          </cell>
          <cell r="I301" t="str">
            <v>SEAT ASSY-FR, LH OR MNL CLOTH D LUMBAR SAB</v>
          </cell>
          <cell r="J301" t="str">
            <v>MURFREESBORO - JIT</v>
          </cell>
          <cell r="L301" t="str">
            <v>Nissan</v>
          </cell>
          <cell r="M301" t="str">
            <v>n/a</v>
          </cell>
          <cell r="N301" t="str">
            <v>n/a</v>
          </cell>
          <cell r="O301" t="str">
            <v>YES</v>
          </cell>
          <cell r="Q301" t="str">
            <v>n/a</v>
          </cell>
          <cell r="R301" t="str">
            <v>n/a</v>
          </cell>
          <cell r="S301" t="str">
            <v>N/A - JIT ASM</v>
          </cell>
          <cell r="T301" t="str">
            <v>N/A - JIT ASM</v>
          </cell>
          <cell r="U301" t="str">
            <v>NO DWG</v>
          </cell>
          <cell r="V301" t="str">
            <v>N/A - JIT ASM</v>
          </cell>
          <cell r="W301" t="str">
            <v>same as PT-1</v>
          </cell>
          <cell r="X301" t="str">
            <v>same as PT-1</v>
          </cell>
          <cell r="Y301" t="str">
            <v>NO</v>
          </cell>
          <cell r="Z301" t="str">
            <v>n/a</v>
          </cell>
          <cell r="AA301" t="str">
            <v>n/a</v>
          </cell>
          <cell r="AB301" t="str">
            <v>YES</v>
          </cell>
          <cell r="AF301" t="str">
            <v>NO</v>
          </cell>
          <cell r="AG301" t="str">
            <v>n/a</v>
          </cell>
          <cell r="AH301" t="str">
            <v>n/a</v>
          </cell>
          <cell r="AI301" t="str">
            <v>YES</v>
          </cell>
          <cell r="AJ301">
            <v>610733</v>
          </cell>
          <cell r="AK301">
            <v>610733</v>
          </cell>
          <cell r="AL301">
            <v>610733</v>
          </cell>
          <cell r="AM301" t="str">
            <v>YES</v>
          </cell>
          <cell r="AN301">
            <v>610733</v>
          </cell>
          <cell r="AO301">
            <v>610733</v>
          </cell>
          <cell r="AP301">
            <v>610733</v>
          </cell>
          <cell r="AQ301">
            <v>610733</v>
          </cell>
          <cell r="AR301">
            <v>610733</v>
          </cell>
          <cell r="AS301">
            <v>610733</v>
          </cell>
          <cell r="AT301">
            <v>610733</v>
          </cell>
          <cell r="AU301">
            <v>610733</v>
          </cell>
          <cell r="AV301">
            <v>610733</v>
          </cell>
          <cell r="AW301">
            <v>610733</v>
          </cell>
          <cell r="AX301">
            <v>610733</v>
          </cell>
          <cell r="AY301">
            <v>610733</v>
          </cell>
          <cell r="AZ301">
            <v>610733</v>
          </cell>
          <cell r="BA301">
            <v>610733</v>
          </cell>
          <cell r="BB301">
            <v>610733</v>
          </cell>
          <cell r="BC301" t="str">
            <v>No</v>
          </cell>
          <cell r="BD301" t="str">
            <v>n/a</v>
          </cell>
          <cell r="BE301" t="str">
            <v>n/a</v>
          </cell>
          <cell r="BF301" t="str">
            <v>YES</v>
          </cell>
          <cell r="BG301">
            <v>610733</v>
          </cell>
          <cell r="BH301">
            <v>610733</v>
          </cell>
          <cell r="BJ301" t="str">
            <v>ASSEMBLY</v>
          </cell>
          <cell r="BK301" t="str">
            <v>ASSEMBLY</v>
          </cell>
          <cell r="BL301" t="str">
            <v>ASSEMBLY</v>
          </cell>
          <cell r="BM301" t="str">
            <v>ASSEMBLY</v>
          </cell>
          <cell r="BN301" t="str">
            <v>ASSEMBLY</v>
          </cell>
          <cell r="BO301" t="str">
            <v>N/A</v>
          </cell>
          <cell r="BP301" t="str">
            <v>ASSEMBLY</v>
          </cell>
          <cell r="BQ301" t="str">
            <v>ASSEMBLY</v>
          </cell>
          <cell r="BR301" t="str">
            <v>ASSEMBLY</v>
          </cell>
          <cell r="BS301" t="str">
            <v>ASSEMBLY</v>
          </cell>
          <cell r="BT301" t="str">
            <v>ASSEMBLY</v>
          </cell>
          <cell r="BU301" t="str">
            <v>ASSEMBLY</v>
          </cell>
          <cell r="BV301" t="str">
            <v>ASSEMBLY</v>
          </cell>
          <cell r="BW301" t="str">
            <v>ASSEMBLY</v>
          </cell>
          <cell r="BX301" t="str">
            <v>ASSEMBLY</v>
          </cell>
          <cell r="BY301" t="str">
            <v>ASSEMBLY</v>
          </cell>
          <cell r="BZ301" t="str">
            <v>n/a</v>
          </cell>
          <cell r="CA301">
            <v>610733</v>
          </cell>
          <cell r="CB301" t="str">
            <v>n/a</v>
          </cell>
          <cell r="CC301">
            <v>610733</v>
          </cell>
          <cell r="CD301" t="str">
            <v>n/a</v>
          </cell>
          <cell r="CE301" t="str">
            <v>N/A</v>
          </cell>
          <cell r="CF301" t="str">
            <v>N/A</v>
          </cell>
          <cell r="CG301" t="str">
            <v>N/A</v>
          </cell>
          <cell r="CH301" t="str">
            <v>N/A</v>
          </cell>
          <cell r="CI301" t="str">
            <v>N/A</v>
          </cell>
          <cell r="CJ301" t="str">
            <v>N/A</v>
          </cell>
          <cell r="CK301" t="str">
            <v>N/A</v>
          </cell>
          <cell r="CL301" t="str">
            <v>N/A</v>
          </cell>
          <cell r="CM301" t="str">
            <v>N/A</v>
          </cell>
          <cell r="CN301" t="str">
            <v>N/A</v>
          </cell>
          <cell r="CO301" t="str">
            <v>N/A</v>
          </cell>
          <cell r="CP301" t="str">
            <v>N/A</v>
          </cell>
          <cell r="CQ301" t="str">
            <v>N/A</v>
          </cell>
          <cell r="CR301" t="str">
            <v>N/A</v>
          </cell>
          <cell r="CS301" t="str">
            <v>N/A</v>
          </cell>
          <cell r="CT301" t="str">
            <v>N/A</v>
          </cell>
          <cell r="CU301" t="str">
            <v>N/A</v>
          </cell>
          <cell r="CV301" t="str">
            <v>N/A</v>
          </cell>
          <cell r="CW301" t="str">
            <v>N/A</v>
          </cell>
          <cell r="CX301" t="str">
            <v>N/A</v>
          </cell>
          <cell r="CY301" t="str">
            <v>N/A</v>
          </cell>
          <cell r="CZ301" t="str">
            <v>N/A</v>
          </cell>
          <cell r="DA301" t="str">
            <v>N/A</v>
          </cell>
          <cell r="DB301">
            <v>610733</v>
          </cell>
          <cell r="DC301">
            <v>610733</v>
          </cell>
          <cell r="DD301" t="e">
            <v>#N/A</v>
          </cell>
          <cell r="DE301">
            <v>610733</v>
          </cell>
          <cell r="DF301">
            <v>610733</v>
          </cell>
          <cell r="DG301">
            <v>610733</v>
          </cell>
          <cell r="DH301">
            <v>610733</v>
          </cell>
          <cell r="DI301">
            <v>610733</v>
          </cell>
          <cell r="DJ301">
            <v>610733</v>
          </cell>
          <cell r="DK301">
            <v>610733</v>
          </cell>
          <cell r="DL301">
            <v>610733</v>
          </cell>
          <cell r="DM301">
            <v>610733</v>
          </cell>
          <cell r="DN301">
            <v>610733</v>
          </cell>
          <cell r="DO301">
            <v>610733</v>
          </cell>
          <cell r="DP301">
            <v>610733</v>
          </cell>
          <cell r="DQ301">
            <v>610733</v>
          </cell>
          <cell r="DR301">
            <v>610733</v>
          </cell>
          <cell r="DS301">
            <v>610733</v>
          </cell>
          <cell r="DT301">
            <v>610733</v>
          </cell>
        </row>
        <row r="302">
          <cell r="A302">
            <v>610734</v>
          </cell>
          <cell r="C302" t="str">
            <v>ASSEMBLY</v>
          </cell>
          <cell r="D302" t="str">
            <v>N/A - JIT Assembly</v>
          </cell>
          <cell r="E302" t="str">
            <v>Y</v>
          </cell>
          <cell r="F302" t="str">
            <v>NEW</v>
          </cell>
          <cell r="G302" t="str">
            <v>N/A</v>
          </cell>
          <cell r="H302" t="str">
            <v>87050 EA220</v>
          </cell>
          <cell r="I302" t="str">
            <v>SEAT ASSY-FR, LH SE POWER LEATHER B LUMBAR</v>
          </cell>
          <cell r="J302" t="str">
            <v>MURFREESBORO - JIT</v>
          </cell>
          <cell r="L302" t="str">
            <v>Nissan</v>
          </cell>
          <cell r="M302" t="str">
            <v>n/a</v>
          </cell>
          <cell r="N302" t="str">
            <v>n/a</v>
          </cell>
          <cell r="O302" t="str">
            <v>YES</v>
          </cell>
          <cell r="Q302" t="str">
            <v>n/a</v>
          </cell>
          <cell r="R302" t="str">
            <v>n/a</v>
          </cell>
          <cell r="S302" t="str">
            <v>N/A - JIT ASM</v>
          </cell>
          <cell r="T302" t="str">
            <v>N/A - JIT ASM</v>
          </cell>
          <cell r="U302" t="str">
            <v>NO DWG</v>
          </cell>
          <cell r="V302" t="str">
            <v>N/A - JIT ASM</v>
          </cell>
          <cell r="W302" t="str">
            <v>same as PT-1</v>
          </cell>
          <cell r="X302" t="str">
            <v>same as PT-1</v>
          </cell>
          <cell r="Y302" t="str">
            <v>NO</v>
          </cell>
          <cell r="Z302" t="str">
            <v>n/a</v>
          </cell>
          <cell r="AA302" t="str">
            <v>n/a</v>
          </cell>
          <cell r="AB302" t="str">
            <v>YES</v>
          </cell>
          <cell r="AF302" t="str">
            <v>NO</v>
          </cell>
          <cell r="AG302" t="str">
            <v>n/a</v>
          </cell>
          <cell r="AH302" t="str">
            <v>n/a</v>
          </cell>
          <cell r="AI302" t="str">
            <v>YES</v>
          </cell>
          <cell r="AJ302">
            <v>610734</v>
          </cell>
          <cell r="AK302">
            <v>610734</v>
          </cell>
          <cell r="AL302">
            <v>610734</v>
          </cell>
          <cell r="AM302" t="str">
            <v>YES</v>
          </cell>
          <cell r="AN302">
            <v>610734</v>
          </cell>
          <cell r="AO302">
            <v>610734</v>
          </cell>
          <cell r="AP302">
            <v>610734</v>
          </cell>
          <cell r="AQ302">
            <v>610734</v>
          </cell>
          <cell r="AR302">
            <v>610734</v>
          </cell>
          <cell r="AS302">
            <v>610734</v>
          </cell>
          <cell r="AT302">
            <v>610734</v>
          </cell>
          <cell r="AU302">
            <v>610734</v>
          </cell>
          <cell r="AV302">
            <v>610734</v>
          </cell>
          <cell r="AW302">
            <v>610734</v>
          </cell>
          <cell r="AX302">
            <v>610734</v>
          </cell>
          <cell r="AY302">
            <v>610734</v>
          </cell>
          <cell r="AZ302">
            <v>610734</v>
          </cell>
          <cell r="BA302">
            <v>610734</v>
          </cell>
          <cell r="BB302">
            <v>610734</v>
          </cell>
          <cell r="BC302" t="str">
            <v>No</v>
          </cell>
          <cell r="BD302" t="str">
            <v>n/a</v>
          </cell>
          <cell r="BE302" t="str">
            <v>n/a</v>
          </cell>
          <cell r="BF302" t="str">
            <v>YES</v>
          </cell>
          <cell r="BG302">
            <v>610734</v>
          </cell>
          <cell r="BH302">
            <v>610734</v>
          </cell>
          <cell r="BJ302" t="str">
            <v>ASSEMBLY</v>
          </cell>
          <cell r="BK302" t="str">
            <v>ASSEMBLY</v>
          </cell>
          <cell r="BL302" t="str">
            <v>ASSEMBLY</v>
          </cell>
          <cell r="BM302" t="str">
            <v>ASSEMBLY</v>
          </cell>
          <cell r="BN302" t="str">
            <v>ASSEMBLY</v>
          </cell>
          <cell r="BO302" t="str">
            <v>N/A</v>
          </cell>
          <cell r="BP302" t="str">
            <v>ASSEMBLY</v>
          </cell>
          <cell r="BQ302" t="str">
            <v>ASSEMBLY</v>
          </cell>
          <cell r="BR302" t="str">
            <v>ASSEMBLY</v>
          </cell>
          <cell r="BS302" t="str">
            <v>ASSEMBLY</v>
          </cell>
          <cell r="BT302" t="str">
            <v>ASSEMBLY</v>
          </cell>
          <cell r="BU302" t="str">
            <v>ASSEMBLY</v>
          </cell>
          <cell r="BV302" t="str">
            <v>ASSEMBLY</v>
          </cell>
          <cell r="BW302" t="str">
            <v>ASSEMBLY</v>
          </cell>
          <cell r="BX302" t="str">
            <v>ASSEMBLY</v>
          </cell>
          <cell r="BY302" t="str">
            <v>ASSEMBLY</v>
          </cell>
          <cell r="BZ302" t="str">
            <v>n/a</v>
          </cell>
          <cell r="CA302">
            <v>610734</v>
          </cell>
          <cell r="CB302" t="str">
            <v>n/a</v>
          </cell>
          <cell r="CC302">
            <v>610734</v>
          </cell>
          <cell r="CD302" t="str">
            <v>n/a</v>
          </cell>
          <cell r="CE302" t="str">
            <v>N/A</v>
          </cell>
          <cell r="CF302" t="str">
            <v>N/A</v>
          </cell>
          <cell r="CG302" t="str">
            <v>N/A</v>
          </cell>
          <cell r="CH302" t="str">
            <v>N/A</v>
          </cell>
          <cell r="CI302" t="str">
            <v>N/A</v>
          </cell>
          <cell r="CJ302" t="str">
            <v>N/A</v>
          </cell>
          <cell r="CK302" t="str">
            <v>N/A</v>
          </cell>
          <cell r="CL302" t="str">
            <v>N/A</v>
          </cell>
          <cell r="CM302" t="str">
            <v>N/A</v>
          </cell>
          <cell r="CN302" t="str">
            <v>N/A</v>
          </cell>
          <cell r="CO302" t="str">
            <v>N/A</v>
          </cell>
          <cell r="CP302" t="str">
            <v>N/A</v>
          </cell>
          <cell r="CQ302" t="str">
            <v>N/A</v>
          </cell>
          <cell r="CR302" t="str">
            <v>N/A</v>
          </cell>
          <cell r="CS302" t="str">
            <v>N/A</v>
          </cell>
          <cell r="CT302" t="str">
            <v>N/A</v>
          </cell>
          <cell r="CU302" t="str">
            <v>N/A</v>
          </cell>
          <cell r="CV302" t="str">
            <v>N/A</v>
          </cell>
          <cell r="CW302" t="str">
            <v>N/A</v>
          </cell>
          <cell r="CX302" t="str">
            <v>N/A</v>
          </cell>
          <cell r="CY302" t="str">
            <v>N/A</v>
          </cell>
          <cell r="CZ302" t="str">
            <v>N/A</v>
          </cell>
          <cell r="DA302" t="str">
            <v>N/A</v>
          </cell>
          <cell r="DB302">
            <v>610734</v>
          </cell>
          <cell r="DC302">
            <v>610734</v>
          </cell>
          <cell r="DD302" t="e">
            <v>#N/A</v>
          </cell>
          <cell r="DE302">
            <v>610734</v>
          </cell>
          <cell r="DF302">
            <v>610734</v>
          </cell>
          <cell r="DG302">
            <v>610734</v>
          </cell>
          <cell r="DH302">
            <v>610734</v>
          </cell>
          <cell r="DI302">
            <v>610734</v>
          </cell>
          <cell r="DJ302">
            <v>610734</v>
          </cell>
          <cell r="DK302">
            <v>610734</v>
          </cell>
          <cell r="DL302">
            <v>610734</v>
          </cell>
          <cell r="DM302">
            <v>610734</v>
          </cell>
          <cell r="DN302">
            <v>610734</v>
          </cell>
          <cell r="DO302">
            <v>610734</v>
          </cell>
          <cell r="DP302">
            <v>610734</v>
          </cell>
          <cell r="DQ302">
            <v>610734</v>
          </cell>
          <cell r="DR302">
            <v>610734</v>
          </cell>
          <cell r="DS302">
            <v>610734</v>
          </cell>
          <cell r="DT302">
            <v>610734</v>
          </cell>
        </row>
        <row r="303">
          <cell r="A303">
            <v>610735</v>
          </cell>
          <cell r="C303" t="str">
            <v>ASSEMBLY</v>
          </cell>
          <cell r="D303" t="str">
            <v>N/A - JIT Assembly</v>
          </cell>
          <cell r="E303" t="str">
            <v>Y</v>
          </cell>
          <cell r="F303" t="str">
            <v>NEW</v>
          </cell>
          <cell r="G303" t="str">
            <v>N/A</v>
          </cell>
          <cell r="H303" t="str">
            <v>87050 EA230</v>
          </cell>
          <cell r="I303" t="str">
            <v>SEAT ASSY-FR, LH SE POWER LEATHER B LUMBAR SAB</v>
          </cell>
          <cell r="J303" t="str">
            <v>MURFREESBORO - JIT</v>
          </cell>
          <cell r="L303" t="str">
            <v>Nissan</v>
          </cell>
          <cell r="M303" t="str">
            <v>n/a</v>
          </cell>
          <cell r="N303" t="str">
            <v>n/a</v>
          </cell>
          <cell r="O303" t="str">
            <v>YES</v>
          </cell>
          <cell r="Q303" t="str">
            <v>n/a</v>
          </cell>
          <cell r="R303" t="str">
            <v>n/a</v>
          </cell>
          <cell r="S303" t="str">
            <v>N/A - JIT ASM</v>
          </cell>
          <cell r="T303" t="str">
            <v>N/A - JIT ASM</v>
          </cell>
          <cell r="U303" t="str">
            <v>NO DWG</v>
          </cell>
          <cell r="V303" t="str">
            <v>N/A - JIT ASM</v>
          </cell>
          <cell r="W303" t="str">
            <v>same as PT-1</v>
          </cell>
          <cell r="X303" t="str">
            <v>same as PT-1</v>
          </cell>
          <cell r="Y303" t="str">
            <v>NO</v>
          </cell>
          <cell r="Z303" t="str">
            <v>n/a</v>
          </cell>
          <cell r="AA303" t="str">
            <v>n/a</v>
          </cell>
          <cell r="AB303" t="str">
            <v>YES</v>
          </cell>
          <cell r="AF303" t="str">
            <v>NO</v>
          </cell>
          <cell r="AG303" t="str">
            <v>n/a</v>
          </cell>
          <cell r="AH303" t="str">
            <v>n/a</v>
          </cell>
          <cell r="AI303" t="str">
            <v>YES</v>
          </cell>
          <cell r="AJ303">
            <v>610735</v>
          </cell>
          <cell r="AK303">
            <v>610735</v>
          </cell>
          <cell r="AL303">
            <v>610735</v>
          </cell>
          <cell r="AM303" t="str">
            <v>YES</v>
          </cell>
          <cell r="AN303">
            <v>610735</v>
          </cell>
          <cell r="AO303">
            <v>610735</v>
          </cell>
          <cell r="AP303">
            <v>610735</v>
          </cell>
          <cell r="AQ303">
            <v>610735</v>
          </cell>
          <cell r="AR303">
            <v>610735</v>
          </cell>
          <cell r="AS303">
            <v>610735</v>
          </cell>
          <cell r="AT303">
            <v>610735</v>
          </cell>
          <cell r="AU303">
            <v>610735</v>
          </cell>
          <cell r="AV303">
            <v>610735</v>
          </cell>
          <cell r="AW303">
            <v>610735</v>
          </cell>
          <cell r="AX303">
            <v>610735</v>
          </cell>
          <cell r="AY303">
            <v>610735</v>
          </cell>
          <cell r="AZ303">
            <v>610735</v>
          </cell>
          <cell r="BA303">
            <v>610735</v>
          </cell>
          <cell r="BB303">
            <v>610735</v>
          </cell>
          <cell r="BC303" t="str">
            <v>No</v>
          </cell>
          <cell r="BD303" t="str">
            <v>n/a</v>
          </cell>
          <cell r="BE303" t="str">
            <v>n/a</v>
          </cell>
          <cell r="BF303" t="str">
            <v>YES</v>
          </cell>
          <cell r="BG303">
            <v>610735</v>
          </cell>
          <cell r="BH303">
            <v>610735</v>
          </cell>
          <cell r="BJ303" t="str">
            <v>ASSEMBLY</v>
          </cell>
          <cell r="BK303" t="str">
            <v>ASSEMBLY</v>
          </cell>
          <cell r="BL303" t="str">
            <v>ASSEMBLY</v>
          </cell>
          <cell r="BM303" t="str">
            <v>ASSEMBLY</v>
          </cell>
          <cell r="BN303" t="str">
            <v>ASSEMBLY</v>
          </cell>
          <cell r="BO303" t="str">
            <v>N/A</v>
          </cell>
          <cell r="BP303" t="str">
            <v>ASSEMBLY</v>
          </cell>
          <cell r="BQ303" t="str">
            <v>ASSEMBLY</v>
          </cell>
          <cell r="BR303" t="str">
            <v>ASSEMBLY</v>
          </cell>
          <cell r="BS303" t="str">
            <v>ASSEMBLY</v>
          </cell>
          <cell r="BT303" t="str">
            <v>ASSEMBLY</v>
          </cell>
          <cell r="BU303" t="str">
            <v>ASSEMBLY</v>
          </cell>
          <cell r="BV303" t="str">
            <v>ASSEMBLY</v>
          </cell>
          <cell r="BW303" t="str">
            <v>ASSEMBLY</v>
          </cell>
          <cell r="BX303" t="str">
            <v>ASSEMBLY</v>
          </cell>
          <cell r="BY303" t="str">
            <v>ASSEMBLY</v>
          </cell>
          <cell r="BZ303" t="str">
            <v>n/a</v>
          </cell>
          <cell r="CA303">
            <v>610735</v>
          </cell>
          <cell r="CB303" t="str">
            <v>n/a</v>
          </cell>
          <cell r="CC303">
            <v>610735</v>
          </cell>
          <cell r="CD303" t="str">
            <v>n/a</v>
          </cell>
          <cell r="CE303" t="str">
            <v>N/A</v>
          </cell>
          <cell r="CF303" t="str">
            <v>N/A</v>
          </cell>
          <cell r="CG303" t="str">
            <v>N/A</v>
          </cell>
          <cell r="CH303" t="str">
            <v>N/A</v>
          </cell>
          <cell r="CI303" t="str">
            <v>N/A</v>
          </cell>
          <cell r="CJ303" t="str">
            <v>N/A</v>
          </cell>
          <cell r="CK303" t="str">
            <v>N/A</v>
          </cell>
          <cell r="CL303" t="str">
            <v>N/A</v>
          </cell>
          <cell r="CM303" t="str">
            <v>N/A</v>
          </cell>
          <cell r="CN303" t="str">
            <v>N/A</v>
          </cell>
          <cell r="CO303" t="str">
            <v>N/A</v>
          </cell>
          <cell r="CP303" t="str">
            <v>N/A</v>
          </cell>
          <cell r="CQ303" t="str">
            <v>N/A</v>
          </cell>
          <cell r="CR303" t="str">
            <v>N/A</v>
          </cell>
          <cell r="CS303" t="str">
            <v>N/A</v>
          </cell>
          <cell r="CT303" t="str">
            <v>N/A</v>
          </cell>
          <cell r="CU303" t="str">
            <v>N/A</v>
          </cell>
          <cell r="CV303" t="str">
            <v>N/A</v>
          </cell>
          <cell r="CW303" t="str">
            <v>N/A</v>
          </cell>
          <cell r="CX303" t="str">
            <v>N/A</v>
          </cell>
          <cell r="CY303" t="str">
            <v>N/A</v>
          </cell>
          <cell r="CZ303" t="str">
            <v>N/A</v>
          </cell>
          <cell r="DA303" t="str">
            <v>N/A</v>
          </cell>
          <cell r="DB303">
            <v>610735</v>
          </cell>
          <cell r="DC303">
            <v>610735</v>
          </cell>
          <cell r="DD303" t="e">
            <v>#N/A</v>
          </cell>
          <cell r="DE303">
            <v>610735</v>
          </cell>
          <cell r="DF303">
            <v>610735</v>
          </cell>
          <cell r="DG303">
            <v>610735</v>
          </cell>
          <cell r="DH303">
            <v>610735</v>
          </cell>
          <cell r="DI303">
            <v>610735</v>
          </cell>
          <cell r="DJ303">
            <v>610735</v>
          </cell>
          <cell r="DK303">
            <v>610735</v>
          </cell>
          <cell r="DL303">
            <v>610735</v>
          </cell>
          <cell r="DM303">
            <v>610735</v>
          </cell>
          <cell r="DN303">
            <v>610735</v>
          </cell>
          <cell r="DO303">
            <v>610735</v>
          </cell>
          <cell r="DP303">
            <v>610735</v>
          </cell>
          <cell r="DQ303">
            <v>610735</v>
          </cell>
          <cell r="DR303">
            <v>610735</v>
          </cell>
          <cell r="DS303">
            <v>610735</v>
          </cell>
          <cell r="DT303">
            <v>610735</v>
          </cell>
        </row>
        <row r="304">
          <cell r="A304">
            <v>610759</v>
          </cell>
          <cell r="C304" t="str">
            <v>ASSEMBLY</v>
          </cell>
          <cell r="D304" t="str">
            <v>N/A - JIT Assembly</v>
          </cell>
          <cell r="E304" t="str">
            <v>Y</v>
          </cell>
          <cell r="F304" t="str">
            <v>NEW</v>
          </cell>
          <cell r="G304" t="str">
            <v>N/A</v>
          </cell>
          <cell r="I304" t="str">
            <v>BACK ASSY - FR, RH CLOTH F TABLE</v>
          </cell>
          <cell r="J304" t="str">
            <v>MURFREESBORO - JIT</v>
          </cell>
          <cell r="L304" t="str">
            <v>JIT Work-in-Progress</v>
          </cell>
          <cell r="M304" t="str">
            <v>n/a</v>
          </cell>
          <cell r="N304" t="str">
            <v>n/a</v>
          </cell>
          <cell r="O304" t="str">
            <v>YES</v>
          </cell>
          <cell r="Q304" t="str">
            <v>n/a</v>
          </cell>
          <cell r="R304" t="str">
            <v>n/a</v>
          </cell>
          <cell r="S304" t="str">
            <v>N/A - JIT ASM</v>
          </cell>
          <cell r="T304" t="str">
            <v>N/A - JIT ASM</v>
          </cell>
          <cell r="U304" t="str">
            <v>NO DWG</v>
          </cell>
          <cell r="V304" t="str">
            <v>N/A - JIT ASM</v>
          </cell>
          <cell r="W304" t="str">
            <v>same as PT-1</v>
          </cell>
          <cell r="X304" t="str">
            <v>same as PT-1</v>
          </cell>
          <cell r="Y304" t="str">
            <v>NO</v>
          </cell>
          <cell r="Z304" t="str">
            <v>n/a</v>
          </cell>
          <cell r="AA304" t="str">
            <v>n/a</v>
          </cell>
          <cell r="AB304" t="str">
            <v>YES</v>
          </cell>
          <cell r="AF304" t="str">
            <v>NO</v>
          </cell>
          <cell r="AG304" t="str">
            <v>n/a</v>
          </cell>
          <cell r="AH304" t="str">
            <v>n/a</v>
          </cell>
          <cell r="AI304" t="str">
            <v>YES</v>
          </cell>
          <cell r="AJ304">
            <v>610759</v>
          </cell>
          <cell r="AK304">
            <v>610759</v>
          </cell>
          <cell r="AL304">
            <v>610759</v>
          </cell>
          <cell r="AM304" t="str">
            <v>YES</v>
          </cell>
          <cell r="AN304">
            <v>610759</v>
          </cell>
          <cell r="AO304">
            <v>610759</v>
          </cell>
          <cell r="AP304">
            <v>610759</v>
          </cell>
          <cell r="AQ304">
            <v>610759</v>
          </cell>
          <cell r="AR304">
            <v>610759</v>
          </cell>
          <cell r="AS304">
            <v>610759</v>
          </cell>
          <cell r="AT304">
            <v>610759</v>
          </cell>
          <cell r="AU304">
            <v>610759</v>
          </cell>
          <cell r="AV304">
            <v>610759</v>
          </cell>
          <cell r="AW304">
            <v>610759</v>
          </cell>
          <cell r="AX304">
            <v>610759</v>
          </cell>
          <cell r="AY304">
            <v>610759</v>
          </cell>
          <cell r="AZ304">
            <v>610759</v>
          </cell>
          <cell r="BA304">
            <v>610759</v>
          </cell>
          <cell r="BB304">
            <v>610759</v>
          </cell>
          <cell r="BC304" t="str">
            <v>No</v>
          </cell>
          <cell r="BD304" t="str">
            <v>n/a</v>
          </cell>
          <cell r="BE304" t="str">
            <v>n/a</v>
          </cell>
          <cell r="BF304" t="str">
            <v>YES</v>
          </cell>
          <cell r="BG304">
            <v>610759</v>
          </cell>
          <cell r="BH304">
            <v>610759</v>
          </cell>
          <cell r="BJ304" t="str">
            <v>ASSEMBLY</v>
          </cell>
          <cell r="BK304" t="str">
            <v>ASSEMBLY</v>
          </cell>
          <cell r="BL304" t="str">
            <v>ASSEMBLY</v>
          </cell>
          <cell r="BM304" t="str">
            <v>ASSEMBLY</v>
          </cell>
          <cell r="BN304" t="str">
            <v>ASSEMBLY</v>
          </cell>
          <cell r="BO304" t="str">
            <v>N/A</v>
          </cell>
          <cell r="BP304" t="str">
            <v>ASSEMBLY</v>
          </cell>
          <cell r="BQ304" t="str">
            <v>ASSEMBLY</v>
          </cell>
          <cell r="BR304" t="str">
            <v>ASSEMBLY</v>
          </cell>
          <cell r="BS304" t="str">
            <v>ASSEMBLY</v>
          </cell>
          <cell r="BT304" t="str">
            <v>ASSEMBLY</v>
          </cell>
          <cell r="BU304" t="str">
            <v>ASSEMBLY</v>
          </cell>
          <cell r="BV304" t="str">
            <v>ASSEMBLY</v>
          </cell>
          <cell r="BW304" t="str">
            <v>ASSEMBLY</v>
          </cell>
          <cell r="BX304" t="str">
            <v>ASSEMBLY</v>
          </cell>
          <cell r="BY304" t="str">
            <v>ASSEMBLY</v>
          </cell>
          <cell r="BZ304" t="str">
            <v>n/a</v>
          </cell>
          <cell r="CA304">
            <v>610759</v>
          </cell>
          <cell r="CB304" t="str">
            <v>n/a</v>
          </cell>
          <cell r="CC304">
            <v>610759</v>
          </cell>
          <cell r="CD304" t="str">
            <v>n/a</v>
          </cell>
          <cell r="CE304" t="str">
            <v>N/A</v>
          </cell>
          <cell r="CF304" t="str">
            <v>N/A</v>
          </cell>
          <cell r="CG304" t="str">
            <v>N/A</v>
          </cell>
          <cell r="CH304" t="str">
            <v>N/A</v>
          </cell>
          <cell r="CI304" t="str">
            <v>N/A</v>
          </cell>
          <cell r="CJ304" t="str">
            <v>N/A</v>
          </cell>
          <cell r="CK304" t="str">
            <v>N/A</v>
          </cell>
          <cell r="CL304" t="str">
            <v>N/A</v>
          </cell>
          <cell r="CM304" t="str">
            <v>N/A</v>
          </cell>
          <cell r="CN304" t="str">
            <v>N/A</v>
          </cell>
          <cell r="CO304" t="str">
            <v>N/A</v>
          </cell>
          <cell r="CP304" t="str">
            <v>N/A</v>
          </cell>
          <cell r="CQ304" t="str">
            <v>N/A</v>
          </cell>
          <cell r="CR304" t="str">
            <v>N/A</v>
          </cell>
          <cell r="CS304" t="str">
            <v>N/A</v>
          </cell>
          <cell r="CT304" t="str">
            <v>N/A</v>
          </cell>
          <cell r="CU304" t="str">
            <v>N/A</v>
          </cell>
          <cell r="CV304" t="str">
            <v>N/A</v>
          </cell>
          <cell r="CW304" t="str">
            <v>N/A</v>
          </cell>
          <cell r="CX304" t="str">
            <v>N/A</v>
          </cell>
          <cell r="CY304" t="str">
            <v>N/A</v>
          </cell>
          <cell r="CZ304" t="str">
            <v>N/A</v>
          </cell>
          <cell r="DA304" t="str">
            <v>N/A</v>
          </cell>
          <cell r="DB304">
            <v>610759</v>
          </cell>
          <cell r="DC304">
            <v>610759</v>
          </cell>
          <cell r="DD304" t="e">
            <v>#N/A</v>
          </cell>
          <cell r="DE304">
            <v>610759</v>
          </cell>
          <cell r="DF304">
            <v>610759</v>
          </cell>
          <cell r="DG304">
            <v>610759</v>
          </cell>
          <cell r="DH304">
            <v>610759</v>
          </cell>
          <cell r="DI304">
            <v>610759</v>
          </cell>
          <cell r="DJ304">
            <v>610759</v>
          </cell>
          <cell r="DK304">
            <v>610759</v>
          </cell>
          <cell r="DL304">
            <v>610759</v>
          </cell>
          <cell r="DM304">
            <v>610759</v>
          </cell>
          <cell r="DN304">
            <v>610759</v>
          </cell>
          <cell r="DO304">
            <v>610759</v>
          </cell>
          <cell r="DP304">
            <v>610759</v>
          </cell>
          <cell r="DQ304">
            <v>610759</v>
          </cell>
          <cell r="DR304">
            <v>610759</v>
          </cell>
          <cell r="DS304">
            <v>610759</v>
          </cell>
          <cell r="DT304">
            <v>610759</v>
          </cell>
        </row>
        <row r="305">
          <cell r="A305">
            <v>610760</v>
          </cell>
          <cell r="C305" t="str">
            <v>ASSEMBLY</v>
          </cell>
          <cell r="D305" t="str">
            <v>N/A - JIT Assembly</v>
          </cell>
          <cell r="E305" t="str">
            <v>Y</v>
          </cell>
          <cell r="F305" t="str">
            <v>NEW</v>
          </cell>
          <cell r="G305" t="str">
            <v>N/A</v>
          </cell>
          <cell r="I305" t="str">
            <v>BACK ASSY - FR, RH CLOTH F TABLE SAB</v>
          </cell>
          <cell r="J305" t="str">
            <v>MURFREESBORO - JIT</v>
          </cell>
          <cell r="L305" t="str">
            <v>JIT Work-in-Progress</v>
          </cell>
          <cell r="M305" t="str">
            <v>n/a</v>
          </cell>
          <cell r="N305" t="str">
            <v>n/a</v>
          </cell>
          <cell r="O305" t="str">
            <v>YES</v>
          </cell>
          <cell r="Q305" t="str">
            <v>n/a</v>
          </cell>
          <cell r="R305" t="str">
            <v>n/a</v>
          </cell>
          <cell r="S305" t="str">
            <v>N/A - JIT ASM</v>
          </cell>
          <cell r="T305" t="str">
            <v>N/A - JIT ASM</v>
          </cell>
          <cell r="U305" t="str">
            <v>NO DWG</v>
          </cell>
          <cell r="V305" t="str">
            <v>N/A - JIT ASM</v>
          </cell>
          <cell r="W305" t="str">
            <v>same as PT-1</v>
          </cell>
          <cell r="X305" t="str">
            <v>same as PT-1</v>
          </cell>
          <cell r="Y305" t="str">
            <v>NO</v>
          </cell>
          <cell r="Z305" t="str">
            <v>n/a</v>
          </cell>
          <cell r="AA305" t="str">
            <v>n/a</v>
          </cell>
          <cell r="AB305" t="str">
            <v>YES</v>
          </cell>
          <cell r="AF305" t="str">
            <v>NO</v>
          </cell>
          <cell r="AG305" t="str">
            <v>n/a</v>
          </cell>
          <cell r="AH305" t="str">
            <v>n/a</v>
          </cell>
          <cell r="AI305" t="str">
            <v>YES</v>
          </cell>
          <cell r="AJ305">
            <v>610760</v>
          </cell>
          <cell r="AK305">
            <v>610760</v>
          </cell>
          <cell r="AL305">
            <v>610760</v>
          </cell>
          <cell r="AM305" t="str">
            <v>YES</v>
          </cell>
          <cell r="AN305">
            <v>610760</v>
          </cell>
          <cell r="AO305">
            <v>610760</v>
          </cell>
          <cell r="AP305">
            <v>610760</v>
          </cell>
          <cell r="AQ305">
            <v>610760</v>
          </cell>
          <cell r="AR305">
            <v>610760</v>
          </cell>
          <cell r="AS305">
            <v>610760</v>
          </cell>
          <cell r="AT305">
            <v>610760</v>
          </cell>
          <cell r="AU305">
            <v>610760</v>
          </cell>
          <cell r="AV305">
            <v>610760</v>
          </cell>
          <cell r="AW305">
            <v>610760</v>
          </cell>
          <cell r="AX305">
            <v>610760</v>
          </cell>
          <cell r="AY305">
            <v>610760</v>
          </cell>
          <cell r="AZ305">
            <v>610760</v>
          </cell>
          <cell r="BA305">
            <v>610760</v>
          </cell>
          <cell r="BB305">
            <v>610760</v>
          </cell>
          <cell r="BC305" t="str">
            <v>No</v>
          </cell>
          <cell r="BD305" t="str">
            <v>n/a</v>
          </cell>
          <cell r="BE305" t="str">
            <v>n/a</v>
          </cell>
          <cell r="BF305" t="str">
            <v>YES</v>
          </cell>
          <cell r="BG305">
            <v>610760</v>
          </cell>
          <cell r="BH305">
            <v>610760</v>
          </cell>
          <cell r="BJ305" t="str">
            <v>ASSEMBLY</v>
          </cell>
          <cell r="BK305" t="str">
            <v>ASSEMBLY</v>
          </cell>
          <cell r="BL305" t="str">
            <v>ASSEMBLY</v>
          </cell>
          <cell r="BM305" t="str">
            <v>ASSEMBLY</v>
          </cell>
          <cell r="BN305" t="str">
            <v>ASSEMBLY</v>
          </cell>
          <cell r="BO305" t="str">
            <v>N/A</v>
          </cell>
          <cell r="BP305" t="str">
            <v>ASSEMBLY</v>
          </cell>
          <cell r="BQ305" t="str">
            <v>ASSEMBLY</v>
          </cell>
          <cell r="BR305" t="str">
            <v>ASSEMBLY</v>
          </cell>
          <cell r="BS305" t="str">
            <v>ASSEMBLY</v>
          </cell>
          <cell r="BT305" t="str">
            <v>ASSEMBLY</v>
          </cell>
          <cell r="BU305" t="str">
            <v>ASSEMBLY</v>
          </cell>
          <cell r="BV305" t="str">
            <v>ASSEMBLY</v>
          </cell>
          <cell r="BW305" t="str">
            <v>ASSEMBLY</v>
          </cell>
          <cell r="BX305" t="str">
            <v>ASSEMBLY</v>
          </cell>
          <cell r="BY305" t="str">
            <v>ASSEMBLY</v>
          </cell>
          <cell r="BZ305" t="str">
            <v>n/a</v>
          </cell>
          <cell r="CA305">
            <v>610760</v>
          </cell>
          <cell r="CB305" t="str">
            <v>n/a</v>
          </cell>
          <cell r="CC305">
            <v>610760</v>
          </cell>
          <cell r="CD305" t="str">
            <v>n/a</v>
          </cell>
          <cell r="CE305" t="str">
            <v>N/A</v>
          </cell>
          <cell r="CF305" t="str">
            <v>N/A</v>
          </cell>
          <cell r="CG305" t="str">
            <v>N/A</v>
          </cell>
          <cell r="CH305" t="str">
            <v>N/A</v>
          </cell>
          <cell r="CI305" t="str">
            <v>N/A</v>
          </cell>
          <cell r="CJ305" t="str">
            <v>N/A</v>
          </cell>
          <cell r="CK305" t="str">
            <v>N/A</v>
          </cell>
          <cell r="CL305" t="str">
            <v>N/A</v>
          </cell>
          <cell r="CM305" t="str">
            <v>N/A</v>
          </cell>
          <cell r="CN305" t="str">
            <v>N/A</v>
          </cell>
          <cell r="CO305" t="str">
            <v>N/A</v>
          </cell>
          <cell r="CP305" t="str">
            <v>N/A</v>
          </cell>
          <cell r="CQ305" t="str">
            <v>N/A</v>
          </cell>
          <cell r="CR305" t="str">
            <v>N/A</v>
          </cell>
          <cell r="CS305" t="str">
            <v>N/A</v>
          </cell>
          <cell r="CT305" t="str">
            <v>N/A</v>
          </cell>
          <cell r="CU305" t="str">
            <v>N/A</v>
          </cell>
          <cell r="CV305" t="str">
            <v>N/A</v>
          </cell>
          <cell r="CW305" t="str">
            <v>N/A</v>
          </cell>
          <cell r="CX305" t="str">
            <v>N/A</v>
          </cell>
          <cell r="CY305" t="str">
            <v>N/A</v>
          </cell>
          <cell r="CZ305" t="str">
            <v>N/A</v>
          </cell>
          <cell r="DA305" t="str">
            <v>N/A</v>
          </cell>
          <cell r="DB305">
            <v>610760</v>
          </cell>
          <cell r="DC305">
            <v>610760</v>
          </cell>
          <cell r="DD305" t="e">
            <v>#N/A</v>
          </cell>
          <cell r="DE305">
            <v>610760</v>
          </cell>
          <cell r="DF305">
            <v>610760</v>
          </cell>
          <cell r="DG305">
            <v>610760</v>
          </cell>
          <cell r="DH305">
            <v>610760</v>
          </cell>
          <cell r="DI305">
            <v>610760</v>
          </cell>
          <cell r="DJ305">
            <v>610760</v>
          </cell>
          <cell r="DK305">
            <v>610760</v>
          </cell>
          <cell r="DL305">
            <v>610760</v>
          </cell>
          <cell r="DM305">
            <v>610760</v>
          </cell>
          <cell r="DN305">
            <v>610760</v>
          </cell>
          <cell r="DO305">
            <v>610760</v>
          </cell>
          <cell r="DP305">
            <v>610760</v>
          </cell>
          <cell r="DQ305">
            <v>610760</v>
          </cell>
          <cell r="DR305">
            <v>610760</v>
          </cell>
          <cell r="DS305">
            <v>610760</v>
          </cell>
          <cell r="DT305">
            <v>610760</v>
          </cell>
        </row>
        <row r="306">
          <cell r="A306">
            <v>610761</v>
          </cell>
          <cell r="C306" t="str">
            <v>ASSEMBLY</v>
          </cell>
          <cell r="D306" t="str">
            <v>N/A - JIT Assembly</v>
          </cell>
          <cell r="E306" t="str">
            <v>Y</v>
          </cell>
          <cell r="F306" t="str">
            <v>NEW</v>
          </cell>
          <cell r="G306" t="str">
            <v>N/A</v>
          </cell>
          <cell r="I306" t="str">
            <v>BACK ASSY - FR, RH CLOTH D TABLE</v>
          </cell>
          <cell r="J306" t="str">
            <v>MURFREESBORO - JIT</v>
          </cell>
          <cell r="L306" t="str">
            <v>JIT Work-in-Progress</v>
          </cell>
          <cell r="M306" t="str">
            <v>n/a</v>
          </cell>
          <cell r="N306" t="str">
            <v>n/a</v>
          </cell>
          <cell r="O306" t="str">
            <v>YES</v>
          </cell>
          <cell r="Q306" t="str">
            <v>n/a</v>
          </cell>
          <cell r="R306" t="str">
            <v>n/a</v>
          </cell>
          <cell r="S306" t="str">
            <v>N/A - JIT ASM</v>
          </cell>
          <cell r="T306" t="str">
            <v>N/A - JIT ASM</v>
          </cell>
          <cell r="U306" t="str">
            <v>NO DWG</v>
          </cell>
          <cell r="V306" t="str">
            <v>N/A - JIT ASM</v>
          </cell>
          <cell r="W306" t="str">
            <v>same as PT-1</v>
          </cell>
          <cell r="X306" t="str">
            <v>same as PT-1</v>
          </cell>
          <cell r="Y306" t="str">
            <v>NO</v>
          </cell>
          <cell r="Z306" t="str">
            <v>n/a</v>
          </cell>
          <cell r="AA306" t="str">
            <v>n/a</v>
          </cell>
          <cell r="AB306" t="str">
            <v>YES</v>
          </cell>
          <cell r="AF306" t="str">
            <v>NO</v>
          </cell>
          <cell r="AG306" t="str">
            <v>n/a</v>
          </cell>
          <cell r="AH306" t="str">
            <v>n/a</v>
          </cell>
          <cell r="AI306" t="str">
            <v>YES</v>
          </cell>
          <cell r="AJ306">
            <v>610761</v>
          </cell>
          <cell r="AK306">
            <v>610761</v>
          </cell>
          <cell r="AL306">
            <v>610761</v>
          </cell>
          <cell r="AM306" t="str">
            <v>YES</v>
          </cell>
          <cell r="AN306">
            <v>610761</v>
          </cell>
          <cell r="AO306">
            <v>610761</v>
          </cell>
          <cell r="AP306">
            <v>610761</v>
          </cell>
          <cell r="AQ306">
            <v>610761</v>
          </cell>
          <cell r="AR306">
            <v>610761</v>
          </cell>
          <cell r="AS306">
            <v>610761</v>
          </cell>
          <cell r="AT306">
            <v>610761</v>
          </cell>
          <cell r="AU306">
            <v>610761</v>
          </cell>
          <cell r="AV306">
            <v>610761</v>
          </cell>
          <cell r="AW306">
            <v>610761</v>
          </cell>
          <cell r="AX306">
            <v>610761</v>
          </cell>
          <cell r="AY306">
            <v>610761</v>
          </cell>
          <cell r="AZ306">
            <v>610761</v>
          </cell>
          <cell r="BA306">
            <v>610761</v>
          </cell>
          <cell r="BB306">
            <v>610761</v>
          </cell>
          <cell r="BC306" t="str">
            <v>No</v>
          </cell>
          <cell r="BD306" t="str">
            <v>n/a</v>
          </cell>
          <cell r="BE306" t="str">
            <v>n/a</v>
          </cell>
          <cell r="BF306" t="str">
            <v>YES</v>
          </cell>
          <cell r="BG306">
            <v>610761</v>
          </cell>
          <cell r="BH306">
            <v>610761</v>
          </cell>
          <cell r="BJ306" t="str">
            <v>ASSEMBLY</v>
          </cell>
          <cell r="BK306" t="str">
            <v>ASSEMBLY</v>
          </cell>
          <cell r="BL306" t="str">
            <v>ASSEMBLY</v>
          </cell>
          <cell r="BM306" t="str">
            <v>ASSEMBLY</v>
          </cell>
          <cell r="BN306" t="str">
            <v>ASSEMBLY</v>
          </cell>
          <cell r="BO306" t="str">
            <v>N/A</v>
          </cell>
          <cell r="BP306" t="str">
            <v>ASSEMBLY</v>
          </cell>
          <cell r="BQ306" t="str">
            <v>ASSEMBLY</v>
          </cell>
          <cell r="BR306" t="str">
            <v>ASSEMBLY</v>
          </cell>
          <cell r="BS306" t="str">
            <v>ASSEMBLY</v>
          </cell>
          <cell r="BT306" t="str">
            <v>ASSEMBLY</v>
          </cell>
          <cell r="BU306" t="str">
            <v>ASSEMBLY</v>
          </cell>
          <cell r="BV306" t="str">
            <v>ASSEMBLY</v>
          </cell>
          <cell r="BW306" t="str">
            <v>ASSEMBLY</v>
          </cell>
          <cell r="BX306" t="str">
            <v>ASSEMBLY</v>
          </cell>
          <cell r="BY306" t="str">
            <v>ASSEMBLY</v>
          </cell>
          <cell r="BZ306" t="str">
            <v>n/a</v>
          </cell>
          <cell r="CA306">
            <v>610761</v>
          </cell>
          <cell r="CB306" t="str">
            <v>n/a</v>
          </cell>
          <cell r="CC306">
            <v>610761</v>
          </cell>
          <cell r="CD306" t="str">
            <v>n/a</v>
          </cell>
          <cell r="CE306" t="str">
            <v>N/A</v>
          </cell>
          <cell r="CF306" t="str">
            <v>N/A</v>
          </cell>
          <cell r="CG306" t="str">
            <v>N/A</v>
          </cell>
          <cell r="CH306" t="str">
            <v>N/A</v>
          </cell>
          <cell r="CI306" t="str">
            <v>N/A</v>
          </cell>
          <cell r="CJ306" t="str">
            <v>N/A</v>
          </cell>
          <cell r="CK306" t="str">
            <v>N/A</v>
          </cell>
          <cell r="CL306" t="str">
            <v>N/A</v>
          </cell>
          <cell r="CM306" t="str">
            <v>N/A</v>
          </cell>
          <cell r="CN306" t="str">
            <v>N/A</v>
          </cell>
          <cell r="CO306" t="str">
            <v>N/A</v>
          </cell>
          <cell r="CP306" t="str">
            <v>N/A</v>
          </cell>
          <cell r="CQ306" t="str">
            <v>N/A</v>
          </cell>
          <cell r="CR306" t="str">
            <v>N/A</v>
          </cell>
          <cell r="CS306" t="str">
            <v>N/A</v>
          </cell>
          <cell r="CT306" t="str">
            <v>N/A</v>
          </cell>
          <cell r="CU306" t="str">
            <v>N/A</v>
          </cell>
          <cell r="CV306" t="str">
            <v>N/A</v>
          </cell>
          <cell r="CW306" t="str">
            <v>N/A</v>
          </cell>
          <cell r="CX306" t="str">
            <v>N/A</v>
          </cell>
          <cell r="CY306" t="str">
            <v>N/A</v>
          </cell>
          <cell r="CZ306" t="str">
            <v>N/A</v>
          </cell>
          <cell r="DA306" t="str">
            <v>N/A</v>
          </cell>
          <cell r="DB306">
            <v>610761</v>
          </cell>
          <cell r="DC306">
            <v>610761</v>
          </cell>
          <cell r="DD306" t="e">
            <v>#N/A</v>
          </cell>
          <cell r="DE306">
            <v>610761</v>
          </cell>
          <cell r="DF306">
            <v>610761</v>
          </cell>
          <cell r="DG306">
            <v>610761</v>
          </cell>
          <cell r="DH306">
            <v>610761</v>
          </cell>
          <cell r="DI306">
            <v>610761</v>
          </cell>
          <cell r="DJ306">
            <v>610761</v>
          </cell>
          <cell r="DK306">
            <v>610761</v>
          </cell>
          <cell r="DL306">
            <v>610761</v>
          </cell>
          <cell r="DM306">
            <v>610761</v>
          </cell>
          <cell r="DN306">
            <v>610761</v>
          </cell>
          <cell r="DO306">
            <v>610761</v>
          </cell>
          <cell r="DP306">
            <v>610761</v>
          </cell>
          <cell r="DQ306">
            <v>610761</v>
          </cell>
          <cell r="DR306">
            <v>610761</v>
          </cell>
          <cell r="DS306">
            <v>610761</v>
          </cell>
          <cell r="DT306">
            <v>610761</v>
          </cell>
        </row>
        <row r="307">
          <cell r="A307">
            <v>610762</v>
          </cell>
          <cell r="C307" t="str">
            <v>ASSEMBLY</v>
          </cell>
          <cell r="D307" t="str">
            <v>N/A - JIT Assembly</v>
          </cell>
          <cell r="E307" t="str">
            <v>Y</v>
          </cell>
          <cell r="F307" t="str">
            <v>NEW</v>
          </cell>
          <cell r="G307" t="str">
            <v>N/A</v>
          </cell>
          <cell r="I307" t="str">
            <v>BACK ASSY - FR, RH CLOTH D TABLE SAB</v>
          </cell>
          <cell r="J307" t="str">
            <v>MURFREESBORO - JIT</v>
          </cell>
          <cell r="L307" t="str">
            <v>JIT Work-in-Progress</v>
          </cell>
          <cell r="M307" t="str">
            <v>n/a</v>
          </cell>
          <cell r="N307" t="str">
            <v>n/a</v>
          </cell>
          <cell r="O307" t="str">
            <v>YES</v>
          </cell>
          <cell r="Q307" t="str">
            <v>n/a</v>
          </cell>
          <cell r="R307" t="str">
            <v>n/a</v>
          </cell>
          <cell r="S307" t="str">
            <v>N/A - JIT ASM</v>
          </cell>
          <cell r="T307" t="str">
            <v>N/A - JIT ASM</v>
          </cell>
          <cell r="U307" t="str">
            <v>NO DWG</v>
          </cell>
          <cell r="V307" t="str">
            <v>N/A - JIT ASM</v>
          </cell>
          <cell r="W307" t="str">
            <v>same as PT-1</v>
          </cell>
          <cell r="X307" t="str">
            <v>same as PT-1</v>
          </cell>
          <cell r="Y307" t="str">
            <v>NO</v>
          </cell>
          <cell r="Z307" t="str">
            <v>n/a</v>
          </cell>
          <cell r="AA307" t="str">
            <v>n/a</v>
          </cell>
          <cell r="AB307" t="str">
            <v>YES</v>
          </cell>
          <cell r="AF307" t="str">
            <v>NO</v>
          </cell>
          <cell r="AG307" t="str">
            <v>n/a</v>
          </cell>
          <cell r="AH307" t="str">
            <v>n/a</v>
          </cell>
          <cell r="AI307" t="str">
            <v>YES</v>
          </cell>
          <cell r="AJ307">
            <v>610762</v>
          </cell>
          <cell r="AK307">
            <v>610762</v>
          </cell>
          <cell r="AL307">
            <v>610762</v>
          </cell>
          <cell r="AM307" t="str">
            <v>YES</v>
          </cell>
          <cell r="AN307">
            <v>610762</v>
          </cell>
          <cell r="AO307">
            <v>610762</v>
          </cell>
          <cell r="AP307">
            <v>610762</v>
          </cell>
          <cell r="AQ307">
            <v>610762</v>
          </cell>
          <cell r="AR307">
            <v>610762</v>
          </cell>
          <cell r="AS307">
            <v>610762</v>
          </cell>
          <cell r="AT307">
            <v>610762</v>
          </cell>
          <cell r="AU307">
            <v>610762</v>
          </cell>
          <cell r="AV307">
            <v>610762</v>
          </cell>
          <cell r="AW307">
            <v>610762</v>
          </cell>
          <cell r="AX307">
            <v>610762</v>
          </cell>
          <cell r="AY307">
            <v>610762</v>
          </cell>
          <cell r="AZ307">
            <v>610762</v>
          </cell>
          <cell r="BA307">
            <v>610762</v>
          </cell>
          <cell r="BB307">
            <v>610762</v>
          </cell>
          <cell r="BC307" t="str">
            <v>No</v>
          </cell>
          <cell r="BD307" t="str">
            <v>n/a</v>
          </cell>
          <cell r="BE307" t="str">
            <v>n/a</v>
          </cell>
          <cell r="BF307" t="str">
            <v>YES</v>
          </cell>
          <cell r="BG307">
            <v>610762</v>
          </cell>
          <cell r="BH307">
            <v>610762</v>
          </cell>
          <cell r="BJ307" t="str">
            <v>ASSEMBLY</v>
          </cell>
          <cell r="BK307" t="str">
            <v>ASSEMBLY</v>
          </cell>
          <cell r="BL307" t="str">
            <v>ASSEMBLY</v>
          </cell>
          <cell r="BM307" t="str">
            <v>ASSEMBLY</v>
          </cell>
          <cell r="BN307" t="str">
            <v>ASSEMBLY</v>
          </cell>
          <cell r="BO307" t="str">
            <v>N/A</v>
          </cell>
          <cell r="BP307" t="str">
            <v>ASSEMBLY</v>
          </cell>
          <cell r="BQ307" t="str">
            <v>ASSEMBLY</v>
          </cell>
          <cell r="BR307" t="str">
            <v>ASSEMBLY</v>
          </cell>
          <cell r="BS307" t="str">
            <v>ASSEMBLY</v>
          </cell>
          <cell r="BT307" t="str">
            <v>ASSEMBLY</v>
          </cell>
          <cell r="BU307" t="str">
            <v>ASSEMBLY</v>
          </cell>
          <cell r="BV307" t="str">
            <v>ASSEMBLY</v>
          </cell>
          <cell r="BW307" t="str">
            <v>ASSEMBLY</v>
          </cell>
          <cell r="BX307" t="str">
            <v>ASSEMBLY</v>
          </cell>
          <cell r="BY307" t="str">
            <v>ASSEMBLY</v>
          </cell>
          <cell r="BZ307" t="str">
            <v>n/a</v>
          </cell>
          <cell r="CA307">
            <v>610762</v>
          </cell>
          <cell r="CB307" t="str">
            <v>n/a</v>
          </cell>
          <cell r="CC307">
            <v>610762</v>
          </cell>
          <cell r="CD307" t="str">
            <v>n/a</v>
          </cell>
          <cell r="CE307" t="str">
            <v>N/A</v>
          </cell>
          <cell r="CF307" t="str">
            <v>N/A</v>
          </cell>
          <cell r="CG307" t="str">
            <v>N/A</v>
          </cell>
          <cell r="CH307" t="str">
            <v>N/A</v>
          </cell>
          <cell r="CI307" t="str">
            <v>N/A</v>
          </cell>
          <cell r="CJ307" t="str">
            <v>N/A</v>
          </cell>
          <cell r="CK307" t="str">
            <v>N/A</v>
          </cell>
          <cell r="CL307" t="str">
            <v>N/A</v>
          </cell>
          <cell r="CM307" t="str">
            <v>N/A</v>
          </cell>
          <cell r="CN307" t="str">
            <v>N/A</v>
          </cell>
          <cell r="CO307" t="str">
            <v>N/A</v>
          </cell>
          <cell r="CP307" t="str">
            <v>N/A</v>
          </cell>
          <cell r="CQ307" t="str">
            <v>N/A</v>
          </cell>
          <cell r="CR307" t="str">
            <v>N/A</v>
          </cell>
          <cell r="CS307" t="str">
            <v>N/A</v>
          </cell>
          <cell r="CT307" t="str">
            <v>N/A</v>
          </cell>
          <cell r="CU307" t="str">
            <v>N/A</v>
          </cell>
          <cell r="CV307" t="str">
            <v>N/A</v>
          </cell>
          <cell r="CW307" t="str">
            <v>N/A</v>
          </cell>
          <cell r="CX307" t="str">
            <v>N/A</v>
          </cell>
          <cell r="CY307" t="str">
            <v>N/A</v>
          </cell>
          <cell r="CZ307" t="str">
            <v>N/A</v>
          </cell>
          <cell r="DA307" t="str">
            <v>N/A</v>
          </cell>
          <cell r="DB307">
            <v>610762</v>
          </cell>
          <cell r="DC307">
            <v>610762</v>
          </cell>
          <cell r="DD307" t="e">
            <v>#N/A</v>
          </cell>
          <cell r="DE307">
            <v>610762</v>
          </cell>
          <cell r="DF307">
            <v>610762</v>
          </cell>
          <cell r="DG307">
            <v>610762</v>
          </cell>
          <cell r="DH307">
            <v>610762</v>
          </cell>
          <cell r="DI307">
            <v>610762</v>
          </cell>
          <cell r="DJ307">
            <v>610762</v>
          </cell>
          <cell r="DK307">
            <v>610762</v>
          </cell>
          <cell r="DL307">
            <v>610762</v>
          </cell>
          <cell r="DM307">
            <v>610762</v>
          </cell>
          <cell r="DN307">
            <v>610762</v>
          </cell>
          <cell r="DO307">
            <v>610762</v>
          </cell>
          <cell r="DP307">
            <v>610762</v>
          </cell>
          <cell r="DQ307">
            <v>610762</v>
          </cell>
          <cell r="DR307">
            <v>610762</v>
          </cell>
          <cell r="DS307">
            <v>610762</v>
          </cell>
          <cell r="DT307">
            <v>610762</v>
          </cell>
        </row>
        <row r="308">
          <cell r="A308">
            <v>610767</v>
          </cell>
          <cell r="C308" t="str">
            <v>ASSEMBLY</v>
          </cell>
          <cell r="D308" t="str">
            <v>N/A - JIT Assembly</v>
          </cell>
          <cell r="E308" t="str">
            <v>Y</v>
          </cell>
          <cell r="F308" t="str">
            <v>NEW</v>
          </cell>
          <cell r="G308" t="str">
            <v>N/A</v>
          </cell>
          <cell r="H308" t="str">
            <v>87300 EA000</v>
          </cell>
          <cell r="I308" t="str">
            <v>CUSH ASSY-FR, RH XE MNL TABLE CLOTH F</v>
          </cell>
          <cell r="J308" t="str">
            <v>MURFREESBORO - JIT</v>
          </cell>
          <cell r="L308" t="str">
            <v>JIT Work-in-Progress</v>
          </cell>
          <cell r="M308" t="str">
            <v>n/a</v>
          </cell>
          <cell r="N308" t="str">
            <v>n/a</v>
          </cell>
          <cell r="O308" t="str">
            <v>YES</v>
          </cell>
          <cell r="Q308" t="str">
            <v>n/a</v>
          </cell>
          <cell r="R308" t="str">
            <v>n/a</v>
          </cell>
          <cell r="S308" t="str">
            <v>N/A - JIT ASM</v>
          </cell>
          <cell r="T308" t="str">
            <v>N/A - JIT ASM</v>
          </cell>
          <cell r="U308" t="str">
            <v>NO DWG</v>
          </cell>
          <cell r="V308" t="str">
            <v>N/A - JIT ASM</v>
          </cell>
          <cell r="W308" t="str">
            <v>same as PT-1</v>
          </cell>
          <cell r="X308" t="str">
            <v>same as PT-1</v>
          </cell>
          <cell r="Y308" t="str">
            <v>NO</v>
          </cell>
          <cell r="Z308" t="str">
            <v>n/a</v>
          </cell>
          <cell r="AA308" t="str">
            <v>n/a</v>
          </cell>
          <cell r="AB308" t="str">
            <v>YES</v>
          </cell>
          <cell r="AF308" t="str">
            <v>NO</v>
          </cell>
          <cell r="AG308" t="str">
            <v>n/a</v>
          </cell>
          <cell r="AH308" t="str">
            <v>n/a</v>
          </cell>
          <cell r="AI308" t="str">
            <v>YES</v>
          </cell>
          <cell r="AJ308">
            <v>610767</v>
          </cell>
          <cell r="AK308">
            <v>610767</v>
          </cell>
          <cell r="AL308">
            <v>610767</v>
          </cell>
          <cell r="AM308" t="str">
            <v>YES</v>
          </cell>
          <cell r="AN308">
            <v>610767</v>
          </cell>
          <cell r="AO308">
            <v>610767</v>
          </cell>
          <cell r="AP308">
            <v>610767</v>
          </cell>
          <cell r="AQ308">
            <v>610767</v>
          </cell>
          <cell r="AR308">
            <v>610767</v>
          </cell>
          <cell r="AS308">
            <v>610767</v>
          </cell>
          <cell r="AT308">
            <v>610767</v>
          </cell>
          <cell r="AU308">
            <v>610767</v>
          </cell>
          <cell r="AV308">
            <v>610767</v>
          </cell>
          <cell r="AW308">
            <v>610767</v>
          </cell>
          <cell r="AX308">
            <v>610767</v>
          </cell>
          <cell r="AY308">
            <v>610767</v>
          </cell>
          <cell r="AZ308">
            <v>610767</v>
          </cell>
          <cell r="BA308">
            <v>610767</v>
          </cell>
          <cell r="BB308">
            <v>610767</v>
          </cell>
          <cell r="BC308" t="str">
            <v>No</v>
          </cell>
          <cell r="BD308" t="str">
            <v>n/a</v>
          </cell>
          <cell r="BE308" t="str">
            <v>n/a</v>
          </cell>
          <cell r="BF308" t="str">
            <v>YES</v>
          </cell>
          <cell r="BG308">
            <v>610767</v>
          </cell>
          <cell r="BH308">
            <v>610767</v>
          </cell>
          <cell r="BJ308" t="str">
            <v>ASSEMBLY</v>
          </cell>
          <cell r="BK308" t="str">
            <v>ASSEMBLY</v>
          </cell>
          <cell r="BL308" t="str">
            <v>ASSEMBLY</v>
          </cell>
          <cell r="BM308" t="str">
            <v>ASSEMBLY</v>
          </cell>
          <cell r="BN308" t="str">
            <v>ASSEMBLY</v>
          </cell>
          <cell r="BO308" t="str">
            <v>N/A</v>
          </cell>
          <cell r="BP308" t="str">
            <v>ASSEMBLY</v>
          </cell>
          <cell r="BQ308" t="str">
            <v>ASSEMBLY</v>
          </cell>
          <cell r="BR308" t="str">
            <v>ASSEMBLY</v>
          </cell>
          <cell r="BS308" t="str">
            <v>ASSEMBLY</v>
          </cell>
          <cell r="BT308" t="str">
            <v>ASSEMBLY</v>
          </cell>
          <cell r="BU308" t="str">
            <v>ASSEMBLY</v>
          </cell>
          <cell r="BV308" t="str">
            <v>ASSEMBLY</v>
          </cell>
          <cell r="BW308" t="str">
            <v>ASSEMBLY</v>
          </cell>
          <cell r="BX308" t="str">
            <v>ASSEMBLY</v>
          </cell>
          <cell r="BY308" t="str">
            <v>ASSEMBLY</v>
          </cell>
          <cell r="BZ308" t="str">
            <v>n/a</v>
          </cell>
          <cell r="CA308">
            <v>610767</v>
          </cell>
          <cell r="CB308" t="str">
            <v>n/a</v>
          </cell>
          <cell r="CC308">
            <v>610767</v>
          </cell>
          <cell r="CD308" t="str">
            <v>n/a</v>
          </cell>
          <cell r="CE308" t="str">
            <v>N/A</v>
          </cell>
          <cell r="CF308" t="str">
            <v>N/A</v>
          </cell>
          <cell r="CG308" t="str">
            <v>N/A</v>
          </cell>
          <cell r="CH308" t="str">
            <v>N/A</v>
          </cell>
          <cell r="CI308" t="str">
            <v>N/A</v>
          </cell>
          <cell r="CJ308" t="str">
            <v>N/A</v>
          </cell>
          <cell r="CK308" t="str">
            <v>N/A</v>
          </cell>
          <cell r="CL308" t="str">
            <v>N/A</v>
          </cell>
          <cell r="CM308" t="str">
            <v>N/A</v>
          </cell>
          <cell r="CN308" t="str">
            <v>N/A</v>
          </cell>
          <cell r="CO308" t="str">
            <v>N/A</v>
          </cell>
          <cell r="CP308" t="str">
            <v>N/A</v>
          </cell>
          <cell r="CQ308" t="str">
            <v>N/A</v>
          </cell>
          <cell r="CR308" t="str">
            <v>N/A</v>
          </cell>
          <cell r="CS308" t="str">
            <v>N/A</v>
          </cell>
          <cell r="CT308" t="str">
            <v>N/A</v>
          </cell>
          <cell r="CU308" t="str">
            <v>N/A</v>
          </cell>
          <cell r="CV308" t="str">
            <v>N/A</v>
          </cell>
          <cell r="CW308" t="str">
            <v>N/A</v>
          </cell>
          <cell r="CX308" t="str">
            <v>N/A</v>
          </cell>
          <cell r="CY308" t="str">
            <v>N/A</v>
          </cell>
          <cell r="CZ308" t="str">
            <v>N/A</v>
          </cell>
          <cell r="DA308" t="str">
            <v>N/A</v>
          </cell>
          <cell r="DB308">
            <v>610767</v>
          </cell>
          <cell r="DC308">
            <v>610767</v>
          </cell>
          <cell r="DD308" t="e">
            <v>#N/A</v>
          </cell>
          <cell r="DE308">
            <v>610767</v>
          </cell>
          <cell r="DF308">
            <v>610767</v>
          </cell>
          <cell r="DG308">
            <v>610767</v>
          </cell>
          <cell r="DH308">
            <v>610767</v>
          </cell>
          <cell r="DI308">
            <v>610767</v>
          </cell>
          <cell r="DJ308">
            <v>610767</v>
          </cell>
          <cell r="DK308">
            <v>610767</v>
          </cell>
          <cell r="DL308">
            <v>610767</v>
          </cell>
          <cell r="DM308">
            <v>610767</v>
          </cell>
          <cell r="DN308">
            <v>610767</v>
          </cell>
          <cell r="DO308">
            <v>610767</v>
          </cell>
          <cell r="DP308">
            <v>610767</v>
          </cell>
          <cell r="DQ308">
            <v>610767</v>
          </cell>
          <cell r="DR308">
            <v>610767</v>
          </cell>
          <cell r="DS308">
            <v>610767</v>
          </cell>
          <cell r="DT308">
            <v>610767</v>
          </cell>
        </row>
        <row r="309">
          <cell r="A309">
            <v>610768</v>
          </cell>
          <cell r="C309" t="str">
            <v>ASSEMBLY</v>
          </cell>
          <cell r="D309" t="str">
            <v>N/A - JIT Assembly</v>
          </cell>
          <cell r="E309" t="str">
            <v>Y</v>
          </cell>
          <cell r="F309" t="str">
            <v>NEW</v>
          </cell>
          <cell r="G309" t="str">
            <v>N/A</v>
          </cell>
          <cell r="H309" t="str">
            <v>87300 EA100</v>
          </cell>
          <cell r="I309" t="str">
            <v>CUSH ASSY-FR, RH OR MNL TABLE CLOTH D</v>
          </cell>
          <cell r="J309" t="str">
            <v>MURFREESBORO - JIT</v>
          </cell>
          <cell r="L309" t="str">
            <v>JIT Work-in-Progress</v>
          </cell>
          <cell r="M309" t="str">
            <v>n/a</v>
          </cell>
          <cell r="N309" t="str">
            <v>n/a</v>
          </cell>
          <cell r="O309" t="str">
            <v>YES</v>
          </cell>
          <cell r="Q309" t="str">
            <v>n/a</v>
          </cell>
          <cell r="R309" t="str">
            <v>n/a</v>
          </cell>
          <cell r="S309" t="str">
            <v>N/A - JIT ASM</v>
          </cell>
          <cell r="T309" t="str">
            <v>N/A - JIT ASM</v>
          </cell>
          <cell r="U309" t="str">
            <v>NO DWG</v>
          </cell>
          <cell r="V309" t="str">
            <v>N/A - JIT ASM</v>
          </cell>
          <cell r="W309" t="str">
            <v>same as PT-1</v>
          </cell>
          <cell r="X309" t="str">
            <v>same as PT-1</v>
          </cell>
          <cell r="Y309" t="str">
            <v>NO</v>
          </cell>
          <cell r="Z309" t="str">
            <v>n/a</v>
          </cell>
          <cell r="AA309" t="str">
            <v>n/a</v>
          </cell>
          <cell r="AB309" t="str">
            <v>YES</v>
          </cell>
          <cell r="AF309" t="str">
            <v>NO</v>
          </cell>
          <cell r="AG309" t="str">
            <v>n/a</v>
          </cell>
          <cell r="AH309" t="str">
            <v>n/a</v>
          </cell>
          <cell r="AI309" t="str">
            <v>YES</v>
          </cell>
          <cell r="AJ309">
            <v>610768</v>
          </cell>
          <cell r="AK309">
            <v>610768</v>
          </cell>
          <cell r="AL309">
            <v>610768</v>
          </cell>
          <cell r="AM309" t="str">
            <v>YES</v>
          </cell>
          <cell r="AN309">
            <v>610768</v>
          </cell>
          <cell r="AO309">
            <v>610768</v>
          </cell>
          <cell r="AP309">
            <v>610768</v>
          </cell>
          <cell r="AQ309">
            <v>610768</v>
          </cell>
          <cell r="AR309">
            <v>610768</v>
          </cell>
          <cell r="AS309">
            <v>610768</v>
          </cell>
          <cell r="AT309">
            <v>610768</v>
          </cell>
          <cell r="AU309">
            <v>610768</v>
          </cell>
          <cell r="AV309">
            <v>610768</v>
          </cell>
          <cell r="AW309">
            <v>610768</v>
          </cell>
          <cell r="AX309">
            <v>610768</v>
          </cell>
          <cell r="AY309">
            <v>610768</v>
          </cell>
          <cell r="AZ309">
            <v>610768</v>
          </cell>
          <cell r="BA309">
            <v>610768</v>
          </cell>
          <cell r="BB309">
            <v>610768</v>
          </cell>
          <cell r="BC309" t="str">
            <v>No</v>
          </cell>
          <cell r="BD309" t="str">
            <v>n/a</v>
          </cell>
          <cell r="BE309" t="str">
            <v>n/a</v>
          </cell>
          <cell r="BF309" t="str">
            <v>YES</v>
          </cell>
          <cell r="BG309">
            <v>610768</v>
          </cell>
          <cell r="BH309">
            <v>610768</v>
          </cell>
          <cell r="BJ309" t="str">
            <v>ASSEMBLY</v>
          </cell>
          <cell r="BK309" t="str">
            <v>ASSEMBLY</v>
          </cell>
          <cell r="BL309" t="str">
            <v>ASSEMBLY</v>
          </cell>
          <cell r="BM309" t="str">
            <v>ASSEMBLY</v>
          </cell>
          <cell r="BN309" t="str">
            <v>ASSEMBLY</v>
          </cell>
          <cell r="BO309" t="str">
            <v>N/A</v>
          </cell>
          <cell r="BP309" t="str">
            <v>ASSEMBLY</v>
          </cell>
          <cell r="BQ309" t="str">
            <v>ASSEMBLY</v>
          </cell>
          <cell r="BR309" t="str">
            <v>ASSEMBLY</v>
          </cell>
          <cell r="BS309" t="str">
            <v>ASSEMBLY</v>
          </cell>
          <cell r="BT309" t="str">
            <v>ASSEMBLY</v>
          </cell>
          <cell r="BU309" t="str">
            <v>ASSEMBLY</v>
          </cell>
          <cell r="BV309" t="str">
            <v>ASSEMBLY</v>
          </cell>
          <cell r="BW309" t="str">
            <v>ASSEMBLY</v>
          </cell>
          <cell r="BX309" t="str">
            <v>ASSEMBLY</v>
          </cell>
          <cell r="BY309" t="str">
            <v>ASSEMBLY</v>
          </cell>
          <cell r="BZ309" t="str">
            <v>n/a</v>
          </cell>
          <cell r="CA309">
            <v>610768</v>
          </cell>
          <cell r="CB309" t="str">
            <v>n/a</v>
          </cell>
          <cell r="CC309">
            <v>610768</v>
          </cell>
          <cell r="CD309" t="str">
            <v>n/a</v>
          </cell>
          <cell r="CE309" t="str">
            <v>N/A</v>
          </cell>
          <cell r="CF309" t="str">
            <v>N/A</v>
          </cell>
          <cell r="CG309" t="str">
            <v>N/A</v>
          </cell>
          <cell r="CH309" t="str">
            <v>N/A</v>
          </cell>
          <cell r="CI309" t="str">
            <v>N/A</v>
          </cell>
          <cell r="CJ309" t="str">
            <v>N/A</v>
          </cell>
          <cell r="CK309" t="str">
            <v>N/A</v>
          </cell>
          <cell r="CL309" t="str">
            <v>N/A</v>
          </cell>
          <cell r="CM309" t="str">
            <v>N/A</v>
          </cell>
          <cell r="CN309" t="str">
            <v>N/A</v>
          </cell>
          <cell r="CO309" t="str">
            <v>N/A</v>
          </cell>
          <cell r="CP309" t="str">
            <v>N/A</v>
          </cell>
          <cell r="CQ309" t="str">
            <v>N/A</v>
          </cell>
          <cell r="CR309" t="str">
            <v>N/A</v>
          </cell>
          <cell r="CS309" t="str">
            <v>N/A</v>
          </cell>
          <cell r="CT309" t="str">
            <v>N/A</v>
          </cell>
          <cell r="CU309" t="str">
            <v>N/A</v>
          </cell>
          <cell r="CV309" t="str">
            <v>N/A</v>
          </cell>
          <cell r="CW309" t="str">
            <v>N/A</v>
          </cell>
          <cell r="CX309" t="str">
            <v>N/A</v>
          </cell>
          <cell r="CY309" t="str">
            <v>N/A</v>
          </cell>
          <cell r="CZ309" t="str">
            <v>N/A</v>
          </cell>
          <cell r="DA309" t="str">
            <v>N/A</v>
          </cell>
          <cell r="DB309">
            <v>610768</v>
          </cell>
          <cell r="DC309">
            <v>610768</v>
          </cell>
          <cell r="DD309" t="e">
            <v>#N/A</v>
          </cell>
          <cell r="DE309">
            <v>610768</v>
          </cell>
          <cell r="DF309">
            <v>610768</v>
          </cell>
          <cell r="DG309">
            <v>610768</v>
          </cell>
          <cell r="DH309">
            <v>610768</v>
          </cell>
          <cell r="DI309">
            <v>610768</v>
          </cell>
          <cell r="DJ309">
            <v>610768</v>
          </cell>
          <cell r="DK309">
            <v>610768</v>
          </cell>
          <cell r="DL309">
            <v>610768</v>
          </cell>
          <cell r="DM309">
            <v>610768</v>
          </cell>
          <cell r="DN309">
            <v>610768</v>
          </cell>
          <cell r="DO309">
            <v>610768</v>
          </cell>
          <cell r="DP309">
            <v>610768</v>
          </cell>
          <cell r="DQ309">
            <v>610768</v>
          </cell>
          <cell r="DR309">
            <v>610768</v>
          </cell>
          <cell r="DS309">
            <v>610768</v>
          </cell>
          <cell r="DT309">
            <v>610768</v>
          </cell>
        </row>
        <row r="310">
          <cell r="A310">
            <v>610771</v>
          </cell>
          <cell r="C310" t="str">
            <v>ASSEMBLY</v>
          </cell>
          <cell r="D310" t="str">
            <v>N/A - JIT Assembly</v>
          </cell>
          <cell r="E310" t="str">
            <v>Y</v>
          </cell>
          <cell r="F310" t="str">
            <v>NEW</v>
          </cell>
          <cell r="G310" t="str">
            <v>N/A</v>
          </cell>
          <cell r="I310" t="str">
            <v>HRST ASSY-FR, LH XE CLOTH F</v>
          </cell>
          <cell r="J310" t="str">
            <v>MURFREESBORO - JIT</v>
          </cell>
          <cell r="L310" t="str">
            <v>Nissan</v>
          </cell>
          <cell r="M310" t="str">
            <v>1</v>
          </cell>
          <cell r="N310" t="str">
            <v>1</v>
          </cell>
          <cell r="O310" t="str">
            <v>YES</v>
          </cell>
          <cell r="Q310">
            <v>1158808</v>
          </cell>
          <cell r="R310">
            <v>38048</v>
          </cell>
          <cell r="S310" t="str">
            <v>N/A - JIT ASM</v>
          </cell>
          <cell r="T310" t="str">
            <v>N/A - JIT ASM</v>
          </cell>
          <cell r="U310" t="str">
            <v>NO DWG</v>
          </cell>
          <cell r="V310" t="str">
            <v>N/A - JIT ASM</v>
          </cell>
          <cell r="W310" t="str">
            <v>same as PT-1</v>
          </cell>
          <cell r="X310" t="str">
            <v>same as PT-1</v>
          </cell>
          <cell r="Y310" t="str">
            <v>NO</v>
          </cell>
          <cell r="Z310" t="str">
            <v>1</v>
          </cell>
          <cell r="AA310" t="str">
            <v>1</v>
          </cell>
          <cell r="AB310" t="str">
            <v>YES</v>
          </cell>
          <cell r="AF310" t="str">
            <v>NO</v>
          </cell>
          <cell r="AG310" t="str">
            <v>1</v>
          </cell>
          <cell r="AH310" t="str">
            <v>1</v>
          </cell>
          <cell r="AI310" t="str">
            <v>YES</v>
          </cell>
          <cell r="AJ310">
            <v>38048</v>
          </cell>
          <cell r="AK310">
            <v>38048</v>
          </cell>
          <cell r="AL310">
            <v>38048</v>
          </cell>
          <cell r="AM310" t="str">
            <v>YES</v>
          </cell>
          <cell r="AN310">
            <v>38048</v>
          </cell>
          <cell r="AO310">
            <v>38048</v>
          </cell>
          <cell r="AP310">
            <v>38048</v>
          </cell>
          <cell r="AQ310">
            <v>38048</v>
          </cell>
          <cell r="AR310">
            <v>38048</v>
          </cell>
          <cell r="AS310">
            <v>38048</v>
          </cell>
          <cell r="AT310">
            <v>38048</v>
          </cell>
          <cell r="AU310">
            <v>38048</v>
          </cell>
          <cell r="AV310">
            <v>38048</v>
          </cell>
          <cell r="AW310">
            <v>38048</v>
          </cell>
          <cell r="AX310">
            <v>38048</v>
          </cell>
          <cell r="AY310">
            <v>38048</v>
          </cell>
          <cell r="AZ310">
            <v>38048</v>
          </cell>
          <cell r="BA310">
            <v>38048</v>
          </cell>
          <cell r="BB310">
            <v>38048</v>
          </cell>
          <cell r="BC310" t="str">
            <v>No</v>
          </cell>
          <cell r="BD310" t="str">
            <v>1</v>
          </cell>
          <cell r="BE310" t="str">
            <v>1</v>
          </cell>
          <cell r="BF310" t="str">
            <v>YES</v>
          </cell>
          <cell r="BG310">
            <v>38048</v>
          </cell>
          <cell r="BH310">
            <v>38048</v>
          </cell>
          <cell r="BJ310" t="str">
            <v>ASSEMBLY</v>
          </cell>
          <cell r="BK310" t="str">
            <v>ASSEMBLY</v>
          </cell>
          <cell r="BL310" t="str">
            <v>ASSEMBLY</v>
          </cell>
          <cell r="BM310" t="str">
            <v>ASSEMBLY</v>
          </cell>
          <cell r="BN310" t="str">
            <v>ASSEMBLY</v>
          </cell>
          <cell r="BO310" t="str">
            <v>N/A</v>
          </cell>
          <cell r="BP310" t="str">
            <v>ASSEMBLY</v>
          </cell>
          <cell r="BQ310" t="str">
            <v>ASSEMBLY</v>
          </cell>
          <cell r="BR310" t="str">
            <v>ASSEMBLY</v>
          </cell>
          <cell r="BS310" t="str">
            <v>ASSEMBLY</v>
          </cell>
          <cell r="BT310" t="str">
            <v>ASSEMBLY</v>
          </cell>
          <cell r="BU310" t="str">
            <v>ASSEMBLY</v>
          </cell>
          <cell r="BV310" t="str">
            <v>ASSEMBLY</v>
          </cell>
          <cell r="BW310" t="str">
            <v>ASSEMBLY</v>
          </cell>
          <cell r="BX310" t="str">
            <v>ASSEMBLY</v>
          </cell>
          <cell r="BY310" t="str">
            <v>ASSEMBLY</v>
          </cell>
          <cell r="BZ310" t="str">
            <v>n/a</v>
          </cell>
          <cell r="CA310">
            <v>38048</v>
          </cell>
          <cell r="CB310" t="str">
            <v>n/a</v>
          </cell>
          <cell r="CC310">
            <v>38048</v>
          </cell>
          <cell r="CD310" t="str">
            <v>n/a</v>
          </cell>
          <cell r="CE310" t="str">
            <v>N/A</v>
          </cell>
          <cell r="CF310" t="str">
            <v>N/A</v>
          </cell>
          <cell r="CG310" t="str">
            <v>N/A</v>
          </cell>
          <cell r="CH310" t="str">
            <v>N/A</v>
          </cell>
          <cell r="CI310" t="str">
            <v>N/A</v>
          </cell>
          <cell r="CJ310" t="str">
            <v>N/A</v>
          </cell>
          <cell r="CK310" t="str">
            <v>N/A</v>
          </cell>
          <cell r="CL310" t="str">
            <v>N/A</v>
          </cell>
          <cell r="CM310" t="str">
            <v>N/A</v>
          </cell>
          <cell r="CN310" t="str">
            <v>N/A</v>
          </cell>
          <cell r="CO310" t="str">
            <v>N/A</v>
          </cell>
          <cell r="CP310" t="str">
            <v>N/A</v>
          </cell>
          <cell r="CQ310" t="str">
            <v>N/A</v>
          </cell>
          <cell r="CR310" t="str">
            <v>N/A</v>
          </cell>
          <cell r="CS310" t="str">
            <v>N/A</v>
          </cell>
          <cell r="CT310" t="str">
            <v>N/A</v>
          </cell>
          <cell r="CU310" t="str">
            <v>N/A</v>
          </cell>
          <cell r="CV310" t="str">
            <v>N/A</v>
          </cell>
          <cell r="CW310" t="str">
            <v>N/A</v>
          </cell>
          <cell r="CX310" t="str">
            <v>N/A</v>
          </cell>
          <cell r="CY310" t="str">
            <v>N/A</v>
          </cell>
          <cell r="CZ310" t="str">
            <v>N/A</v>
          </cell>
          <cell r="DA310" t="str">
            <v>N/A</v>
          </cell>
          <cell r="DB310">
            <v>38048</v>
          </cell>
          <cell r="DC310">
            <v>38048</v>
          </cell>
          <cell r="DD310" t="e">
            <v>#N/A</v>
          </cell>
          <cell r="DE310">
            <v>38048</v>
          </cell>
          <cell r="DF310">
            <v>38048</v>
          </cell>
          <cell r="DG310">
            <v>38048</v>
          </cell>
          <cell r="DH310">
            <v>38048</v>
          </cell>
          <cell r="DI310">
            <v>38048</v>
          </cell>
          <cell r="DJ310">
            <v>38048</v>
          </cell>
          <cell r="DK310">
            <v>38048</v>
          </cell>
          <cell r="DL310">
            <v>38048</v>
          </cell>
          <cell r="DM310">
            <v>38048</v>
          </cell>
          <cell r="DN310">
            <v>38048</v>
          </cell>
          <cell r="DO310">
            <v>38048</v>
          </cell>
          <cell r="DP310">
            <v>38048</v>
          </cell>
          <cell r="DQ310">
            <v>38048</v>
          </cell>
          <cell r="DR310">
            <v>38048</v>
          </cell>
          <cell r="DS310">
            <v>38048</v>
          </cell>
          <cell r="DT310">
            <v>38048</v>
          </cell>
        </row>
        <row r="311">
          <cell r="A311">
            <v>610774</v>
          </cell>
          <cell r="C311" t="str">
            <v>ASSEMBLY</v>
          </cell>
          <cell r="D311" t="str">
            <v>N/A - JIT Assembly</v>
          </cell>
          <cell r="E311" t="str">
            <v>Y</v>
          </cell>
          <cell r="F311" t="str">
            <v>NEW</v>
          </cell>
          <cell r="G311" t="str">
            <v>N/A</v>
          </cell>
          <cell r="I311" t="str">
            <v>BACK ASSY-FR, LH XE MNL CLOTH F</v>
          </cell>
          <cell r="J311" t="str">
            <v>MURFREESBORO - JIT</v>
          </cell>
          <cell r="L311" t="str">
            <v>JIT Work-in-Progress</v>
          </cell>
          <cell r="M311" t="str">
            <v>n/a</v>
          </cell>
          <cell r="N311" t="str">
            <v>n/a</v>
          </cell>
          <cell r="O311" t="str">
            <v>YES</v>
          </cell>
          <cell r="Q311" t="str">
            <v>n/a</v>
          </cell>
          <cell r="R311" t="str">
            <v>n/a</v>
          </cell>
          <cell r="S311" t="str">
            <v>N/A - JIT ASM</v>
          </cell>
          <cell r="T311" t="str">
            <v>N/A - JIT ASM</v>
          </cell>
          <cell r="U311" t="str">
            <v>NO DWG</v>
          </cell>
          <cell r="V311" t="str">
            <v>N/A - JIT ASM</v>
          </cell>
          <cell r="W311" t="str">
            <v>same as PT-1</v>
          </cell>
          <cell r="X311" t="str">
            <v>same as PT-1</v>
          </cell>
          <cell r="Y311" t="str">
            <v>NO</v>
          </cell>
          <cell r="Z311" t="str">
            <v>n/a</v>
          </cell>
          <cell r="AA311" t="str">
            <v>n/a</v>
          </cell>
          <cell r="AB311" t="str">
            <v>YES</v>
          </cell>
          <cell r="AF311" t="str">
            <v>NO</v>
          </cell>
          <cell r="AG311" t="str">
            <v>n/a</v>
          </cell>
          <cell r="AH311" t="str">
            <v>n/a</v>
          </cell>
          <cell r="AI311" t="str">
            <v>YES</v>
          </cell>
          <cell r="AJ311">
            <v>610774</v>
          </cell>
          <cell r="AK311">
            <v>610774</v>
          </cell>
          <cell r="AL311">
            <v>610774</v>
          </cell>
          <cell r="AM311" t="str">
            <v>YES</v>
          </cell>
          <cell r="AN311">
            <v>610774</v>
          </cell>
          <cell r="AO311">
            <v>610774</v>
          </cell>
          <cell r="AP311">
            <v>610774</v>
          </cell>
          <cell r="AQ311">
            <v>610774</v>
          </cell>
          <cell r="AR311">
            <v>610774</v>
          </cell>
          <cell r="AS311">
            <v>610774</v>
          </cell>
          <cell r="AT311">
            <v>610774</v>
          </cell>
          <cell r="AU311">
            <v>610774</v>
          </cell>
          <cell r="AV311">
            <v>610774</v>
          </cell>
          <cell r="AW311">
            <v>610774</v>
          </cell>
          <cell r="AX311">
            <v>610774</v>
          </cell>
          <cell r="AY311">
            <v>610774</v>
          </cell>
          <cell r="AZ311">
            <v>610774</v>
          </cell>
          <cell r="BA311">
            <v>610774</v>
          </cell>
          <cell r="BB311">
            <v>610774</v>
          </cell>
          <cell r="BC311" t="str">
            <v>No</v>
          </cell>
          <cell r="BD311" t="str">
            <v>n/a</v>
          </cell>
          <cell r="BE311" t="str">
            <v>n/a</v>
          </cell>
          <cell r="BF311" t="str">
            <v>YES</v>
          </cell>
          <cell r="BG311">
            <v>610774</v>
          </cell>
          <cell r="BH311">
            <v>610774</v>
          </cell>
          <cell r="BJ311" t="str">
            <v>ASSEMBLY</v>
          </cell>
          <cell r="BK311" t="str">
            <v>ASSEMBLY</v>
          </cell>
          <cell r="BL311" t="str">
            <v>ASSEMBLY</v>
          </cell>
          <cell r="BM311" t="str">
            <v>ASSEMBLY</v>
          </cell>
          <cell r="BN311" t="str">
            <v>ASSEMBLY</v>
          </cell>
          <cell r="BO311" t="str">
            <v>N/A</v>
          </cell>
          <cell r="BP311" t="str">
            <v>ASSEMBLY</v>
          </cell>
          <cell r="BQ311" t="str">
            <v>ASSEMBLY</v>
          </cell>
          <cell r="BR311" t="str">
            <v>ASSEMBLY</v>
          </cell>
          <cell r="BS311" t="str">
            <v>ASSEMBLY</v>
          </cell>
          <cell r="BT311" t="str">
            <v>ASSEMBLY</v>
          </cell>
          <cell r="BU311" t="str">
            <v>ASSEMBLY</v>
          </cell>
          <cell r="BV311" t="str">
            <v>ASSEMBLY</v>
          </cell>
          <cell r="BW311" t="str">
            <v>ASSEMBLY</v>
          </cell>
          <cell r="BX311" t="str">
            <v>ASSEMBLY</v>
          </cell>
          <cell r="BY311" t="str">
            <v>ASSEMBLY</v>
          </cell>
          <cell r="BZ311" t="str">
            <v>n/a</v>
          </cell>
          <cell r="CA311">
            <v>610774</v>
          </cell>
          <cell r="CB311" t="str">
            <v>n/a</v>
          </cell>
          <cell r="CC311">
            <v>610774</v>
          </cell>
          <cell r="CD311" t="str">
            <v>n/a</v>
          </cell>
          <cell r="CE311" t="str">
            <v>N/A</v>
          </cell>
          <cell r="CF311" t="str">
            <v>N/A</v>
          </cell>
          <cell r="CG311" t="str">
            <v>N/A</v>
          </cell>
          <cell r="CH311" t="str">
            <v>N/A</v>
          </cell>
          <cell r="CI311" t="str">
            <v>N/A</v>
          </cell>
          <cell r="CJ311" t="str">
            <v>N/A</v>
          </cell>
          <cell r="CK311" t="str">
            <v>N/A</v>
          </cell>
          <cell r="CL311" t="str">
            <v>N/A</v>
          </cell>
          <cell r="CM311" t="str">
            <v>N/A</v>
          </cell>
          <cell r="CN311" t="str">
            <v>N/A</v>
          </cell>
          <cell r="CO311" t="str">
            <v>N/A</v>
          </cell>
          <cell r="CP311" t="str">
            <v>N/A</v>
          </cell>
          <cell r="CQ311" t="str">
            <v>N/A</v>
          </cell>
          <cell r="CR311" t="str">
            <v>N/A</v>
          </cell>
          <cell r="CS311" t="str">
            <v>N/A</v>
          </cell>
          <cell r="CT311" t="str">
            <v>N/A</v>
          </cell>
          <cell r="CU311" t="str">
            <v>N/A</v>
          </cell>
          <cell r="CV311" t="str">
            <v>N/A</v>
          </cell>
          <cell r="CW311" t="str">
            <v>N/A</v>
          </cell>
          <cell r="CX311" t="str">
            <v>N/A</v>
          </cell>
          <cell r="CY311" t="str">
            <v>N/A</v>
          </cell>
          <cell r="CZ311" t="str">
            <v>N/A</v>
          </cell>
          <cell r="DA311" t="str">
            <v>N/A</v>
          </cell>
          <cell r="DB311">
            <v>610774</v>
          </cell>
          <cell r="DC311">
            <v>610774</v>
          </cell>
          <cell r="DD311" t="e">
            <v>#N/A</v>
          </cell>
          <cell r="DE311">
            <v>610774</v>
          </cell>
          <cell r="DF311">
            <v>610774</v>
          </cell>
          <cell r="DG311">
            <v>610774</v>
          </cell>
          <cell r="DH311">
            <v>610774</v>
          </cell>
          <cell r="DI311">
            <v>610774</v>
          </cell>
          <cell r="DJ311">
            <v>610774</v>
          </cell>
          <cell r="DK311">
            <v>610774</v>
          </cell>
          <cell r="DL311">
            <v>610774</v>
          </cell>
          <cell r="DM311">
            <v>610774</v>
          </cell>
          <cell r="DN311">
            <v>610774</v>
          </cell>
          <cell r="DO311">
            <v>610774</v>
          </cell>
          <cell r="DP311">
            <v>610774</v>
          </cell>
          <cell r="DQ311">
            <v>610774</v>
          </cell>
          <cell r="DR311">
            <v>610774</v>
          </cell>
          <cell r="DS311">
            <v>610774</v>
          </cell>
          <cell r="DT311">
            <v>610774</v>
          </cell>
        </row>
        <row r="312">
          <cell r="A312">
            <v>610775</v>
          </cell>
          <cell r="C312" t="str">
            <v>ASSEMBLY</v>
          </cell>
          <cell r="D312" t="str">
            <v>N/A - JIT Assembly</v>
          </cell>
          <cell r="E312" t="str">
            <v>Y</v>
          </cell>
          <cell r="F312" t="str">
            <v>NEW</v>
          </cell>
          <cell r="G312" t="str">
            <v>N/A</v>
          </cell>
          <cell r="I312" t="str">
            <v>BACK ASSY-FR, LH XE MNL CLOTH F SAB</v>
          </cell>
          <cell r="J312" t="str">
            <v>MURFREESBORO - JIT</v>
          </cell>
          <cell r="L312" t="str">
            <v>JIT Work-in-Progress</v>
          </cell>
          <cell r="M312" t="str">
            <v>n/a</v>
          </cell>
          <cell r="N312" t="str">
            <v>n/a</v>
          </cell>
          <cell r="O312" t="str">
            <v>YES</v>
          </cell>
          <cell r="Q312" t="str">
            <v>n/a</v>
          </cell>
          <cell r="R312" t="str">
            <v>n/a</v>
          </cell>
          <cell r="S312" t="str">
            <v>N/A - JIT ASM</v>
          </cell>
          <cell r="T312" t="str">
            <v>N/A - JIT ASM</v>
          </cell>
          <cell r="U312" t="str">
            <v>NO DWG</v>
          </cell>
          <cell r="V312" t="str">
            <v>N/A - JIT ASM</v>
          </cell>
          <cell r="W312" t="str">
            <v>same as PT-1</v>
          </cell>
          <cell r="X312" t="str">
            <v>same as PT-1</v>
          </cell>
          <cell r="Y312" t="str">
            <v>NO</v>
          </cell>
          <cell r="Z312" t="str">
            <v>n/a</v>
          </cell>
          <cell r="AA312" t="str">
            <v>n/a</v>
          </cell>
          <cell r="AB312" t="str">
            <v>YES</v>
          </cell>
          <cell r="AF312" t="str">
            <v>NO</v>
          </cell>
          <cell r="AG312" t="str">
            <v>n/a</v>
          </cell>
          <cell r="AH312" t="str">
            <v>n/a</v>
          </cell>
          <cell r="AI312" t="str">
            <v>YES</v>
          </cell>
          <cell r="AJ312">
            <v>610775</v>
          </cell>
          <cell r="AK312">
            <v>610775</v>
          </cell>
          <cell r="AL312">
            <v>610775</v>
          </cell>
          <cell r="AM312" t="str">
            <v>YES</v>
          </cell>
          <cell r="AN312">
            <v>610775</v>
          </cell>
          <cell r="AO312">
            <v>610775</v>
          </cell>
          <cell r="AP312">
            <v>610775</v>
          </cell>
          <cell r="AQ312">
            <v>610775</v>
          </cell>
          <cell r="AR312">
            <v>610775</v>
          </cell>
          <cell r="AS312">
            <v>610775</v>
          </cell>
          <cell r="AT312">
            <v>610775</v>
          </cell>
          <cell r="AU312">
            <v>610775</v>
          </cell>
          <cell r="AV312">
            <v>610775</v>
          </cell>
          <cell r="AW312">
            <v>610775</v>
          </cell>
          <cell r="AX312">
            <v>610775</v>
          </cell>
          <cell r="AY312">
            <v>610775</v>
          </cell>
          <cell r="AZ312">
            <v>610775</v>
          </cell>
          <cell r="BA312">
            <v>610775</v>
          </cell>
          <cell r="BB312">
            <v>610775</v>
          </cell>
          <cell r="BC312" t="str">
            <v>No</v>
          </cell>
          <cell r="BD312" t="str">
            <v>n/a</v>
          </cell>
          <cell r="BE312" t="str">
            <v>n/a</v>
          </cell>
          <cell r="BF312" t="str">
            <v>YES</v>
          </cell>
          <cell r="BG312">
            <v>610775</v>
          </cell>
          <cell r="BH312">
            <v>610775</v>
          </cell>
          <cell r="BJ312" t="str">
            <v>ASSEMBLY</v>
          </cell>
          <cell r="BK312" t="str">
            <v>ASSEMBLY</v>
          </cell>
          <cell r="BL312" t="str">
            <v>ASSEMBLY</v>
          </cell>
          <cell r="BM312" t="str">
            <v>ASSEMBLY</v>
          </cell>
          <cell r="BN312" t="str">
            <v>ASSEMBLY</v>
          </cell>
          <cell r="BO312" t="str">
            <v>N/A</v>
          </cell>
          <cell r="BP312" t="str">
            <v>ASSEMBLY</v>
          </cell>
          <cell r="BQ312" t="str">
            <v>ASSEMBLY</v>
          </cell>
          <cell r="BR312" t="str">
            <v>ASSEMBLY</v>
          </cell>
          <cell r="BS312" t="str">
            <v>ASSEMBLY</v>
          </cell>
          <cell r="BT312" t="str">
            <v>ASSEMBLY</v>
          </cell>
          <cell r="BU312" t="str">
            <v>ASSEMBLY</v>
          </cell>
          <cell r="BV312" t="str">
            <v>ASSEMBLY</v>
          </cell>
          <cell r="BW312" t="str">
            <v>ASSEMBLY</v>
          </cell>
          <cell r="BX312" t="str">
            <v>ASSEMBLY</v>
          </cell>
          <cell r="BY312" t="str">
            <v>ASSEMBLY</v>
          </cell>
          <cell r="BZ312" t="str">
            <v>n/a</v>
          </cell>
          <cell r="CA312">
            <v>610775</v>
          </cell>
          <cell r="CB312" t="str">
            <v>n/a</v>
          </cell>
          <cell r="CC312">
            <v>610775</v>
          </cell>
          <cell r="CD312" t="str">
            <v>n/a</v>
          </cell>
          <cell r="CE312" t="str">
            <v>N/A</v>
          </cell>
          <cell r="CF312" t="str">
            <v>N/A</v>
          </cell>
          <cell r="CG312" t="str">
            <v>N/A</v>
          </cell>
          <cell r="CH312" t="str">
            <v>N/A</v>
          </cell>
          <cell r="CI312" t="str">
            <v>N/A</v>
          </cell>
          <cell r="CJ312" t="str">
            <v>N/A</v>
          </cell>
          <cell r="CK312" t="str">
            <v>N/A</v>
          </cell>
          <cell r="CL312" t="str">
            <v>N/A</v>
          </cell>
          <cell r="CM312" t="str">
            <v>N/A</v>
          </cell>
          <cell r="CN312" t="str">
            <v>N/A</v>
          </cell>
          <cell r="CO312" t="str">
            <v>N/A</v>
          </cell>
          <cell r="CP312" t="str">
            <v>N/A</v>
          </cell>
          <cell r="CQ312" t="str">
            <v>N/A</v>
          </cell>
          <cell r="CR312" t="str">
            <v>N/A</v>
          </cell>
          <cell r="CS312" t="str">
            <v>N/A</v>
          </cell>
          <cell r="CT312" t="str">
            <v>N/A</v>
          </cell>
          <cell r="CU312" t="str">
            <v>N/A</v>
          </cell>
          <cell r="CV312" t="str">
            <v>N/A</v>
          </cell>
          <cell r="CW312" t="str">
            <v>N/A</v>
          </cell>
          <cell r="CX312" t="str">
            <v>N/A</v>
          </cell>
          <cell r="CY312" t="str">
            <v>N/A</v>
          </cell>
          <cell r="CZ312" t="str">
            <v>N/A</v>
          </cell>
          <cell r="DA312" t="str">
            <v>N/A</v>
          </cell>
          <cell r="DB312">
            <v>610775</v>
          </cell>
          <cell r="DC312">
            <v>610775</v>
          </cell>
          <cell r="DD312" t="e">
            <v>#N/A</v>
          </cell>
          <cell r="DE312">
            <v>610775</v>
          </cell>
          <cell r="DF312">
            <v>610775</v>
          </cell>
          <cell r="DG312">
            <v>610775</v>
          </cell>
          <cell r="DH312">
            <v>610775</v>
          </cell>
          <cell r="DI312">
            <v>610775</v>
          </cell>
          <cell r="DJ312">
            <v>610775</v>
          </cell>
          <cell r="DK312">
            <v>610775</v>
          </cell>
          <cell r="DL312">
            <v>610775</v>
          </cell>
          <cell r="DM312">
            <v>610775</v>
          </cell>
          <cell r="DN312">
            <v>610775</v>
          </cell>
          <cell r="DO312">
            <v>610775</v>
          </cell>
          <cell r="DP312">
            <v>610775</v>
          </cell>
          <cell r="DQ312">
            <v>610775</v>
          </cell>
          <cell r="DR312">
            <v>610775</v>
          </cell>
          <cell r="DS312">
            <v>610775</v>
          </cell>
          <cell r="DT312">
            <v>610775</v>
          </cell>
        </row>
        <row r="313">
          <cell r="A313">
            <v>610776</v>
          </cell>
          <cell r="C313" t="str">
            <v>ASSEMBLY</v>
          </cell>
          <cell r="D313" t="str">
            <v>N/A - JIT Assembly</v>
          </cell>
          <cell r="E313" t="str">
            <v>Y</v>
          </cell>
          <cell r="F313" t="str">
            <v>NEW</v>
          </cell>
          <cell r="G313" t="str">
            <v>N/A</v>
          </cell>
          <cell r="I313" t="str">
            <v>BACK ASSY-FR, LH XE MNL CLOTH F LUMBAR</v>
          </cell>
          <cell r="J313" t="str">
            <v>MURFREESBORO - JIT</v>
          </cell>
          <cell r="L313" t="str">
            <v>JIT Work-in-Progress</v>
          </cell>
          <cell r="M313" t="str">
            <v>n/a</v>
          </cell>
          <cell r="N313" t="str">
            <v>n/a</v>
          </cell>
          <cell r="O313" t="str">
            <v>YES</v>
          </cell>
          <cell r="Q313" t="str">
            <v>n/a</v>
          </cell>
          <cell r="R313" t="str">
            <v>n/a</v>
          </cell>
          <cell r="S313" t="str">
            <v>N/A - JIT ASM</v>
          </cell>
          <cell r="T313" t="str">
            <v>N/A - JIT ASM</v>
          </cell>
          <cell r="U313" t="str">
            <v>NO DWG</v>
          </cell>
          <cell r="V313" t="str">
            <v>N/A - JIT ASM</v>
          </cell>
          <cell r="W313" t="str">
            <v>same as PT-1</v>
          </cell>
          <cell r="X313" t="str">
            <v>same as PT-1</v>
          </cell>
          <cell r="Y313" t="str">
            <v>NO</v>
          </cell>
          <cell r="Z313" t="str">
            <v>n/a</v>
          </cell>
          <cell r="AA313" t="str">
            <v>n/a</v>
          </cell>
          <cell r="AB313" t="str">
            <v>YES</v>
          </cell>
          <cell r="AF313" t="str">
            <v>NO</v>
          </cell>
          <cell r="AG313" t="str">
            <v>n/a</v>
          </cell>
          <cell r="AH313" t="str">
            <v>n/a</v>
          </cell>
          <cell r="AI313" t="str">
            <v>YES</v>
          </cell>
          <cell r="AJ313">
            <v>610776</v>
          </cell>
          <cell r="AK313">
            <v>610776</v>
          </cell>
          <cell r="AL313">
            <v>610776</v>
          </cell>
          <cell r="AM313" t="str">
            <v>YES</v>
          </cell>
          <cell r="AN313">
            <v>610776</v>
          </cell>
          <cell r="AO313">
            <v>610776</v>
          </cell>
          <cell r="AP313">
            <v>610776</v>
          </cell>
          <cell r="AQ313">
            <v>610776</v>
          </cell>
          <cell r="AR313">
            <v>610776</v>
          </cell>
          <cell r="AS313">
            <v>610776</v>
          </cell>
          <cell r="AT313">
            <v>610776</v>
          </cell>
          <cell r="AU313">
            <v>610776</v>
          </cell>
          <cell r="AV313">
            <v>610776</v>
          </cell>
          <cell r="AW313">
            <v>610776</v>
          </cell>
          <cell r="AX313">
            <v>610776</v>
          </cell>
          <cell r="AY313">
            <v>610776</v>
          </cell>
          <cell r="AZ313">
            <v>610776</v>
          </cell>
          <cell r="BA313">
            <v>610776</v>
          </cell>
          <cell r="BB313">
            <v>610776</v>
          </cell>
          <cell r="BC313" t="str">
            <v>No</v>
          </cell>
          <cell r="BD313" t="str">
            <v>n/a</v>
          </cell>
          <cell r="BE313" t="str">
            <v>n/a</v>
          </cell>
          <cell r="BF313" t="str">
            <v>YES</v>
          </cell>
          <cell r="BG313">
            <v>610776</v>
          </cell>
          <cell r="BH313">
            <v>610776</v>
          </cell>
          <cell r="BJ313" t="str">
            <v>ASSEMBLY</v>
          </cell>
          <cell r="BK313" t="str">
            <v>ASSEMBLY</v>
          </cell>
          <cell r="BL313" t="str">
            <v>ASSEMBLY</v>
          </cell>
          <cell r="BM313" t="str">
            <v>ASSEMBLY</v>
          </cell>
          <cell r="BN313" t="str">
            <v>ASSEMBLY</v>
          </cell>
          <cell r="BO313" t="str">
            <v>N/A</v>
          </cell>
          <cell r="BP313" t="str">
            <v>ASSEMBLY</v>
          </cell>
          <cell r="BQ313" t="str">
            <v>ASSEMBLY</v>
          </cell>
          <cell r="BR313" t="str">
            <v>ASSEMBLY</v>
          </cell>
          <cell r="BS313" t="str">
            <v>ASSEMBLY</v>
          </cell>
          <cell r="BT313" t="str">
            <v>ASSEMBLY</v>
          </cell>
          <cell r="BU313" t="str">
            <v>ASSEMBLY</v>
          </cell>
          <cell r="BV313" t="str">
            <v>ASSEMBLY</v>
          </cell>
          <cell r="BW313" t="str">
            <v>ASSEMBLY</v>
          </cell>
          <cell r="BX313" t="str">
            <v>ASSEMBLY</v>
          </cell>
          <cell r="BY313" t="str">
            <v>ASSEMBLY</v>
          </cell>
          <cell r="BZ313" t="str">
            <v>n/a</v>
          </cell>
          <cell r="CA313">
            <v>610776</v>
          </cell>
          <cell r="CB313" t="str">
            <v>n/a</v>
          </cell>
          <cell r="CC313">
            <v>610776</v>
          </cell>
          <cell r="CD313" t="str">
            <v>n/a</v>
          </cell>
          <cell r="CE313" t="str">
            <v>N/A</v>
          </cell>
          <cell r="CF313" t="str">
            <v>N/A</v>
          </cell>
          <cell r="CG313" t="str">
            <v>N/A</v>
          </cell>
          <cell r="CH313" t="str">
            <v>N/A</v>
          </cell>
          <cell r="CI313" t="str">
            <v>N/A</v>
          </cell>
          <cell r="CJ313" t="str">
            <v>N/A</v>
          </cell>
          <cell r="CK313" t="str">
            <v>N/A</v>
          </cell>
          <cell r="CL313" t="str">
            <v>N/A</v>
          </cell>
          <cell r="CM313" t="str">
            <v>N/A</v>
          </cell>
          <cell r="CN313" t="str">
            <v>N/A</v>
          </cell>
          <cell r="CO313" t="str">
            <v>N/A</v>
          </cell>
          <cell r="CP313" t="str">
            <v>N/A</v>
          </cell>
          <cell r="CQ313" t="str">
            <v>N/A</v>
          </cell>
          <cell r="CR313" t="str">
            <v>N/A</v>
          </cell>
          <cell r="CS313" t="str">
            <v>N/A</v>
          </cell>
          <cell r="CT313" t="str">
            <v>N/A</v>
          </cell>
          <cell r="CU313" t="str">
            <v>N/A</v>
          </cell>
          <cell r="CV313" t="str">
            <v>N/A</v>
          </cell>
          <cell r="CW313" t="str">
            <v>N/A</v>
          </cell>
          <cell r="CX313" t="str">
            <v>N/A</v>
          </cell>
          <cell r="CY313" t="str">
            <v>N/A</v>
          </cell>
          <cell r="CZ313" t="str">
            <v>N/A</v>
          </cell>
          <cell r="DA313" t="str">
            <v>N/A</v>
          </cell>
          <cell r="DB313">
            <v>610776</v>
          </cell>
          <cell r="DC313">
            <v>610776</v>
          </cell>
          <cell r="DD313" t="e">
            <v>#N/A</v>
          </cell>
          <cell r="DE313">
            <v>610776</v>
          </cell>
          <cell r="DF313">
            <v>610776</v>
          </cell>
          <cell r="DG313">
            <v>610776</v>
          </cell>
          <cell r="DH313">
            <v>610776</v>
          </cell>
          <cell r="DI313">
            <v>610776</v>
          </cell>
          <cell r="DJ313">
            <v>610776</v>
          </cell>
          <cell r="DK313">
            <v>610776</v>
          </cell>
          <cell r="DL313">
            <v>610776</v>
          </cell>
          <cell r="DM313">
            <v>610776</v>
          </cell>
          <cell r="DN313">
            <v>610776</v>
          </cell>
          <cell r="DO313">
            <v>610776</v>
          </cell>
          <cell r="DP313">
            <v>610776</v>
          </cell>
          <cell r="DQ313">
            <v>610776</v>
          </cell>
          <cell r="DR313">
            <v>610776</v>
          </cell>
          <cell r="DS313">
            <v>610776</v>
          </cell>
          <cell r="DT313">
            <v>610776</v>
          </cell>
        </row>
        <row r="314">
          <cell r="A314">
            <v>610777</v>
          </cell>
          <cell r="C314" t="str">
            <v>ASSEMBLY</v>
          </cell>
          <cell r="D314" t="str">
            <v>N/A - JIT Assembly</v>
          </cell>
          <cell r="E314" t="str">
            <v>Y</v>
          </cell>
          <cell r="F314" t="str">
            <v>NEW</v>
          </cell>
          <cell r="G314" t="str">
            <v>N/A</v>
          </cell>
          <cell r="I314" t="str">
            <v>BACK ASSY-FR, LH XE MNL CLOTH F LUMBAR SAB</v>
          </cell>
          <cell r="J314" t="str">
            <v>MURFREESBORO - JIT</v>
          </cell>
          <cell r="L314" t="str">
            <v>JIT Work-in-Progress</v>
          </cell>
          <cell r="M314" t="str">
            <v>n/a</v>
          </cell>
          <cell r="N314" t="str">
            <v>n/a</v>
          </cell>
          <cell r="O314" t="str">
            <v>YES</v>
          </cell>
          <cell r="Q314" t="str">
            <v>n/a</v>
          </cell>
          <cell r="R314" t="str">
            <v>n/a</v>
          </cell>
          <cell r="S314" t="str">
            <v>N/A - JIT ASM</v>
          </cell>
          <cell r="T314" t="str">
            <v>N/A - JIT ASM</v>
          </cell>
          <cell r="U314" t="str">
            <v>NO DWG</v>
          </cell>
          <cell r="V314" t="str">
            <v>N/A - JIT ASM</v>
          </cell>
          <cell r="W314" t="str">
            <v>same as PT-1</v>
          </cell>
          <cell r="X314" t="str">
            <v>same as PT-1</v>
          </cell>
          <cell r="Y314" t="str">
            <v>NO</v>
          </cell>
          <cell r="Z314" t="str">
            <v>n/a</v>
          </cell>
          <cell r="AA314" t="str">
            <v>n/a</v>
          </cell>
          <cell r="AB314" t="str">
            <v>YES</v>
          </cell>
          <cell r="AF314" t="str">
            <v>NO</v>
          </cell>
          <cell r="AG314" t="str">
            <v>n/a</v>
          </cell>
          <cell r="AH314" t="str">
            <v>n/a</v>
          </cell>
          <cell r="AI314" t="str">
            <v>YES</v>
          </cell>
          <cell r="AJ314">
            <v>610777</v>
          </cell>
          <cell r="AK314">
            <v>610777</v>
          </cell>
          <cell r="AL314">
            <v>610777</v>
          </cell>
          <cell r="AM314" t="str">
            <v>YES</v>
          </cell>
          <cell r="AN314">
            <v>610777</v>
          </cell>
          <cell r="AO314">
            <v>610777</v>
          </cell>
          <cell r="AP314">
            <v>610777</v>
          </cell>
          <cell r="AQ314">
            <v>610777</v>
          </cell>
          <cell r="AR314">
            <v>610777</v>
          </cell>
          <cell r="AS314">
            <v>610777</v>
          </cell>
          <cell r="AT314">
            <v>610777</v>
          </cell>
          <cell r="AU314">
            <v>610777</v>
          </cell>
          <cell r="AV314">
            <v>610777</v>
          </cell>
          <cell r="AW314">
            <v>610777</v>
          </cell>
          <cell r="AX314">
            <v>610777</v>
          </cell>
          <cell r="AY314">
            <v>610777</v>
          </cell>
          <cell r="AZ314">
            <v>610777</v>
          </cell>
          <cell r="BA314">
            <v>610777</v>
          </cell>
          <cell r="BB314">
            <v>610777</v>
          </cell>
          <cell r="BC314" t="str">
            <v>No</v>
          </cell>
          <cell r="BD314" t="str">
            <v>n/a</v>
          </cell>
          <cell r="BE314" t="str">
            <v>n/a</v>
          </cell>
          <cell r="BF314" t="str">
            <v>YES</v>
          </cell>
          <cell r="BG314">
            <v>610777</v>
          </cell>
          <cell r="BH314">
            <v>610777</v>
          </cell>
          <cell r="BJ314" t="str">
            <v>ASSEMBLY</v>
          </cell>
          <cell r="BK314" t="str">
            <v>ASSEMBLY</v>
          </cell>
          <cell r="BL314" t="str">
            <v>ASSEMBLY</v>
          </cell>
          <cell r="BM314" t="str">
            <v>ASSEMBLY</v>
          </cell>
          <cell r="BN314" t="str">
            <v>ASSEMBLY</v>
          </cell>
          <cell r="BO314" t="str">
            <v>N/A</v>
          </cell>
          <cell r="BP314" t="str">
            <v>ASSEMBLY</v>
          </cell>
          <cell r="BQ314" t="str">
            <v>ASSEMBLY</v>
          </cell>
          <cell r="BR314" t="str">
            <v>ASSEMBLY</v>
          </cell>
          <cell r="BS314" t="str">
            <v>ASSEMBLY</v>
          </cell>
          <cell r="BT314" t="str">
            <v>ASSEMBLY</v>
          </cell>
          <cell r="BU314" t="str">
            <v>ASSEMBLY</v>
          </cell>
          <cell r="BV314" t="str">
            <v>ASSEMBLY</v>
          </cell>
          <cell r="BW314" t="str">
            <v>ASSEMBLY</v>
          </cell>
          <cell r="BX314" t="str">
            <v>ASSEMBLY</v>
          </cell>
          <cell r="BY314" t="str">
            <v>ASSEMBLY</v>
          </cell>
          <cell r="BZ314" t="str">
            <v>n/a</v>
          </cell>
          <cell r="CA314">
            <v>610777</v>
          </cell>
          <cell r="CB314" t="str">
            <v>n/a</v>
          </cell>
          <cell r="CC314">
            <v>610777</v>
          </cell>
          <cell r="CD314" t="str">
            <v>n/a</v>
          </cell>
          <cell r="CE314" t="str">
            <v>N/A</v>
          </cell>
          <cell r="CF314" t="str">
            <v>N/A</v>
          </cell>
          <cell r="CG314" t="str">
            <v>N/A</v>
          </cell>
          <cell r="CH314" t="str">
            <v>N/A</v>
          </cell>
          <cell r="CI314" t="str">
            <v>N/A</v>
          </cell>
          <cell r="CJ314" t="str">
            <v>N/A</v>
          </cell>
          <cell r="CK314" t="str">
            <v>N/A</v>
          </cell>
          <cell r="CL314" t="str">
            <v>N/A</v>
          </cell>
          <cell r="CM314" t="str">
            <v>N/A</v>
          </cell>
          <cell r="CN314" t="str">
            <v>N/A</v>
          </cell>
          <cell r="CO314" t="str">
            <v>N/A</v>
          </cell>
          <cell r="CP314" t="str">
            <v>N/A</v>
          </cell>
          <cell r="CQ314" t="str">
            <v>N/A</v>
          </cell>
          <cell r="CR314" t="str">
            <v>N/A</v>
          </cell>
          <cell r="CS314" t="str">
            <v>N/A</v>
          </cell>
          <cell r="CT314" t="str">
            <v>N/A</v>
          </cell>
          <cell r="CU314" t="str">
            <v>N/A</v>
          </cell>
          <cell r="CV314" t="str">
            <v>N/A</v>
          </cell>
          <cell r="CW314" t="str">
            <v>N/A</v>
          </cell>
          <cell r="CX314" t="str">
            <v>N/A</v>
          </cell>
          <cell r="CY314" t="str">
            <v>N/A</v>
          </cell>
          <cell r="CZ314" t="str">
            <v>N/A</v>
          </cell>
          <cell r="DA314" t="str">
            <v>N/A</v>
          </cell>
          <cell r="DB314">
            <v>610777</v>
          </cell>
          <cell r="DC314">
            <v>610777</v>
          </cell>
          <cell r="DD314" t="e">
            <v>#N/A</v>
          </cell>
          <cell r="DE314">
            <v>610777</v>
          </cell>
          <cell r="DF314">
            <v>610777</v>
          </cell>
          <cell r="DG314">
            <v>610777</v>
          </cell>
          <cell r="DH314">
            <v>610777</v>
          </cell>
          <cell r="DI314">
            <v>610777</v>
          </cell>
          <cell r="DJ314">
            <v>610777</v>
          </cell>
          <cell r="DK314">
            <v>610777</v>
          </cell>
          <cell r="DL314">
            <v>610777</v>
          </cell>
          <cell r="DM314">
            <v>610777</v>
          </cell>
          <cell r="DN314">
            <v>610777</v>
          </cell>
          <cell r="DO314">
            <v>610777</v>
          </cell>
          <cell r="DP314">
            <v>610777</v>
          </cell>
          <cell r="DQ314">
            <v>610777</v>
          </cell>
          <cell r="DR314">
            <v>610777</v>
          </cell>
          <cell r="DS314">
            <v>610777</v>
          </cell>
          <cell r="DT314">
            <v>610777</v>
          </cell>
        </row>
        <row r="315">
          <cell r="A315">
            <v>610778</v>
          </cell>
          <cell r="C315" t="str">
            <v>ASSEMBLY</v>
          </cell>
          <cell r="D315" t="str">
            <v>N/A - JIT Assembly</v>
          </cell>
          <cell r="E315" t="str">
            <v>Y</v>
          </cell>
          <cell r="F315" t="str">
            <v>NEW</v>
          </cell>
          <cell r="G315" t="str">
            <v>N/A</v>
          </cell>
          <cell r="I315" t="str">
            <v>BACK ASSY-FR, LH OR MNL CLOTH D</v>
          </cell>
          <cell r="J315" t="str">
            <v>MURFREESBORO - JIT</v>
          </cell>
          <cell r="L315" t="str">
            <v>JIT Work-in-Progress</v>
          </cell>
          <cell r="M315" t="str">
            <v>n/a</v>
          </cell>
          <cell r="N315" t="str">
            <v>n/a</v>
          </cell>
          <cell r="O315" t="str">
            <v>YES</v>
          </cell>
          <cell r="Q315" t="str">
            <v>n/a</v>
          </cell>
          <cell r="R315" t="str">
            <v>n/a</v>
          </cell>
          <cell r="S315" t="str">
            <v>N/A - JIT ASM</v>
          </cell>
          <cell r="T315" t="str">
            <v>N/A - JIT ASM</v>
          </cell>
          <cell r="U315" t="str">
            <v>NO DWG</v>
          </cell>
          <cell r="V315" t="str">
            <v>N/A - JIT ASM</v>
          </cell>
          <cell r="W315" t="str">
            <v>same as PT-1</v>
          </cell>
          <cell r="X315" t="str">
            <v>same as PT-1</v>
          </cell>
          <cell r="Y315" t="str">
            <v>NO</v>
          </cell>
          <cell r="Z315" t="str">
            <v>n/a</v>
          </cell>
          <cell r="AA315" t="str">
            <v>n/a</v>
          </cell>
          <cell r="AB315" t="str">
            <v>YES</v>
          </cell>
          <cell r="AF315" t="str">
            <v>NO</v>
          </cell>
          <cell r="AG315" t="str">
            <v>n/a</v>
          </cell>
          <cell r="AH315" t="str">
            <v>n/a</v>
          </cell>
          <cell r="AI315" t="str">
            <v>YES</v>
          </cell>
          <cell r="AJ315">
            <v>610778</v>
          </cell>
          <cell r="AK315">
            <v>610778</v>
          </cell>
          <cell r="AL315">
            <v>610778</v>
          </cell>
          <cell r="AM315" t="str">
            <v>YES</v>
          </cell>
          <cell r="AN315">
            <v>610778</v>
          </cell>
          <cell r="AO315">
            <v>610778</v>
          </cell>
          <cell r="AP315">
            <v>610778</v>
          </cell>
          <cell r="AQ315">
            <v>610778</v>
          </cell>
          <cell r="AR315">
            <v>610778</v>
          </cell>
          <cell r="AS315">
            <v>610778</v>
          </cell>
          <cell r="AT315">
            <v>610778</v>
          </cell>
          <cell r="AU315">
            <v>610778</v>
          </cell>
          <cell r="AV315">
            <v>610778</v>
          </cell>
          <cell r="AW315">
            <v>610778</v>
          </cell>
          <cell r="AX315">
            <v>610778</v>
          </cell>
          <cell r="AY315">
            <v>610778</v>
          </cell>
          <cell r="AZ315">
            <v>610778</v>
          </cell>
          <cell r="BA315">
            <v>610778</v>
          </cell>
          <cell r="BB315">
            <v>610778</v>
          </cell>
          <cell r="BC315" t="str">
            <v>No</v>
          </cell>
          <cell r="BD315" t="str">
            <v>n/a</v>
          </cell>
          <cell r="BE315" t="str">
            <v>n/a</v>
          </cell>
          <cell r="BF315" t="str">
            <v>YES</v>
          </cell>
          <cell r="BG315">
            <v>610778</v>
          </cell>
          <cell r="BH315">
            <v>610778</v>
          </cell>
          <cell r="BJ315" t="str">
            <v>ASSEMBLY</v>
          </cell>
          <cell r="BK315" t="str">
            <v>ASSEMBLY</v>
          </cell>
          <cell r="BL315" t="str">
            <v>ASSEMBLY</v>
          </cell>
          <cell r="BM315" t="str">
            <v>ASSEMBLY</v>
          </cell>
          <cell r="BN315" t="str">
            <v>ASSEMBLY</v>
          </cell>
          <cell r="BO315" t="str">
            <v>N/A</v>
          </cell>
          <cell r="BP315" t="str">
            <v>ASSEMBLY</v>
          </cell>
          <cell r="BQ315" t="str">
            <v>ASSEMBLY</v>
          </cell>
          <cell r="BR315" t="str">
            <v>ASSEMBLY</v>
          </cell>
          <cell r="BS315" t="str">
            <v>ASSEMBLY</v>
          </cell>
          <cell r="BT315" t="str">
            <v>ASSEMBLY</v>
          </cell>
          <cell r="BU315" t="str">
            <v>ASSEMBLY</v>
          </cell>
          <cell r="BV315" t="str">
            <v>ASSEMBLY</v>
          </cell>
          <cell r="BW315" t="str">
            <v>ASSEMBLY</v>
          </cell>
          <cell r="BX315" t="str">
            <v>ASSEMBLY</v>
          </cell>
          <cell r="BY315" t="str">
            <v>ASSEMBLY</v>
          </cell>
          <cell r="BZ315" t="str">
            <v>n/a</v>
          </cell>
          <cell r="CA315">
            <v>610778</v>
          </cell>
          <cell r="CB315" t="str">
            <v>n/a</v>
          </cell>
          <cell r="CC315">
            <v>610778</v>
          </cell>
          <cell r="CD315" t="str">
            <v>n/a</v>
          </cell>
          <cell r="CE315" t="str">
            <v>N/A</v>
          </cell>
          <cell r="CF315" t="str">
            <v>N/A</v>
          </cell>
          <cell r="CG315" t="str">
            <v>N/A</v>
          </cell>
          <cell r="CH315" t="str">
            <v>N/A</v>
          </cell>
          <cell r="CI315" t="str">
            <v>N/A</v>
          </cell>
          <cell r="CJ315" t="str">
            <v>N/A</v>
          </cell>
          <cell r="CK315" t="str">
            <v>N/A</v>
          </cell>
          <cell r="CL315" t="str">
            <v>N/A</v>
          </cell>
          <cell r="CM315" t="str">
            <v>N/A</v>
          </cell>
          <cell r="CN315" t="str">
            <v>N/A</v>
          </cell>
          <cell r="CO315" t="str">
            <v>N/A</v>
          </cell>
          <cell r="CP315" t="str">
            <v>N/A</v>
          </cell>
          <cell r="CQ315" t="str">
            <v>N/A</v>
          </cell>
          <cell r="CR315" t="str">
            <v>N/A</v>
          </cell>
          <cell r="CS315" t="str">
            <v>N/A</v>
          </cell>
          <cell r="CT315" t="str">
            <v>N/A</v>
          </cell>
          <cell r="CU315" t="str">
            <v>N/A</v>
          </cell>
          <cell r="CV315" t="str">
            <v>N/A</v>
          </cell>
          <cell r="CW315" t="str">
            <v>N/A</v>
          </cell>
          <cell r="CX315" t="str">
            <v>N/A</v>
          </cell>
          <cell r="CY315" t="str">
            <v>N/A</v>
          </cell>
          <cell r="CZ315" t="str">
            <v>N/A</v>
          </cell>
          <cell r="DA315" t="str">
            <v>N/A</v>
          </cell>
          <cell r="DB315">
            <v>610778</v>
          </cell>
          <cell r="DC315">
            <v>610778</v>
          </cell>
          <cell r="DD315" t="e">
            <v>#N/A</v>
          </cell>
          <cell r="DE315">
            <v>610778</v>
          </cell>
          <cell r="DF315">
            <v>610778</v>
          </cell>
          <cell r="DG315">
            <v>610778</v>
          </cell>
          <cell r="DH315">
            <v>610778</v>
          </cell>
          <cell r="DI315">
            <v>610778</v>
          </cell>
          <cell r="DJ315">
            <v>610778</v>
          </cell>
          <cell r="DK315">
            <v>610778</v>
          </cell>
          <cell r="DL315">
            <v>610778</v>
          </cell>
          <cell r="DM315">
            <v>610778</v>
          </cell>
          <cell r="DN315">
            <v>610778</v>
          </cell>
          <cell r="DO315">
            <v>610778</v>
          </cell>
          <cell r="DP315">
            <v>610778</v>
          </cell>
          <cell r="DQ315">
            <v>610778</v>
          </cell>
          <cell r="DR315">
            <v>610778</v>
          </cell>
          <cell r="DS315">
            <v>610778</v>
          </cell>
          <cell r="DT315">
            <v>610778</v>
          </cell>
        </row>
        <row r="316">
          <cell r="A316">
            <v>610779</v>
          </cell>
          <cell r="C316" t="str">
            <v>ASSEMBLY</v>
          </cell>
          <cell r="D316" t="str">
            <v>N/A - JIT Assembly</v>
          </cell>
          <cell r="E316" t="str">
            <v>Y</v>
          </cell>
          <cell r="F316" t="str">
            <v>NEW</v>
          </cell>
          <cell r="G316" t="str">
            <v>N/A</v>
          </cell>
          <cell r="I316" t="str">
            <v>BACK ASSY-FR, LH OR MNL CLOTH D SAB</v>
          </cell>
          <cell r="J316" t="str">
            <v>MURFREESBORO - JIT</v>
          </cell>
          <cell r="L316" t="str">
            <v>JIT Work-in-Progress</v>
          </cell>
          <cell r="M316" t="str">
            <v>n/a</v>
          </cell>
          <cell r="N316" t="str">
            <v>n/a</v>
          </cell>
          <cell r="O316" t="str">
            <v>YES</v>
          </cell>
          <cell r="Q316" t="str">
            <v>n/a</v>
          </cell>
          <cell r="R316" t="str">
            <v>n/a</v>
          </cell>
          <cell r="S316" t="str">
            <v>N/A - JIT ASM</v>
          </cell>
          <cell r="T316" t="str">
            <v>N/A - JIT ASM</v>
          </cell>
          <cell r="U316" t="str">
            <v>NO DWG</v>
          </cell>
          <cell r="V316" t="str">
            <v>N/A - JIT ASM</v>
          </cell>
          <cell r="W316" t="str">
            <v>same as PT-1</v>
          </cell>
          <cell r="X316" t="str">
            <v>same as PT-1</v>
          </cell>
          <cell r="Y316" t="str">
            <v>NO</v>
          </cell>
          <cell r="Z316" t="str">
            <v>n/a</v>
          </cell>
          <cell r="AA316" t="str">
            <v>n/a</v>
          </cell>
          <cell r="AB316" t="str">
            <v>YES</v>
          </cell>
          <cell r="AF316" t="str">
            <v>NO</v>
          </cell>
          <cell r="AG316" t="str">
            <v>n/a</v>
          </cell>
          <cell r="AH316" t="str">
            <v>n/a</v>
          </cell>
          <cell r="AI316" t="str">
            <v>YES</v>
          </cell>
          <cell r="AJ316">
            <v>610779</v>
          </cell>
          <cell r="AK316">
            <v>610779</v>
          </cell>
          <cell r="AL316">
            <v>610779</v>
          </cell>
          <cell r="AM316" t="str">
            <v>YES</v>
          </cell>
          <cell r="AN316">
            <v>610779</v>
          </cell>
          <cell r="AO316">
            <v>610779</v>
          </cell>
          <cell r="AP316">
            <v>610779</v>
          </cell>
          <cell r="AQ316">
            <v>610779</v>
          </cell>
          <cell r="AR316">
            <v>610779</v>
          </cell>
          <cell r="AS316">
            <v>610779</v>
          </cell>
          <cell r="AT316">
            <v>610779</v>
          </cell>
          <cell r="AU316">
            <v>610779</v>
          </cell>
          <cell r="AV316">
            <v>610779</v>
          </cell>
          <cell r="AW316">
            <v>610779</v>
          </cell>
          <cell r="AX316">
            <v>610779</v>
          </cell>
          <cell r="AY316">
            <v>610779</v>
          </cell>
          <cell r="AZ316">
            <v>610779</v>
          </cell>
          <cell r="BA316">
            <v>610779</v>
          </cell>
          <cell r="BB316">
            <v>610779</v>
          </cell>
          <cell r="BC316" t="str">
            <v>No</v>
          </cell>
          <cell r="BD316" t="str">
            <v>n/a</v>
          </cell>
          <cell r="BE316" t="str">
            <v>n/a</v>
          </cell>
          <cell r="BF316" t="str">
            <v>YES</v>
          </cell>
          <cell r="BG316">
            <v>610779</v>
          </cell>
          <cell r="BH316">
            <v>610779</v>
          </cell>
          <cell r="BJ316" t="str">
            <v>ASSEMBLY</v>
          </cell>
          <cell r="BK316" t="str">
            <v>ASSEMBLY</v>
          </cell>
          <cell r="BL316" t="str">
            <v>ASSEMBLY</v>
          </cell>
          <cell r="BM316" t="str">
            <v>ASSEMBLY</v>
          </cell>
          <cell r="BN316" t="str">
            <v>ASSEMBLY</v>
          </cell>
          <cell r="BO316" t="str">
            <v>N/A</v>
          </cell>
          <cell r="BP316" t="str">
            <v>ASSEMBLY</v>
          </cell>
          <cell r="BQ316" t="str">
            <v>ASSEMBLY</v>
          </cell>
          <cell r="BR316" t="str">
            <v>ASSEMBLY</v>
          </cell>
          <cell r="BS316" t="str">
            <v>ASSEMBLY</v>
          </cell>
          <cell r="BT316" t="str">
            <v>ASSEMBLY</v>
          </cell>
          <cell r="BU316" t="str">
            <v>ASSEMBLY</v>
          </cell>
          <cell r="BV316" t="str">
            <v>ASSEMBLY</v>
          </cell>
          <cell r="BW316" t="str">
            <v>ASSEMBLY</v>
          </cell>
          <cell r="BX316" t="str">
            <v>ASSEMBLY</v>
          </cell>
          <cell r="BY316" t="str">
            <v>ASSEMBLY</v>
          </cell>
          <cell r="BZ316" t="str">
            <v>n/a</v>
          </cell>
          <cell r="CA316">
            <v>610779</v>
          </cell>
          <cell r="CB316" t="str">
            <v>n/a</v>
          </cell>
          <cell r="CC316">
            <v>610779</v>
          </cell>
          <cell r="CD316" t="str">
            <v>n/a</v>
          </cell>
          <cell r="CE316" t="str">
            <v>N/A</v>
          </cell>
          <cell r="CF316" t="str">
            <v>N/A</v>
          </cell>
          <cell r="CG316" t="str">
            <v>N/A</v>
          </cell>
          <cell r="CH316" t="str">
            <v>N/A</v>
          </cell>
          <cell r="CI316" t="str">
            <v>N/A</v>
          </cell>
          <cell r="CJ316" t="str">
            <v>N/A</v>
          </cell>
          <cell r="CK316" t="str">
            <v>N/A</v>
          </cell>
          <cell r="CL316" t="str">
            <v>N/A</v>
          </cell>
          <cell r="CM316" t="str">
            <v>N/A</v>
          </cell>
          <cell r="CN316" t="str">
            <v>N/A</v>
          </cell>
          <cell r="CO316" t="str">
            <v>N/A</v>
          </cell>
          <cell r="CP316" t="str">
            <v>N/A</v>
          </cell>
          <cell r="CQ316" t="str">
            <v>N/A</v>
          </cell>
          <cell r="CR316" t="str">
            <v>N/A</v>
          </cell>
          <cell r="CS316" t="str">
            <v>N/A</v>
          </cell>
          <cell r="CT316" t="str">
            <v>N/A</v>
          </cell>
          <cell r="CU316" t="str">
            <v>N/A</v>
          </cell>
          <cell r="CV316" t="str">
            <v>N/A</v>
          </cell>
          <cell r="CW316" t="str">
            <v>N/A</v>
          </cell>
          <cell r="CX316" t="str">
            <v>N/A</v>
          </cell>
          <cell r="CY316" t="str">
            <v>N/A</v>
          </cell>
          <cell r="CZ316" t="str">
            <v>N/A</v>
          </cell>
          <cell r="DA316" t="str">
            <v>N/A</v>
          </cell>
          <cell r="DB316">
            <v>610779</v>
          </cell>
          <cell r="DC316">
            <v>610779</v>
          </cell>
          <cell r="DD316" t="e">
            <v>#N/A</v>
          </cell>
          <cell r="DE316">
            <v>610779</v>
          </cell>
          <cell r="DF316">
            <v>610779</v>
          </cell>
          <cell r="DG316">
            <v>610779</v>
          </cell>
          <cell r="DH316">
            <v>610779</v>
          </cell>
          <cell r="DI316">
            <v>610779</v>
          </cell>
          <cell r="DJ316">
            <v>610779</v>
          </cell>
          <cell r="DK316">
            <v>610779</v>
          </cell>
          <cell r="DL316">
            <v>610779</v>
          </cell>
          <cell r="DM316">
            <v>610779</v>
          </cell>
          <cell r="DN316">
            <v>610779</v>
          </cell>
          <cell r="DO316">
            <v>610779</v>
          </cell>
          <cell r="DP316">
            <v>610779</v>
          </cell>
          <cell r="DQ316">
            <v>610779</v>
          </cell>
          <cell r="DR316">
            <v>610779</v>
          </cell>
          <cell r="DS316">
            <v>610779</v>
          </cell>
          <cell r="DT316">
            <v>610779</v>
          </cell>
        </row>
        <row r="317">
          <cell r="A317">
            <v>610780</v>
          </cell>
          <cell r="C317" t="str">
            <v>ASSEMBLY</v>
          </cell>
          <cell r="D317" t="str">
            <v>N/A - JIT Assembly</v>
          </cell>
          <cell r="E317" t="str">
            <v>Y</v>
          </cell>
          <cell r="F317" t="str">
            <v>NEW</v>
          </cell>
          <cell r="G317" t="str">
            <v>N/A</v>
          </cell>
          <cell r="I317" t="str">
            <v>BACK ASSY-FR, LH OR MNL CLOTH D LUMBAR</v>
          </cell>
          <cell r="J317" t="str">
            <v>MURFREESBORO - JIT</v>
          </cell>
          <cell r="L317" t="str">
            <v>JIT Work-in-Progress</v>
          </cell>
          <cell r="M317" t="str">
            <v>n/a</v>
          </cell>
          <cell r="N317" t="str">
            <v>n/a</v>
          </cell>
          <cell r="O317" t="str">
            <v>YES</v>
          </cell>
          <cell r="Q317" t="str">
            <v>n/a</v>
          </cell>
          <cell r="R317" t="str">
            <v>n/a</v>
          </cell>
          <cell r="S317" t="str">
            <v>N/A - JIT ASM</v>
          </cell>
          <cell r="T317" t="str">
            <v>N/A - JIT ASM</v>
          </cell>
          <cell r="U317" t="str">
            <v>NO DWG</v>
          </cell>
          <cell r="V317" t="str">
            <v>N/A - JIT ASM</v>
          </cell>
          <cell r="W317" t="str">
            <v>same as PT-1</v>
          </cell>
          <cell r="X317" t="str">
            <v>same as PT-1</v>
          </cell>
          <cell r="Y317" t="str">
            <v>NO</v>
          </cell>
          <cell r="Z317" t="str">
            <v>n/a</v>
          </cell>
          <cell r="AA317" t="str">
            <v>n/a</v>
          </cell>
          <cell r="AB317" t="str">
            <v>YES</v>
          </cell>
          <cell r="AF317" t="str">
            <v>NO</v>
          </cell>
          <cell r="AG317" t="str">
            <v>n/a</v>
          </cell>
          <cell r="AH317" t="str">
            <v>n/a</v>
          </cell>
          <cell r="AI317" t="str">
            <v>YES</v>
          </cell>
          <cell r="AJ317">
            <v>610780</v>
          </cell>
          <cell r="AK317">
            <v>610780</v>
          </cell>
          <cell r="AL317">
            <v>610780</v>
          </cell>
          <cell r="AM317" t="str">
            <v>YES</v>
          </cell>
          <cell r="AN317">
            <v>610780</v>
          </cell>
          <cell r="AO317">
            <v>610780</v>
          </cell>
          <cell r="AP317">
            <v>610780</v>
          </cell>
          <cell r="AQ317">
            <v>610780</v>
          </cell>
          <cell r="AR317">
            <v>610780</v>
          </cell>
          <cell r="AS317">
            <v>610780</v>
          </cell>
          <cell r="AT317">
            <v>610780</v>
          </cell>
          <cell r="AU317">
            <v>610780</v>
          </cell>
          <cell r="AV317">
            <v>610780</v>
          </cell>
          <cell r="AW317">
            <v>610780</v>
          </cell>
          <cell r="AX317">
            <v>610780</v>
          </cell>
          <cell r="AY317">
            <v>610780</v>
          </cell>
          <cell r="AZ317">
            <v>610780</v>
          </cell>
          <cell r="BA317">
            <v>610780</v>
          </cell>
          <cell r="BB317">
            <v>610780</v>
          </cell>
          <cell r="BC317" t="str">
            <v>No</v>
          </cell>
          <cell r="BD317" t="str">
            <v>n/a</v>
          </cell>
          <cell r="BE317" t="str">
            <v>n/a</v>
          </cell>
          <cell r="BF317" t="str">
            <v>YES</v>
          </cell>
          <cell r="BG317">
            <v>610780</v>
          </cell>
          <cell r="BH317">
            <v>610780</v>
          </cell>
          <cell r="BJ317" t="str">
            <v>ASSEMBLY</v>
          </cell>
          <cell r="BK317" t="str">
            <v>ASSEMBLY</v>
          </cell>
          <cell r="BL317" t="str">
            <v>ASSEMBLY</v>
          </cell>
          <cell r="BM317" t="str">
            <v>ASSEMBLY</v>
          </cell>
          <cell r="BN317" t="str">
            <v>ASSEMBLY</v>
          </cell>
          <cell r="BO317" t="str">
            <v>N/A</v>
          </cell>
          <cell r="BP317" t="str">
            <v>ASSEMBLY</v>
          </cell>
          <cell r="BQ317" t="str">
            <v>ASSEMBLY</v>
          </cell>
          <cell r="BR317" t="str">
            <v>ASSEMBLY</v>
          </cell>
          <cell r="BS317" t="str">
            <v>ASSEMBLY</v>
          </cell>
          <cell r="BT317" t="str">
            <v>ASSEMBLY</v>
          </cell>
          <cell r="BU317" t="str">
            <v>ASSEMBLY</v>
          </cell>
          <cell r="BV317" t="str">
            <v>ASSEMBLY</v>
          </cell>
          <cell r="BW317" t="str">
            <v>ASSEMBLY</v>
          </cell>
          <cell r="BX317" t="str">
            <v>ASSEMBLY</v>
          </cell>
          <cell r="BY317" t="str">
            <v>ASSEMBLY</v>
          </cell>
          <cell r="BZ317" t="str">
            <v>n/a</v>
          </cell>
          <cell r="CA317">
            <v>610780</v>
          </cell>
          <cell r="CB317" t="str">
            <v>n/a</v>
          </cell>
          <cell r="CC317">
            <v>610780</v>
          </cell>
          <cell r="CD317" t="str">
            <v>n/a</v>
          </cell>
          <cell r="CE317" t="str">
            <v>N/A</v>
          </cell>
          <cell r="CF317" t="str">
            <v>N/A</v>
          </cell>
          <cell r="CG317" t="str">
            <v>N/A</v>
          </cell>
          <cell r="CH317" t="str">
            <v>N/A</v>
          </cell>
          <cell r="CI317" t="str">
            <v>N/A</v>
          </cell>
          <cell r="CJ317" t="str">
            <v>N/A</v>
          </cell>
          <cell r="CK317" t="str">
            <v>N/A</v>
          </cell>
          <cell r="CL317" t="str">
            <v>N/A</v>
          </cell>
          <cell r="CM317" t="str">
            <v>N/A</v>
          </cell>
          <cell r="CN317" t="str">
            <v>N/A</v>
          </cell>
          <cell r="CO317" t="str">
            <v>N/A</v>
          </cell>
          <cell r="CP317" t="str">
            <v>N/A</v>
          </cell>
          <cell r="CQ317" t="str">
            <v>N/A</v>
          </cell>
          <cell r="CR317" t="str">
            <v>N/A</v>
          </cell>
          <cell r="CS317" t="str">
            <v>N/A</v>
          </cell>
          <cell r="CT317" t="str">
            <v>N/A</v>
          </cell>
          <cell r="CU317" t="str">
            <v>N/A</v>
          </cell>
          <cell r="CV317" t="str">
            <v>N/A</v>
          </cell>
          <cell r="CW317" t="str">
            <v>N/A</v>
          </cell>
          <cell r="CX317" t="str">
            <v>N/A</v>
          </cell>
          <cell r="CY317" t="str">
            <v>N/A</v>
          </cell>
          <cell r="CZ317" t="str">
            <v>N/A</v>
          </cell>
          <cell r="DA317" t="str">
            <v>N/A</v>
          </cell>
          <cell r="DB317">
            <v>610780</v>
          </cell>
          <cell r="DC317">
            <v>610780</v>
          </cell>
          <cell r="DD317" t="e">
            <v>#N/A</v>
          </cell>
          <cell r="DE317">
            <v>610780</v>
          </cell>
          <cell r="DF317">
            <v>610780</v>
          </cell>
          <cell r="DG317">
            <v>610780</v>
          </cell>
          <cell r="DH317">
            <v>610780</v>
          </cell>
          <cell r="DI317">
            <v>610780</v>
          </cell>
          <cell r="DJ317">
            <v>610780</v>
          </cell>
          <cell r="DK317">
            <v>610780</v>
          </cell>
          <cell r="DL317">
            <v>610780</v>
          </cell>
          <cell r="DM317">
            <v>610780</v>
          </cell>
          <cell r="DN317">
            <v>610780</v>
          </cell>
          <cell r="DO317">
            <v>610780</v>
          </cell>
          <cell r="DP317">
            <v>610780</v>
          </cell>
          <cell r="DQ317">
            <v>610780</v>
          </cell>
          <cell r="DR317">
            <v>610780</v>
          </cell>
          <cell r="DS317">
            <v>610780</v>
          </cell>
          <cell r="DT317">
            <v>610780</v>
          </cell>
        </row>
        <row r="318">
          <cell r="A318">
            <v>610781</v>
          </cell>
          <cell r="C318" t="str">
            <v>ASSEMBLY</v>
          </cell>
          <cell r="D318" t="str">
            <v>N/A - JIT Assembly</v>
          </cell>
          <cell r="E318" t="str">
            <v>Y</v>
          </cell>
          <cell r="F318" t="str">
            <v>NEW</v>
          </cell>
          <cell r="G318" t="str">
            <v>N/A</v>
          </cell>
          <cell r="I318" t="str">
            <v>BACK ASSY-FR, LH OR MNL CLOTH D LUMBAR SAB</v>
          </cell>
          <cell r="J318" t="str">
            <v>MURFREESBORO - JIT</v>
          </cell>
          <cell r="L318" t="str">
            <v>JIT Work-in-Progress</v>
          </cell>
          <cell r="M318" t="str">
            <v>n/a</v>
          </cell>
          <cell r="N318" t="str">
            <v>n/a</v>
          </cell>
          <cell r="O318" t="str">
            <v>YES</v>
          </cell>
          <cell r="Q318" t="str">
            <v>n/a</v>
          </cell>
          <cell r="R318" t="str">
            <v>n/a</v>
          </cell>
          <cell r="S318" t="str">
            <v>N/A - JIT ASM</v>
          </cell>
          <cell r="T318" t="str">
            <v>N/A - JIT ASM</v>
          </cell>
          <cell r="U318" t="str">
            <v>NO DWG</v>
          </cell>
          <cell r="V318" t="str">
            <v>N/A - JIT ASM</v>
          </cell>
          <cell r="W318" t="str">
            <v>same as PT-1</v>
          </cell>
          <cell r="X318" t="str">
            <v>same as PT-1</v>
          </cell>
          <cell r="Y318" t="str">
            <v>NO</v>
          </cell>
          <cell r="Z318" t="str">
            <v>n/a</v>
          </cell>
          <cell r="AA318" t="str">
            <v>n/a</v>
          </cell>
          <cell r="AB318" t="str">
            <v>YES</v>
          </cell>
          <cell r="AF318" t="str">
            <v>NO</v>
          </cell>
          <cell r="AG318" t="str">
            <v>n/a</v>
          </cell>
          <cell r="AH318" t="str">
            <v>n/a</v>
          </cell>
          <cell r="AI318" t="str">
            <v>YES</v>
          </cell>
          <cell r="AJ318">
            <v>610781</v>
          </cell>
          <cell r="AK318">
            <v>610781</v>
          </cell>
          <cell r="AL318">
            <v>610781</v>
          </cell>
          <cell r="AM318" t="str">
            <v>YES</v>
          </cell>
          <cell r="AN318">
            <v>610781</v>
          </cell>
          <cell r="AO318">
            <v>610781</v>
          </cell>
          <cell r="AP318">
            <v>610781</v>
          </cell>
          <cell r="AQ318">
            <v>610781</v>
          </cell>
          <cell r="AR318">
            <v>610781</v>
          </cell>
          <cell r="AS318">
            <v>610781</v>
          </cell>
          <cell r="AT318">
            <v>610781</v>
          </cell>
          <cell r="AU318">
            <v>610781</v>
          </cell>
          <cell r="AV318">
            <v>610781</v>
          </cell>
          <cell r="AW318">
            <v>610781</v>
          </cell>
          <cell r="AX318">
            <v>610781</v>
          </cell>
          <cell r="AY318">
            <v>610781</v>
          </cell>
          <cell r="AZ318">
            <v>610781</v>
          </cell>
          <cell r="BA318">
            <v>610781</v>
          </cell>
          <cell r="BB318">
            <v>610781</v>
          </cell>
          <cell r="BC318" t="str">
            <v>No</v>
          </cell>
          <cell r="BD318" t="str">
            <v>n/a</v>
          </cell>
          <cell r="BE318" t="str">
            <v>n/a</v>
          </cell>
          <cell r="BF318" t="str">
            <v>YES</v>
          </cell>
          <cell r="BG318">
            <v>610781</v>
          </cell>
          <cell r="BH318">
            <v>610781</v>
          </cell>
          <cell r="BJ318" t="str">
            <v>ASSEMBLY</v>
          </cell>
          <cell r="BK318" t="str">
            <v>ASSEMBLY</v>
          </cell>
          <cell r="BL318" t="str">
            <v>ASSEMBLY</v>
          </cell>
          <cell r="BM318" t="str">
            <v>ASSEMBLY</v>
          </cell>
          <cell r="BN318" t="str">
            <v>ASSEMBLY</v>
          </cell>
          <cell r="BO318" t="str">
            <v>N/A</v>
          </cell>
          <cell r="BP318" t="str">
            <v>ASSEMBLY</v>
          </cell>
          <cell r="BQ318" t="str">
            <v>ASSEMBLY</v>
          </cell>
          <cell r="BR318" t="str">
            <v>ASSEMBLY</v>
          </cell>
          <cell r="BS318" t="str">
            <v>ASSEMBLY</v>
          </cell>
          <cell r="BT318" t="str">
            <v>ASSEMBLY</v>
          </cell>
          <cell r="BU318" t="str">
            <v>ASSEMBLY</v>
          </cell>
          <cell r="BV318" t="str">
            <v>ASSEMBLY</v>
          </cell>
          <cell r="BW318" t="str">
            <v>ASSEMBLY</v>
          </cell>
          <cell r="BX318" t="str">
            <v>ASSEMBLY</v>
          </cell>
          <cell r="BY318" t="str">
            <v>ASSEMBLY</v>
          </cell>
          <cell r="BZ318" t="str">
            <v>n/a</v>
          </cell>
          <cell r="CA318">
            <v>610781</v>
          </cell>
          <cell r="CB318" t="str">
            <v>n/a</v>
          </cell>
          <cell r="CC318">
            <v>610781</v>
          </cell>
          <cell r="CD318" t="str">
            <v>n/a</v>
          </cell>
          <cell r="CE318" t="str">
            <v>N/A</v>
          </cell>
          <cell r="CF318" t="str">
            <v>N/A</v>
          </cell>
          <cell r="CG318" t="str">
            <v>N/A</v>
          </cell>
          <cell r="CH318" t="str">
            <v>N/A</v>
          </cell>
          <cell r="CI318" t="str">
            <v>N/A</v>
          </cell>
          <cell r="CJ318" t="str">
            <v>N/A</v>
          </cell>
          <cell r="CK318" t="str">
            <v>N/A</v>
          </cell>
          <cell r="CL318" t="str">
            <v>N/A</v>
          </cell>
          <cell r="CM318" t="str">
            <v>N/A</v>
          </cell>
          <cell r="CN318" t="str">
            <v>N/A</v>
          </cell>
          <cell r="CO318" t="str">
            <v>N/A</v>
          </cell>
          <cell r="CP318" t="str">
            <v>N/A</v>
          </cell>
          <cell r="CQ318" t="str">
            <v>N/A</v>
          </cell>
          <cell r="CR318" t="str">
            <v>N/A</v>
          </cell>
          <cell r="CS318" t="str">
            <v>N/A</v>
          </cell>
          <cell r="CT318" t="str">
            <v>N/A</v>
          </cell>
          <cell r="CU318" t="str">
            <v>N/A</v>
          </cell>
          <cell r="CV318" t="str">
            <v>N/A</v>
          </cell>
          <cell r="CW318" t="str">
            <v>N/A</v>
          </cell>
          <cell r="CX318" t="str">
            <v>N/A</v>
          </cell>
          <cell r="CY318" t="str">
            <v>N/A</v>
          </cell>
          <cell r="CZ318" t="str">
            <v>N/A</v>
          </cell>
          <cell r="DA318" t="str">
            <v>N/A</v>
          </cell>
          <cell r="DB318">
            <v>610781</v>
          </cell>
          <cell r="DC318">
            <v>610781</v>
          </cell>
          <cell r="DD318" t="e">
            <v>#N/A</v>
          </cell>
          <cell r="DE318">
            <v>610781</v>
          </cell>
          <cell r="DF318">
            <v>610781</v>
          </cell>
          <cell r="DG318">
            <v>610781</v>
          </cell>
          <cell r="DH318">
            <v>610781</v>
          </cell>
          <cell r="DI318">
            <v>610781</v>
          </cell>
          <cell r="DJ318">
            <v>610781</v>
          </cell>
          <cell r="DK318">
            <v>610781</v>
          </cell>
          <cell r="DL318">
            <v>610781</v>
          </cell>
          <cell r="DM318">
            <v>610781</v>
          </cell>
          <cell r="DN318">
            <v>610781</v>
          </cell>
          <cell r="DO318">
            <v>610781</v>
          </cell>
          <cell r="DP318">
            <v>610781</v>
          </cell>
          <cell r="DQ318">
            <v>610781</v>
          </cell>
          <cell r="DR318">
            <v>610781</v>
          </cell>
          <cell r="DS318">
            <v>610781</v>
          </cell>
          <cell r="DT318">
            <v>610781</v>
          </cell>
        </row>
        <row r="319">
          <cell r="A319">
            <v>610782</v>
          </cell>
          <cell r="C319" t="str">
            <v>ASSEMBLY</v>
          </cell>
          <cell r="D319" t="str">
            <v>N/A - JIT Assembly</v>
          </cell>
          <cell r="E319" t="str">
            <v>Y</v>
          </cell>
          <cell r="F319" t="str">
            <v>NEW</v>
          </cell>
          <cell r="G319" t="str">
            <v>N/A</v>
          </cell>
          <cell r="I319" t="str">
            <v>BACK ASSY-FR, LH SE POWER LEATHER B LUMBAR</v>
          </cell>
          <cell r="J319" t="str">
            <v>MURFREESBORO - JIT</v>
          </cell>
          <cell r="L319" t="str">
            <v>JIT Work-in-Progress</v>
          </cell>
          <cell r="M319" t="str">
            <v>n/a</v>
          </cell>
          <cell r="N319" t="str">
            <v>n/a</v>
          </cell>
          <cell r="O319" t="str">
            <v>YES</v>
          </cell>
          <cell r="Q319" t="str">
            <v>n/a</v>
          </cell>
          <cell r="R319" t="str">
            <v>n/a</v>
          </cell>
          <cell r="S319" t="str">
            <v>N/A - JIT ASM</v>
          </cell>
          <cell r="T319" t="str">
            <v>N/A - JIT ASM</v>
          </cell>
          <cell r="U319" t="str">
            <v>NO DWG</v>
          </cell>
          <cell r="V319" t="str">
            <v>N/A - JIT ASM</v>
          </cell>
          <cell r="W319" t="str">
            <v>same as PT-1</v>
          </cell>
          <cell r="X319" t="str">
            <v>same as PT-1</v>
          </cell>
          <cell r="Y319" t="str">
            <v>NO</v>
          </cell>
          <cell r="Z319" t="str">
            <v>n/a</v>
          </cell>
          <cell r="AA319" t="str">
            <v>n/a</v>
          </cell>
          <cell r="AB319" t="str">
            <v>YES</v>
          </cell>
          <cell r="AF319" t="str">
            <v>NO</v>
          </cell>
          <cell r="AG319" t="str">
            <v>n/a</v>
          </cell>
          <cell r="AH319" t="str">
            <v>n/a</v>
          </cell>
          <cell r="AI319" t="str">
            <v>YES</v>
          </cell>
          <cell r="AJ319">
            <v>610782</v>
          </cell>
          <cell r="AK319">
            <v>610782</v>
          </cell>
          <cell r="AL319">
            <v>610782</v>
          </cell>
          <cell r="AM319" t="str">
            <v>YES</v>
          </cell>
          <cell r="AN319">
            <v>610782</v>
          </cell>
          <cell r="AO319">
            <v>610782</v>
          </cell>
          <cell r="AP319">
            <v>610782</v>
          </cell>
          <cell r="AQ319">
            <v>610782</v>
          </cell>
          <cell r="AR319">
            <v>610782</v>
          </cell>
          <cell r="AS319">
            <v>610782</v>
          </cell>
          <cell r="AT319">
            <v>610782</v>
          </cell>
          <cell r="AU319">
            <v>610782</v>
          </cell>
          <cell r="AV319">
            <v>610782</v>
          </cell>
          <cell r="AW319">
            <v>610782</v>
          </cell>
          <cell r="AX319">
            <v>610782</v>
          </cell>
          <cell r="AY319">
            <v>610782</v>
          </cell>
          <cell r="AZ319">
            <v>610782</v>
          </cell>
          <cell r="BA319">
            <v>610782</v>
          </cell>
          <cell r="BB319">
            <v>610782</v>
          </cell>
          <cell r="BC319" t="str">
            <v>No</v>
          </cell>
          <cell r="BD319" t="str">
            <v>n/a</v>
          </cell>
          <cell r="BE319" t="str">
            <v>n/a</v>
          </cell>
          <cell r="BF319" t="str">
            <v>YES</v>
          </cell>
          <cell r="BG319">
            <v>610782</v>
          </cell>
          <cell r="BH319">
            <v>610782</v>
          </cell>
          <cell r="BJ319" t="str">
            <v>ASSEMBLY</v>
          </cell>
          <cell r="BK319" t="str">
            <v>ASSEMBLY</v>
          </cell>
          <cell r="BL319" t="str">
            <v>ASSEMBLY</v>
          </cell>
          <cell r="BM319" t="str">
            <v>ASSEMBLY</v>
          </cell>
          <cell r="BN319" t="str">
            <v>ASSEMBLY</v>
          </cell>
          <cell r="BO319" t="str">
            <v>N/A</v>
          </cell>
          <cell r="BP319" t="str">
            <v>ASSEMBLY</v>
          </cell>
          <cell r="BQ319" t="str">
            <v>ASSEMBLY</v>
          </cell>
          <cell r="BR319" t="str">
            <v>ASSEMBLY</v>
          </cell>
          <cell r="BS319" t="str">
            <v>ASSEMBLY</v>
          </cell>
          <cell r="BT319" t="str">
            <v>ASSEMBLY</v>
          </cell>
          <cell r="BU319" t="str">
            <v>ASSEMBLY</v>
          </cell>
          <cell r="BV319" t="str">
            <v>ASSEMBLY</v>
          </cell>
          <cell r="BW319" t="str">
            <v>ASSEMBLY</v>
          </cell>
          <cell r="BX319" t="str">
            <v>ASSEMBLY</v>
          </cell>
          <cell r="BY319" t="str">
            <v>ASSEMBLY</v>
          </cell>
          <cell r="BZ319" t="str">
            <v>n/a</v>
          </cell>
          <cell r="CA319">
            <v>610782</v>
          </cell>
          <cell r="CB319" t="str">
            <v>n/a</v>
          </cell>
          <cell r="CC319">
            <v>610782</v>
          </cell>
          <cell r="CD319" t="str">
            <v>n/a</v>
          </cell>
          <cell r="CE319" t="str">
            <v>N/A</v>
          </cell>
          <cell r="CF319" t="str">
            <v>N/A</v>
          </cell>
          <cell r="CG319" t="str">
            <v>N/A</v>
          </cell>
          <cell r="CH319" t="str">
            <v>N/A</v>
          </cell>
          <cell r="CI319" t="str">
            <v>N/A</v>
          </cell>
          <cell r="CJ319" t="str">
            <v>N/A</v>
          </cell>
          <cell r="CK319" t="str">
            <v>N/A</v>
          </cell>
          <cell r="CL319" t="str">
            <v>N/A</v>
          </cell>
          <cell r="CM319" t="str">
            <v>N/A</v>
          </cell>
          <cell r="CN319" t="str">
            <v>N/A</v>
          </cell>
          <cell r="CO319" t="str">
            <v>N/A</v>
          </cell>
          <cell r="CP319" t="str">
            <v>N/A</v>
          </cell>
          <cell r="CQ319" t="str">
            <v>N/A</v>
          </cell>
          <cell r="CR319" t="str">
            <v>N/A</v>
          </cell>
          <cell r="CS319" t="str">
            <v>N/A</v>
          </cell>
          <cell r="CT319" t="str">
            <v>N/A</v>
          </cell>
          <cell r="CU319" t="str">
            <v>N/A</v>
          </cell>
          <cell r="CV319" t="str">
            <v>N/A</v>
          </cell>
          <cell r="CW319" t="str">
            <v>N/A</v>
          </cell>
          <cell r="CX319" t="str">
            <v>N/A</v>
          </cell>
          <cell r="CY319" t="str">
            <v>N/A</v>
          </cell>
          <cell r="CZ319" t="str">
            <v>N/A</v>
          </cell>
          <cell r="DA319" t="str">
            <v>N/A</v>
          </cell>
          <cell r="DB319">
            <v>610782</v>
          </cell>
          <cell r="DC319">
            <v>610782</v>
          </cell>
          <cell r="DD319" t="e">
            <v>#N/A</v>
          </cell>
          <cell r="DE319">
            <v>610782</v>
          </cell>
          <cell r="DF319">
            <v>610782</v>
          </cell>
          <cell r="DG319">
            <v>610782</v>
          </cell>
          <cell r="DH319">
            <v>610782</v>
          </cell>
          <cell r="DI319">
            <v>610782</v>
          </cell>
          <cell r="DJ319">
            <v>610782</v>
          </cell>
          <cell r="DK319">
            <v>610782</v>
          </cell>
          <cell r="DL319">
            <v>610782</v>
          </cell>
          <cell r="DM319">
            <v>610782</v>
          </cell>
          <cell r="DN319">
            <v>610782</v>
          </cell>
          <cell r="DO319">
            <v>610782</v>
          </cell>
          <cell r="DP319">
            <v>610782</v>
          </cell>
          <cell r="DQ319">
            <v>610782</v>
          </cell>
          <cell r="DR319">
            <v>610782</v>
          </cell>
          <cell r="DS319">
            <v>610782</v>
          </cell>
          <cell r="DT319">
            <v>610782</v>
          </cell>
        </row>
        <row r="320">
          <cell r="A320">
            <v>610783</v>
          </cell>
          <cell r="C320" t="str">
            <v>ASSEMBLY</v>
          </cell>
          <cell r="D320" t="str">
            <v>N/A - JIT Assembly</v>
          </cell>
          <cell r="E320" t="str">
            <v>Y</v>
          </cell>
          <cell r="F320" t="str">
            <v>NEW</v>
          </cell>
          <cell r="G320" t="str">
            <v>N/A</v>
          </cell>
          <cell r="I320" t="str">
            <v>BACK ASSY-FR, LH SE POWER LEATHER B LUMBAR SAB</v>
          </cell>
          <cell r="J320" t="str">
            <v>MURFREESBORO - JIT</v>
          </cell>
          <cell r="L320" t="str">
            <v>JIT Work-in-Progress</v>
          </cell>
          <cell r="M320" t="str">
            <v>n/a</v>
          </cell>
          <cell r="N320" t="str">
            <v>n/a</v>
          </cell>
          <cell r="O320" t="str">
            <v>YES</v>
          </cell>
          <cell r="Q320" t="str">
            <v>n/a</v>
          </cell>
          <cell r="R320" t="str">
            <v>n/a</v>
          </cell>
          <cell r="S320" t="str">
            <v>N/A - JIT ASM</v>
          </cell>
          <cell r="T320" t="str">
            <v>N/A - JIT ASM</v>
          </cell>
          <cell r="U320" t="str">
            <v>NO DWG</v>
          </cell>
          <cell r="V320" t="str">
            <v>N/A - JIT ASM</v>
          </cell>
          <cell r="W320" t="str">
            <v>same as PT-1</v>
          </cell>
          <cell r="X320" t="str">
            <v>same as PT-1</v>
          </cell>
          <cell r="Y320" t="str">
            <v>NO</v>
          </cell>
          <cell r="Z320" t="str">
            <v>n/a</v>
          </cell>
          <cell r="AA320" t="str">
            <v>n/a</v>
          </cell>
          <cell r="AB320" t="str">
            <v>YES</v>
          </cell>
          <cell r="AF320" t="str">
            <v>NO</v>
          </cell>
          <cell r="AG320" t="str">
            <v>n/a</v>
          </cell>
          <cell r="AH320" t="str">
            <v>n/a</v>
          </cell>
          <cell r="AI320" t="str">
            <v>YES</v>
          </cell>
          <cell r="AJ320">
            <v>610783</v>
          </cell>
          <cell r="AK320">
            <v>610783</v>
          </cell>
          <cell r="AL320">
            <v>610783</v>
          </cell>
          <cell r="AM320" t="str">
            <v>YES</v>
          </cell>
          <cell r="AN320">
            <v>610783</v>
          </cell>
          <cell r="AO320">
            <v>610783</v>
          </cell>
          <cell r="AP320">
            <v>610783</v>
          </cell>
          <cell r="AQ320">
            <v>610783</v>
          </cell>
          <cell r="AR320">
            <v>610783</v>
          </cell>
          <cell r="AS320">
            <v>610783</v>
          </cell>
          <cell r="AT320">
            <v>610783</v>
          </cell>
          <cell r="AU320">
            <v>610783</v>
          </cell>
          <cell r="AV320">
            <v>610783</v>
          </cell>
          <cell r="AW320">
            <v>610783</v>
          </cell>
          <cell r="AX320">
            <v>610783</v>
          </cell>
          <cell r="AY320">
            <v>610783</v>
          </cell>
          <cell r="AZ320">
            <v>610783</v>
          </cell>
          <cell r="BA320">
            <v>610783</v>
          </cell>
          <cell r="BB320">
            <v>610783</v>
          </cell>
          <cell r="BC320" t="str">
            <v>No</v>
          </cell>
          <cell r="BD320" t="str">
            <v>n/a</v>
          </cell>
          <cell r="BE320" t="str">
            <v>n/a</v>
          </cell>
          <cell r="BF320" t="str">
            <v>YES</v>
          </cell>
          <cell r="BG320">
            <v>610783</v>
          </cell>
          <cell r="BH320">
            <v>610783</v>
          </cell>
          <cell r="BJ320" t="str">
            <v>ASSEMBLY</v>
          </cell>
          <cell r="BK320" t="str">
            <v>ASSEMBLY</v>
          </cell>
          <cell r="BL320" t="str">
            <v>ASSEMBLY</v>
          </cell>
          <cell r="BM320" t="str">
            <v>ASSEMBLY</v>
          </cell>
          <cell r="BN320" t="str">
            <v>ASSEMBLY</v>
          </cell>
          <cell r="BO320" t="str">
            <v>N/A</v>
          </cell>
          <cell r="BP320" t="str">
            <v>ASSEMBLY</v>
          </cell>
          <cell r="BQ320" t="str">
            <v>ASSEMBLY</v>
          </cell>
          <cell r="BR320" t="str">
            <v>ASSEMBLY</v>
          </cell>
          <cell r="BS320" t="str">
            <v>ASSEMBLY</v>
          </cell>
          <cell r="BT320" t="str">
            <v>ASSEMBLY</v>
          </cell>
          <cell r="BU320" t="str">
            <v>ASSEMBLY</v>
          </cell>
          <cell r="BV320" t="str">
            <v>ASSEMBLY</v>
          </cell>
          <cell r="BW320" t="str">
            <v>ASSEMBLY</v>
          </cell>
          <cell r="BX320" t="str">
            <v>ASSEMBLY</v>
          </cell>
          <cell r="BY320" t="str">
            <v>ASSEMBLY</v>
          </cell>
          <cell r="BZ320" t="str">
            <v>n/a</v>
          </cell>
          <cell r="CA320">
            <v>610783</v>
          </cell>
          <cell r="CB320" t="str">
            <v>n/a</v>
          </cell>
          <cell r="CC320">
            <v>610783</v>
          </cell>
          <cell r="CD320" t="str">
            <v>n/a</v>
          </cell>
          <cell r="CE320" t="str">
            <v>N/A</v>
          </cell>
          <cell r="CF320" t="str">
            <v>N/A</v>
          </cell>
          <cell r="CG320" t="str">
            <v>N/A</v>
          </cell>
          <cell r="CH320" t="str">
            <v>N/A</v>
          </cell>
          <cell r="CI320" t="str">
            <v>N/A</v>
          </cell>
          <cell r="CJ320" t="str">
            <v>N/A</v>
          </cell>
          <cell r="CK320" t="str">
            <v>N/A</v>
          </cell>
          <cell r="CL320" t="str">
            <v>N/A</v>
          </cell>
          <cell r="CM320" t="str">
            <v>N/A</v>
          </cell>
          <cell r="CN320" t="str">
            <v>N/A</v>
          </cell>
          <cell r="CO320" t="str">
            <v>N/A</v>
          </cell>
          <cell r="CP320" t="str">
            <v>N/A</v>
          </cell>
          <cell r="CQ320" t="str">
            <v>N/A</v>
          </cell>
          <cell r="CR320" t="str">
            <v>N/A</v>
          </cell>
          <cell r="CS320" t="str">
            <v>N/A</v>
          </cell>
          <cell r="CT320" t="str">
            <v>N/A</v>
          </cell>
          <cell r="CU320" t="str">
            <v>N/A</v>
          </cell>
          <cell r="CV320" t="str">
            <v>N/A</v>
          </cell>
          <cell r="CW320" t="str">
            <v>N/A</v>
          </cell>
          <cell r="CX320" t="str">
            <v>N/A</v>
          </cell>
          <cell r="CY320" t="str">
            <v>N/A</v>
          </cell>
          <cell r="CZ320" t="str">
            <v>N/A</v>
          </cell>
          <cell r="DA320" t="str">
            <v>N/A</v>
          </cell>
          <cell r="DB320">
            <v>610783</v>
          </cell>
          <cell r="DC320">
            <v>610783</v>
          </cell>
          <cell r="DD320" t="e">
            <v>#N/A</v>
          </cell>
          <cell r="DE320">
            <v>610783</v>
          </cell>
          <cell r="DF320">
            <v>610783</v>
          </cell>
          <cell r="DG320">
            <v>610783</v>
          </cell>
          <cell r="DH320">
            <v>610783</v>
          </cell>
          <cell r="DI320">
            <v>610783</v>
          </cell>
          <cell r="DJ320">
            <v>610783</v>
          </cell>
          <cell r="DK320">
            <v>610783</v>
          </cell>
          <cell r="DL320">
            <v>610783</v>
          </cell>
          <cell r="DM320">
            <v>610783</v>
          </cell>
          <cell r="DN320">
            <v>610783</v>
          </cell>
          <cell r="DO320">
            <v>610783</v>
          </cell>
          <cell r="DP320">
            <v>610783</v>
          </cell>
          <cell r="DQ320">
            <v>610783</v>
          </cell>
          <cell r="DR320">
            <v>610783</v>
          </cell>
          <cell r="DS320">
            <v>610783</v>
          </cell>
          <cell r="DT320">
            <v>610783</v>
          </cell>
        </row>
        <row r="321">
          <cell r="A321">
            <v>610785</v>
          </cell>
          <cell r="C321" t="str">
            <v>ASSEMBLY</v>
          </cell>
          <cell r="D321" t="str">
            <v>N/A - JIT Assembly</v>
          </cell>
          <cell r="E321" t="str">
            <v>Y</v>
          </cell>
          <cell r="F321" t="str">
            <v>NEW</v>
          </cell>
          <cell r="G321" t="str">
            <v>N/A</v>
          </cell>
          <cell r="I321" t="str">
            <v>CUSH ASSY-FR, LH XE CLOTH F MNL 8-WAY</v>
          </cell>
          <cell r="J321" t="str">
            <v>MURFREESBORO - JIT</v>
          </cell>
          <cell r="L321" t="str">
            <v>JIT Work-in-Progress</v>
          </cell>
          <cell r="M321" t="str">
            <v>n/a</v>
          </cell>
          <cell r="N321" t="str">
            <v>n/a</v>
          </cell>
          <cell r="O321" t="str">
            <v>YES</v>
          </cell>
          <cell r="Q321" t="str">
            <v>n/a</v>
          </cell>
          <cell r="R321" t="str">
            <v>n/a</v>
          </cell>
          <cell r="S321" t="str">
            <v>N/A - JIT ASM</v>
          </cell>
          <cell r="T321" t="str">
            <v>N/A - JIT ASM</v>
          </cell>
          <cell r="U321" t="str">
            <v>NO DWG</v>
          </cell>
          <cell r="V321" t="str">
            <v>N/A - JIT ASM</v>
          </cell>
          <cell r="W321" t="str">
            <v>same as PT-1</v>
          </cell>
          <cell r="X321" t="str">
            <v>same as PT-1</v>
          </cell>
          <cell r="Y321" t="str">
            <v>NO</v>
          </cell>
          <cell r="Z321" t="str">
            <v>n/a</v>
          </cell>
          <cell r="AA321" t="str">
            <v>n/a</v>
          </cell>
          <cell r="AB321" t="str">
            <v>YES</v>
          </cell>
          <cell r="AF321" t="str">
            <v>NO</v>
          </cell>
          <cell r="AG321" t="str">
            <v>n/a</v>
          </cell>
          <cell r="AH321" t="str">
            <v>n/a</v>
          </cell>
          <cell r="AI321" t="str">
            <v>YES</v>
          </cell>
          <cell r="AJ321">
            <v>610785</v>
          </cell>
          <cell r="AK321">
            <v>610785</v>
          </cell>
          <cell r="AL321">
            <v>610785</v>
          </cell>
          <cell r="AM321" t="str">
            <v>YES</v>
          </cell>
          <cell r="AN321">
            <v>610785</v>
          </cell>
          <cell r="AO321">
            <v>610785</v>
          </cell>
          <cell r="AP321">
            <v>610785</v>
          </cell>
          <cell r="AQ321">
            <v>610785</v>
          </cell>
          <cell r="AR321">
            <v>610785</v>
          </cell>
          <cell r="AS321">
            <v>610785</v>
          </cell>
          <cell r="AT321">
            <v>610785</v>
          </cell>
          <cell r="AU321">
            <v>610785</v>
          </cell>
          <cell r="AV321">
            <v>610785</v>
          </cell>
          <cell r="AW321">
            <v>610785</v>
          </cell>
          <cell r="AX321">
            <v>610785</v>
          </cell>
          <cell r="AY321">
            <v>610785</v>
          </cell>
          <cell r="AZ321">
            <v>610785</v>
          </cell>
          <cell r="BA321">
            <v>610785</v>
          </cell>
          <cell r="BB321">
            <v>610785</v>
          </cell>
          <cell r="BC321" t="str">
            <v>No</v>
          </cell>
          <cell r="BD321" t="str">
            <v>n/a</v>
          </cell>
          <cell r="BE321" t="str">
            <v>n/a</v>
          </cell>
          <cell r="BF321" t="str">
            <v>YES</v>
          </cell>
          <cell r="BG321">
            <v>610785</v>
          </cell>
          <cell r="BH321">
            <v>610785</v>
          </cell>
          <cell r="BJ321" t="str">
            <v>ASSEMBLY</v>
          </cell>
          <cell r="BK321" t="str">
            <v>ASSEMBLY</v>
          </cell>
          <cell r="BL321" t="str">
            <v>ASSEMBLY</v>
          </cell>
          <cell r="BM321" t="str">
            <v>ASSEMBLY</v>
          </cell>
          <cell r="BN321" t="str">
            <v>ASSEMBLY</v>
          </cell>
          <cell r="BO321" t="str">
            <v>N/A</v>
          </cell>
          <cell r="BP321" t="str">
            <v>ASSEMBLY</v>
          </cell>
          <cell r="BQ321" t="str">
            <v>ASSEMBLY</v>
          </cell>
          <cell r="BR321" t="str">
            <v>ASSEMBLY</v>
          </cell>
          <cell r="BS321" t="str">
            <v>ASSEMBLY</v>
          </cell>
          <cell r="BT321" t="str">
            <v>ASSEMBLY</v>
          </cell>
          <cell r="BU321" t="str">
            <v>ASSEMBLY</v>
          </cell>
          <cell r="BV321" t="str">
            <v>ASSEMBLY</v>
          </cell>
          <cell r="BW321" t="str">
            <v>ASSEMBLY</v>
          </cell>
          <cell r="BX321" t="str">
            <v>ASSEMBLY</v>
          </cell>
          <cell r="BY321" t="str">
            <v>ASSEMBLY</v>
          </cell>
          <cell r="BZ321" t="str">
            <v>n/a</v>
          </cell>
          <cell r="CA321">
            <v>610785</v>
          </cell>
          <cell r="CB321" t="str">
            <v>n/a</v>
          </cell>
          <cell r="CC321">
            <v>610785</v>
          </cell>
          <cell r="CD321" t="str">
            <v>n/a</v>
          </cell>
          <cell r="CE321" t="str">
            <v>N/A</v>
          </cell>
          <cell r="CF321" t="str">
            <v>N/A</v>
          </cell>
          <cell r="CG321" t="str">
            <v>N/A</v>
          </cell>
          <cell r="CH321" t="str">
            <v>N/A</v>
          </cell>
          <cell r="CI321" t="str">
            <v>N/A</v>
          </cell>
          <cell r="CJ321" t="str">
            <v>N/A</v>
          </cell>
          <cell r="CK321" t="str">
            <v>N/A</v>
          </cell>
          <cell r="CL321" t="str">
            <v>N/A</v>
          </cell>
          <cell r="CM321" t="str">
            <v>N/A</v>
          </cell>
          <cell r="CN321" t="str">
            <v>N/A</v>
          </cell>
          <cell r="CO321" t="str">
            <v>N/A</v>
          </cell>
          <cell r="CP321" t="str">
            <v>N/A</v>
          </cell>
          <cell r="CQ321" t="str">
            <v>N/A</v>
          </cell>
          <cell r="CR321" t="str">
            <v>N/A</v>
          </cell>
          <cell r="CS321" t="str">
            <v>N/A</v>
          </cell>
          <cell r="CT321" t="str">
            <v>N/A</v>
          </cell>
          <cell r="CU321" t="str">
            <v>N/A</v>
          </cell>
          <cell r="CV321" t="str">
            <v>N/A</v>
          </cell>
          <cell r="CW321" t="str">
            <v>N/A</v>
          </cell>
          <cell r="CX321" t="str">
            <v>N/A</v>
          </cell>
          <cell r="CY321" t="str">
            <v>N/A</v>
          </cell>
          <cell r="CZ321" t="str">
            <v>N/A</v>
          </cell>
          <cell r="DA321" t="str">
            <v>N/A</v>
          </cell>
          <cell r="DB321">
            <v>610785</v>
          </cell>
          <cell r="DC321">
            <v>610785</v>
          </cell>
          <cell r="DD321" t="e">
            <v>#N/A</v>
          </cell>
          <cell r="DE321">
            <v>610785</v>
          </cell>
          <cell r="DF321">
            <v>610785</v>
          </cell>
          <cell r="DG321">
            <v>610785</v>
          </cell>
          <cell r="DH321">
            <v>610785</v>
          </cell>
          <cell r="DI321">
            <v>610785</v>
          </cell>
          <cell r="DJ321">
            <v>610785</v>
          </cell>
          <cell r="DK321">
            <v>610785</v>
          </cell>
          <cell r="DL321">
            <v>610785</v>
          </cell>
          <cell r="DM321">
            <v>610785</v>
          </cell>
          <cell r="DN321">
            <v>610785</v>
          </cell>
          <cell r="DO321">
            <v>610785</v>
          </cell>
          <cell r="DP321">
            <v>610785</v>
          </cell>
          <cell r="DQ321">
            <v>610785</v>
          </cell>
          <cell r="DR321">
            <v>610785</v>
          </cell>
          <cell r="DS321">
            <v>610785</v>
          </cell>
          <cell r="DT321">
            <v>610785</v>
          </cell>
        </row>
        <row r="322">
          <cell r="A322">
            <v>610787</v>
          </cell>
          <cell r="C322" t="str">
            <v>ASSEMBLY</v>
          </cell>
          <cell r="D322" t="str">
            <v>N/A - JIT Assembly</v>
          </cell>
          <cell r="E322" t="str">
            <v>Y</v>
          </cell>
          <cell r="F322" t="str">
            <v>NEW</v>
          </cell>
          <cell r="G322" t="str">
            <v>N/A</v>
          </cell>
          <cell r="I322" t="str">
            <v>CUSH ASSY-FR, LH OR LEATHER POWER 8-WAY</v>
          </cell>
          <cell r="J322" t="str">
            <v>MURFREESBORO - JIT</v>
          </cell>
          <cell r="L322" t="str">
            <v>JIT Work-in-Progress</v>
          </cell>
          <cell r="M322" t="str">
            <v>n/a</v>
          </cell>
          <cell r="N322" t="str">
            <v>n/a</v>
          </cell>
          <cell r="O322" t="str">
            <v>YES</v>
          </cell>
          <cell r="Q322" t="str">
            <v>n/a</v>
          </cell>
          <cell r="R322" t="str">
            <v>n/a</v>
          </cell>
          <cell r="S322" t="str">
            <v>N/A - JIT ASM</v>
          </cell>
          <cell r="T322" t="str">
            <v>N/A - JIT ASM</v>
          </cell>
          <cell r="U322" t="str">
            <v>NO DWG</v>
          </cell>
          <cell r="V322" t="str">
            <v>N/A - JIT ASM</v>
          </cell>
          <cell r="W322" t="str">
            <v>same as PT-1</v>
          </cell>
          <cell r="X322" t="str">
            <v>same as PT-1</v>
          </cell>
          <cell r="Y322" t="str">
            <v>NO</v>
          </cell>
          <cell r="Z322" t="str">
            <v>n/a</v>
          </cell>
          <cell r="AA322" t="str">
            <v>n/a</v>
          </cell>
          <cell r="AB322" t="str">
            <v>YES</v>
          </cell>
          <cell r="AF322" t="str">
            <v>NO</v>
          </cell>
          <cell r="AG322" t="str">
            <v>n/a</v>
          </cell>
          <cell r="AH322" t="str">
            <v>n/a</v>
          </cell>
          <cell r="AI322" t="str">
            <v>YES</v>
          </cell>
          <cell r="AJ322">
            <v>610787</v>
          </cell>
          <cell r="AK322">
            <v>610787</v>
          </cell>
          <cell r="AL322">
            <v>610787</v>
          </cell>
          <cell r="AM322" t="str">
            <v>YES</v>
          </cell>
          <cell r="AN322">
            <v>610787</v>
          </cell>
          <cell r="AO322">
            <v>610787</v>
          </cell>
          <cell r="AP322">
            <v>610787</v>
          </cell>
          <cell r="AQ322">
            <v>610787</v>
          </cell>
          <cell r="AR322">
            <v>610787</v>
          </cell>
          <cell r="AS322">
            <v>610787</v>
          </cell>
          <cell r="AT322">
            <v>610787</v>
          </cell>
          <cell r="AU322">
            <v>610787</v>
          </cell>
          <cell r="AV322">
            <v>610787</v>
          </cell>
          <cell r="AW322">
            <v>610787</v>
          </cell>
          <cell r="AX322">
            <v>610787</v>
          </cell>
          <cell r="AY322">
            <v>610787</v>
          </cell>
          <cell r="AZ322">
            <v>610787</v>
          </cell>
          <cell r="BA322">
            <v>610787</v>
          </cell>
          <cell r="BB322">
            <v>610787</v>
          </cell>
          <cell r="BC322" t="str">
            <v>No</v>
          </cell>
          <cell r="BD322" t="str">
            <v>n/a</v>
          </cell>
          <cell r="BE322" t="str">
            <v>n/a</v>
          </cell>
          <cell r="BF322" t="str">
            <v>YES</v>
          </cell>
          <cell r="BG322">
            <v>610787</v>
          </cell>
          <cell r="BH322">
            <v>610787</v>
          </cell>
          <cell r="BJ322" t="str">
            <v>ASSEMBLY</v>
          </cell>
          <cell r="BK322" t="str">
            <v>ASSEMBLY</v>
          </cell>
          <cell r="BL322" t="str">
            <v>ASSEMBLY</v>
          </cell>
          <cell r="BM322" t="str">
            <v>ASSEMBLY</v>
          </cell>
          <cell r="BN322" t="str">
            <v>ASSEMBLY</v>
          </cell>
          <cell r="BO322" t="str">
            <v>N/A</v>
          </cell>
          <cell r="BP322" t="str">
            <v>ASSEMBLY</v>
          </cell>
          <cell r="BQ322" t="str">
            <v>ASSEMBLY</v>
          </cell>
          <cell r="BR322" t="str">
            <v>ASSEMBLY</v>
          </cell>
          <cell r="BS322" t="str">
            <v>ASSEMBLY</v>
          </cell>
          <cell r="BT322" t="str">
            <v>ASSEMBLY</v>
          </cell>
          <cell r="BU322" t="str">
            <v>ASSEMBLY</v>
          </cell>
          <cell r="BV322" t="str">
            <v>ASSEMBLY</v>
          </cell>
          <cell r="BW322" t="str">
            <v>ASSEMBLY</v>
          </cell>
          <cell r="BX322" t="str">
            <v>ASSEMBLY</v>
          </cell>
          <cell r="BY322" t="str">
            <v>ASSEMBLY</v>
          </cell>
          <cell r="BZ322" t="str">
            <v>n/a</v>
          </cell>
          <cell r="CA322">
            <v>610787</v>
          </cell>
          <cell r="CB322" t="str">
            <v>n/a</v>
          </cell>
          <cell r="CC322">
            <v>610787</v>
          </cell>
          <cell r="CD322" t="str">
            <v>n/a</v>
          </cell>
          <cell r="CE322" t="str">
            <v>N/A</v>
          </cell>
          <cell r="CF322" t="str">
            <v>N/A</v>
          </cell>
          <cell r="CG322" t="str">
            <v>N/A</v>
          </cell>
          <cell r="CH322" t="str">
            <v>N/A</v>
          </cell>
          <cell r="CI322" t="str">
            <v>N/A</v>
          </cell>
          <cell r="CJ322" t="str">
            <v>N/A</v>
          </cell>
          <cell r="CK322" t="str">
            <v>N/A</v>
          </cell>
          <cell r="CL322" t="str">
            <v>N/A</v>
          </cell>
          <cell r="CM322" t="str">
            <v>N/A</v>
          </cell>
          <cell r="CN322" t="str">
            <v>N/A</v>
          </cell>
          <cell r="CO322" t="str">
            <v>N/A</v>
          </cell>
          <cell r="CP322" t="str">
            <v>N/A</v>
          </cell>
          <cell r="CQ322" t="str">
            <v>N/A</v>
          </cell>
          <cell r="CR322" t="str">
            <v>N/A</v>
          </cell>
          <cell r="CS322" t="str">
            <v>N/A</v>
          </cell>
          <cell r="CT322" t="str">
            <v>N/A</v>
          </cell>
          <cell r="CU322" t="str">
            <v>N/A</v>
          </cell>
          <cell r="CV322" t="str">
            <v>N/A</v>
          </cell>
          <cell r="CW322" t="str">
            <v>N/A</v>
          </cell>
          <cell r="CX322" t="str">
            <v>N/A</v>
          </cell>
          <cell r="CY322" t="str">
            <v>N/A</v>
          </cell>
          <cell r="CZ322" t="str">
            <v>N/A</v>
          </cell>
          <cell r="DA322" t="str">
            <v>N/A</v>
          </cell>
          <cell r="DB322">
            <v>610787</v>
          </cell>
          <cell r="DC322">
            <v>610787</v>
          </cell>
          <cell r="DD322" t="e">
            <v>#N/A</v>
          </cell>
          <cell r="DE322">
            <v>610787</v>
          </cell>
          <cell r="DF322">
            <v>610787</v>
          </cell>
          <cell r="DG322">
            <v>610787</v>
          </cell>
          <cell r="DH322">
            <v>610787</v>
          </cell>
          <cell r="DI322">
            <v>610787</v>
          </cell>
          <cell r="DJ322">
            <v>610787</v>
          </cell>
          <cell r="DK322">
            <v>610787</v>
          </cell>
          <cell r="DL322">
            <v>610787</v>
          </cell>
          <cell r="DM322">
            <v>610787</v>
          </cell>
          <cell r="DN322">
            <v>610787</v>
          </cell>
          <cell r="DO322">
            <v>610787</v>
          </cell>
          <cell r="DP322">
            <v>610787</v>
          </cell>
          <cell r="DQ322">
            <v>610787</v>
          </cell>
          <cell r="DR322">
            <v>610787</v>
          </cell>
          <cell r="DS322">
            <v>610787</v>
          </cell>
          <cell r="DT322">
            <v>610787</v>
          </cell>
        </row>
        <row r="323">
          <cell r="A323">
            <v>610807</v>
          </cell>
          <cell r="B323" t="str">
            <v>PT2 parts from RCO Eng.</v>
          </cell>
          <cell r="C323" t="str">
            <v>ASSEMBLY</v>
          </cell>
          <cell r="D323" t="str">
            <v>N/A - JIT Assembly</v>
          </cell>
          <cell r="E323" t="str">
            <v>Y</v>
          </cell>
          <cell r="F323" t="str">
            <v>NEW</v>
          </cell>
          <cell r="G323" t="str">
            <v>N/A</v>
          </cell>
          <cell r="H323" t="str">
            <v>87050 EA000</v>
          </cell>
          <cell r="I323" t="str">
            <v>SEAT ASSY-FR, LH XE CLOTH G MNL</v>
          </cell>
          <cell r="J323" t="str">
            <v>MURFREESBORO - JIT</v>
          </cell>
          <cell r="L323" t="str">
            <v>Nissan</v>
          </cell>
          <cell r="M323" t="str">
            <v>n/a</v>
          </cell>
          <cell r="N323" t="str">
            <v>n/a</v>
          </cell>
          <cell r="O323" t="str">
            <v>YES</v>
          </cell>
          <cell r="Q323" t="str">
            <v>n/a</v>
          </cell>
          <cell r="R323" t="str">
            <v>n/a</v>
          </cell>
          <cell r="S323" t="str">
            <v>N/A - JIT ASM</v>
          </cell>
          <cell r="T323" t="str">
            <v>N/A - JIT ASM</v>
          </cell>
          <cell r="U323" t="str">
            <v>NO DWG</v>
          </cell>
          <cell r="V323" t="str">
            <v>N/A - JIT ASM</v>
          </cell>
          <cell r="W323" t="str">
            <v>same as PT-1</v>
          </cell>
          <cell r="X323" t="str">
            <v>same as PT-1</v>
          </cell>
          <cell r="Y323" t="str">
            <v>NO</v>
          </cell>
          <cell r="Z323" t="str">
            <v>n/a</v>
          </cell>
          <cell r="AA323" t="str">
            <v>n/a</v>
          </cell>
          <cell r="AB323" t="str">
            <v>YES</v>
          </cell>
          <cell r="AC323" t="str">
            <v>RCO to make for PT2</v>
          </cell>
          <cell r="AF323" t="str">
            <v>NO</v>
          </cell>
          <cell r="AG323" t="str">
            <v>n/a</v>
          </cell>
          <cell r="AH323" t="str">
            <v>n/a</v>
          </cell>
          <cell r="AI323" t="str">
            <v>YES</v>
          </cell>
          <cell r="AJ323">
            <v>610807</v>
          </cell>
          <cell r="AK323">
            <v>610807</v>
          </cell>
          <cell r="AL323">
            <v>610807</v>
          </cell>
          <cell r="AM323" t="str">
            <v>YES</v>
          </cell>
          <cell r="AN323">
            <v>610807</v>
          </cell>
          <cell r="AO323">
            <v>610807</v>
          </cell>
          <cell r="AP323">
            <v>610807</v>
          </cell>
          <cell r="AQ323">
            <v>610807</v>
          </cell>
          <cell r="AR323">
            <v>610807</v>
          </cell>
          <cell r="AS323">
            <v>610807</v>
          </cell>
          <cell r="AT323">
            <v>610807</v>
          </cell>
          <cell r="AU323">
            <v>610807</v>
          </cell>
          <cell r="AV323">
            <v>610807</v>
          </cell>
          <cell r="AW323">
            <v>610807</v>
          </cell>
          <cell r="AX323">
            <v>610807</v>
          </cell>
          <cell r="AY323">
            <v>610807</v>
          </cell>
          <cell r="AZ323">
            <v>610807</v>
          </cell>
          <cell r="BA323">
            <v>610807</v>
          </cell>
          <cell r="BB323">
            <v>610807</v>
          </cell>
          <cell r="BC323" t="str">
            <v>No</v>
          </cell>
          <cell r="BD323" t="str">
            <v>n/a</v>
          </cell>
          <cell r="BE323" t="str">
            <v>n/a</v>
          </cell>
          <cell r="BF323" t="str">
            <v>YES</v>
          </cell>
          <cell r="BG323">
            <v>610807</v>
          </cell>
          <cell r="BH323">
            <v>610807</v>
          </cell>
          <cell r="BJ323" t="str">
            <v>ASSEMBLY</v>
          </cell>
          <cell r="BK323" t="str">
            <v>ASSEMBLY</v>
          </cell>
          <cell r="BL323" t="str">
            <v>ASSEMBLY</v>
          </cell>
          <cell r="BM323" t="str">
            <v>ASSEMBLY</v>
          </cell>
          <cell r="BN323" t="str">
            <v>ASSEMBLY</v>
          </cell>
          <cell r="BO323" t="str">
            <v>N/A</v>
          </cell>
          <cell r="BP323" t="str">
            <v>ASSEMBLY</v>
          </cell>
          <cell r="BQ323" t="str">
            <v>ASSEMBLY</v>
          </cell>
          <cell r="BR323" t="str">
            <v>ASSEMBLY</v>
          </cell>
          <cell r="BS323" t="str">
            <v>ASSEMBLY</v>
          </cell>
          <cell r="BT323" t="str">
            <v>ASSEMBLY</v>
          </cell>
          <cell r="BU323" t="str">
            <v>ASSEMBLY</v>
          </cell>
          <cell r="BV323" t="str">
            <v>ASSEMBLY</v>
          </cell>
          <cell r="BW323" t="str">
            <v>ASSEMBLY</v>
          </cell>
          <cell r="BX323" t="str">
            <v>ASSEMBLY</v>
          </cell>
          <cell r="BY323" t="str">
            <v>ASSEMBLY</v>
          </cell>
          <cell r="BZ323" t="str">
            <v>n/a</v>
          </cell>
          <cell r="CA323">
            <v>610807</v>
          </cell>
          <cell r="CB323" t="str">
            <v>n/a</v>
          </cell>
          <cell r="CC323">
            <v>610807</v>
          </cell>
          <cell r="CD323" t="str">
            <v>n/a</v>
          </cell>
          <cell r="CE323" t="str">
            <v>N/A</v>
          </cell>
          <cell r="CF323" t="str">
            <v>N/A</v>
          </cell>
          <cell r="CG323" t="str">
            <v>N/A</v>
          </cell>
          <cell r="CH323" t="str">
            <v>N/A</v>
          </cell>
          <cell r="CI323" t="str">
            <v>N/A</v>
          </cell>
          <cell r="CJ323" t="str">
            <v>N/A</v>
          </cell>
          <cell r="CK323" t="str">
            <v>N/A</v>
          </cell>
          <cell r="CL323" t="str">
            <v>N/A</v>
          </cell>
          <cell r="CM323" t="str">
            <v>N/A</v>
          </cell>
          <cell r="CN323" t="str">
            <v>N/A</v>
          </cell>
          <cell r="CO323" t="str">
            <v>N/A</v>
          </cell>
          <cell r="CP323" t="str">
            <v>N/A</v>
          </cell>
          <cell r="CQ323" t="str">
            <v>N/A</v>
          </cell>
          <cell r="CR323" t="str">
            <v>N/A</v>
          </cell>
          <cell r="CS323" t="str">
            <v>N/A</v>
          </cell>
          <cell r="CT323" t="str">
            <v>N/A</v>
          </cell>
          <cell r="CU323" t="str">
            <v>N/A</v>
          </cell>
          <cell r="CV323" t="str">
            <v>N/A</v>
          </cell>
          <cell r="CW323" t="str">
            <v>N/A</v>
          </cell>
          <cell r="CX323" t="str">
            <v>N/A</v>
          </cell>
          <cell r="CY323" t="str">
            <v>N/A</v>
          </cell>
          <cell r="CZ323" t="str">
            <v>N/A</v>
          </cell>
          <cell r="DA323" t="str">
            <v>N/A</v>
          </cell>
          <cell r="DB323">
            <v>610807</v>
          </cell>
          <cell r="DC323">
            <v>610807</v>
          </cell>
          <cell r="DD323" t="e">
            <v>#N/A</v>
          </cell>
          <cell r="DE323">
            <v>610807</v>
          </cell>
          <cell r="DF323">
            <v>610807</v>
          </cell>
          <cell r="DG323">
            <v>610807</v>
          </cell>
          <cell r="DH323">
            <v>610807</v>
          </cell>
          <cell r="DI323">
            <v>610807</v>
          </cell>
          <cell r="DJ323">
            <v>610807</v>
          </cell>
          <cell r="DK323">
            <v>610807</v>
          </cell>
          <cell r="DL323">
            <v>610807</v>
          </cell>
          <cell r="DM323">
            <v>610807</v>
          </cell>
          <cell r="DN323">
            <v>610807</v>
          </cell>
          <cell r="DO323">
            <v>610807</v>
          </cell>
          <cell r="DP323">
            <v>610807</v>
          </cell>
          <cell r="DQ323">
            <v>610807</v>
          </cell>
          <cell r="DR323">
            <v>610807</v>
          </cell>
          <cell r="DS323">
            <v>610807</v>
          </cell>
          <cell r="DT323">
            <v>610807</v>
          </cell>
        </row>
        <row r="324">
          <cell r="A324">
            <v>610808</v>
          </cell>
          <cell r="C324" t="str">
            <v>ASSEMBLY</v>
          </cell>
          <cell r="D324" t="str">
            <v>N/A - JIT Assembly</v>
          </cell>
          <cell r="E324" t="str">
            <v>Y</v>
          </cell>
          <cell r="F324" t="str">
            <v>NEW</v>
          </cell>
          <cell r="G324" t="str">
            <v>N/A</v>
          </cell>
          <cell r="H324" t="str">
            <v>87050 EA100</v>
          </cell>
          <cell r="I324" t="str">
            <v>SEAT ASSY-FR, LH XE CLOTH G MNL SAB</v>
          </cell>
          <cell r="J324" t="str">
            <v>MURFREESBORO - JIT</v>
          </cell>
          <cell r="L324" t="str">
            <v>Nissan</v>
          </cell>
          <cell r="M324" t="str">
            <v>n/a</v>
          </cell>
          <cell r="N324" t="str">
            <v>n/a</v>
          </cell>
          <cell r="O324" t="str">
            <v>YES</v>
          </cell>
          <cell r="Q324" t="str">
            <v>n/a</v>
          </cell>
          <cell r="R324" t="str">
            <v>n/a</v>
          </cell>
          <cell r="S324" t="str">
            <v>N/A - JIT ASM</v>
          </cell>
          <cell r="T324" t="str">
            <v>N/A - JIT ASM</v>
          </cell>
          <cell r="U324" t="str">
            <v>NO DWG</v>
          </cell>
          <cell r="V324" t="str">
            <v>N/A - JIT ASM</v>
          </cell>
          <cell r="W324" t="str">
            <v>same as PT-1</v>
          </cell>
          <cell r="X324" t="str">
            <v>same as PT-1</v>
          </cell>
          <cell r="Y324" t="str">
            <v>NO</v>
          </cell>
          <cell r="Z324" t="str">
            <v>n/a</v>
          </cell>
          <cell r="AA324" t="str">
            <v>n/a</v>
          </cell>
          <cell r="AB324" t="str">
            <v>YES</v>
          </cell>
          <cell r="AF324" t="str">
            <v>NO</v>
          </cell>
          <cell r="AG324" t="str">
            <v>n/a</v>
          </cell>
          <cell r="AH324" t="str">
            <v>n/a</v>
          </cell>
          <cell r="AI324" t="str">
            <v>YES</v>
          </cell>
          <cell r="AJ324">
            <v>610808</v>
          </cell>
          <cell r="AK324">
            <v>610808</v>
          </cell>
          <cell r="AL324">
            <v>610808</v>
          </cell>
          <cell r="AM324" t="str">
            <v>YES</v>
          </cell>
          <cell r="AN324">
            <v>610808</v>
          </cell>
          <cell r="AO324">
            <v>610808</v>
          </cell>
          <cell r="AP324">
            <v>610808</v>
          </cell>
          <cell r="AQ324">
            <v>610808</v>
          </cell>
          <cell r="AR324">
            <v>610808</v>
          </cell>
          <cell r="AS324">
            <v>610808</v>
          </cell>
          <cell r="AT324">
            <v>610808</v>
          </cell>
          <cell r="AU324">
            <v>610808</v>
          </cell>
          <cell r="AV324">
            <v>610808</v>
          </cell>
          <cell r="AW324">
            <v>610808</v>
          </cell>
          <cell r="AX324">
            <v>610808</v>
          </cell>
          <cell r="AY324">
            <v>610808</v>
          </cell>
          <cell r="AZ324">
            <v>610808</v>
          </cell>
          <cell r="BA324">
            <v>610808</v>
          </cell>
          <cell r="BB324">
            <v>610808</v>
          </cell>
          <cell r="BC324" t="str">
            <v>No</v>
          </cell>
          <cell r="BD324" t="str">
            <v>n/a</v>
          </cell>
          <cell r="BE324" t="str">
            <v>n/a</v>
          </cell>
          <cell r="BF324" t="str">
            <v>YES</v>
          </cell>
          <cell r="BG324">
            <v>610808</v>
          </cell>
          <cell r="BH324">
            <v>610808</v>
          </cell>
          <cell r="BJ324" t="str">
            <v>ASSEMBLY</v>
          </cell>
          <cell r="BK324" t="str">
            <v>ASSEMBLY</v>
          </cell>
          <cell r="BL324" t="str">
            <v>ASSEMBLY</v>
          </cell>
          <cell r="BM324" t="str">
            <v>ASSEMBLY</v>
          </cell>
          <cell r="BN324" t="str">
            <v>ASSEMBLY</v>
          </cell>
          <cell r="BO324" t="str">
            <v>N/A</v>
          </cell>
          <cell r="BP324" t="str">
            <v>ASSEMBLY</v>
          </cell>
          <cell r="BQ324" t="str">
            <v>ASSEMBLY</v>
          </cell>
          <cell r="BR324" t="str">
            <v>ASSEMBLY</v>
          </cell>
          <cell r="BS324" t="str">
            <v>ASSEMBLY</v>
          </cell>
          <cell r="BT324" t="str">
            <v>ASSEMBLY</v>
          </cell>
          <cell r="BU324" t="str">
            <v>ASSEMBLY</v>
          </cell>
          <cell r="BV324" t="str">
            <v>ASSEMBLY</v>
          </cell>
          <cell r="BW324" t="str">
            <v>ASSEMBLY</v>
          </cell>
          <cell r="BX324" t="str">
            <v>ASSEMBLY</v>
          </cell>
          <cell r="BY324" t="str">
            <v>ASSEMBLY</v>
          </cell>
          <cell r="BZ324" t="str">
            <v>n/a</v>
          </cell>
          <cell r="CA324">
            <v>610808</v>
          </cell>
          <cell r="CB324" t="str">
            <v>n/a</v>
          </cell>
          <cell r="CC324">
            <v>610808</v>
          </cell>
          <cell r="CD324" t="str">
            <v>n/a</v>
          </cell>
          <cell r="CE324" t="str">
            <v>N/A</v>
          </cell>
          <cell r="CF324" t="str">
            <v>N/A</v>
          </cell>
          <cell r="CG324" t="str">
            <v>N/A</v>
          </cell>
          <cell r="CH324" t="str">
            <v>N/A</v>
          </cell>
          <cell r="CI324" t="str">
            <v>N/A</v>
          </cell>
          <cell r="CJ324" t="str">
            <v>N/A</v>
          </cell>
          <cell r="CK324" t="str">
            <v>N/A</v>
          </cell>
          <cell r="CL324" t="str">
            <v>N/A</v>
          </cell>
          <cell r="CM324" t="str">
            <v>N/A</v>
          </cell>
          <cell r="CN324" t="str">
            <v>N/A</v>
          </cell>
          <cell r="CO324" t="str">
            <v>N/A</v>
          </cell>
          <cell r="CP324" t="str">
            <v>N/A</v>
          </cell>
          <cell r="CQ324" t="str">
            <v>N/A</v>
          </cell>
          <cell r="CR324" t="str">
            <v>N/A</v>
          </cell>
          <cell r="CS324" t="str">
            <v>N/A</v>
          </cell>
          <cell r="CT324" t="str">
            <v>N/A</v>
          </cell>
          <cell r="CU324" t="str">
            <v>N/A</v>
          </cell>
          <cell r="CV324" t="str">
            <v>N/A</v>
          </cell>
          <cell r="CW324" t="str">
            <v>N/A</v>
          </cell>
          <cell r="CX324" t="str">
            <v>N/A</v>
          </cell>
          <cell r="CY324" t="str">
            <v>N/A</v>
          </cell>
          <cell r="CZ324" t="str">
            <v>N/A</v>
          </cell>
          <cell r="DA324" t="str">
            <v>N/A</v>
          </cell>
          <cell r="DB324">
            <v>610808</v>
          </cell>
          <cell r="DC324">
            <v>610808</v>
          </cell>
          <cell r="DD324" t="e">
            <v>#N/A</v>
          </cell>
          <cell r="DE324">
            <v>610808</v>
          </cell>
          <cell r="DF324">
            <v>610808</v>
          </cell>
          <cell r="DG324">
            <v>610808</v>
          </cell>
          <cell r="DH324">
            <v>610808</v>
          </cell>
          <cell r="DI324">
            <v>610808</v>
          </cell>
          <cell r="DJ324">
            <v>610808</v>
          </cell>
          <cell r="DK324">
            <v>610808</v>
          </cell>
          <cell r="DL324">
            <v>610808</v>
          </cell>
          <cell r="DM324">
            <v>610808</v>
          </cell>
          <cell r="DN324">
            <v>610808</v>
          </cell>
          <cell r="DO324">
            <v>610808</v>
          </cell>
          <cell r="DP324">
            <v>610808</v>
          </cell>
          <cell r="DQ324">
            <v>610808</v>
          </cell>
          <cell r="DR324">
            <v>610808</v>
          </cell>
          <cell r="DS324">
            <v>610808</v>
          </cell>
          <cell r="DT324">
            <v>610808</v>
          </cell>
        </row>
        <row r="325">
          <cell r="A325">
            <v>610809</v>
          </cell>
          <cell r="C325" t="str">
            <v>ASSEMBLY</v>
          </cell>
          <cell r="D325" t="str">
            <v>N/A - JIT Assembly</v>
          </cell>
          <cell r="E325" t="str">
            <v>Y</v>
          </cell>
          <cell r="F325" t="str">
            <v>NEW</v>
          </cell>
          <cell r="G325" t="str">
            <v>N/A</v>
          </cell>
          <cell r="H325" t="str">
            <v>87050 EA110</v>
          </cell>
          <cell r="I325" t="str">
            <v>SEAT ASSY-FR, LH XE CLOTH E MNL</v>
          </cell>
          <cell r="J325" t="str">
            <v>MURFREESBORO - JIT</v>
          </cell>
          <cell r="L325" t="str">
            <v>Nissan</v>
          </cell>
          <cell r="M325" t="str">
            <v>n/a</v>
          </cell>
          <cell r="N325" t="str">
            <v>n/a</v>
          </cell>
          <cell r="O325" t="str">
            <v>YES</v>
          </cell>
          <cell r="Q325" t="str">
            <v>n/a</v>
          </cell>
          <cell r="R325" t="str">
            <v>n/a</v>
          </cell>
          <cell r="S325" t="str">
            <v>N/A - JIT ASM</v>
          </cell>
          <cell r="T325" t="str">
            <v>N/A - JIT ASM</v>
          </cell>
          <cell r="U325" t="str">
            <v>NO DWG</v>
          </cell>
          <cell r="V325" t="str">
            <v>N/A - JIT ASM</v>
          </cell>
          <cell r="W325" t="str">
            <v>same as PT-1</v>
          </cell>
          <cell r="X325" t="str">
            <v>same as PT-1</v>
          </cell>
          <cell r="Y325" t="str">
            <v>NO</v>
          </cell>
          <cell r="Z325" t="str">
            <v>n/a</v>
          </cell>
          <cell r="AA325" t="str">
            <v>n/a</v>
          </cell>
          <cell r="AB325" t="str">
            <v>YES</v>
          </cell>
          <cell r="AF325" t="str">
            <v>NO</v>
          </cell>
          <cell r="AG325" t="str">
            <v>n/a</v>
          </cell>
          <cell r="AH325" t="str">
            <v>n/a</v>
          </cell>
          <cell r="AI325" t="str">
            <v>YES</v>
          </cell>
          <cell r="AJ325">
            <v>610809</v>
          </cell>
          <cell r="AK325">
            <v>610809</v>
          </cell>
          <cell r="AL325">
            <v>610809</v>
          </cell>
          <cell r="AM325" t="str">
            <v>YES</v>
          </cell>
          <cell r="AN325">
            <v>610809</v>
          </cell>
          <cell r="AO325">
            <v>610809</v>
          </cell>
          <cell r="AP325">
            <v>610809</v>
          </cell>
          <cell r="AQ325">
            <v>610809</v>
          </cell>
          <cell r="AR325">
            <v>610809</v>
          </cell>
          <cell r="AS325">
            <v>610809</v>
          </cell>
          <cell r="AT325">
            <v>610809</v>
          </cell>
          <cell r="AU325">
            <v>610809</v>
          </cell>
          <cell r="AV325">
            <v>610809</v>
          </cell>
          <cell r="AW325">
            <v>610809</v>
          </cell>
          <cell r="AX325">
            <v>610809</v>
          </cell>
          <cell r="AY325">
            <v>610809</v>
          </cell>
          <cell r="AZ325">
            <v>610809</v>
          </cell>
          <cell r="BA325">
            <v>610809</v>
          </cell>
          <cell r="BB325">
            <v>610809</v>
          </cell>
          <cell r="BC325" t="str">
            <v>No</v>
          </cell>
          <cell r="BD325" t="str">
            <v>n/a</v>
          </cell>
          <cell r="BE325" t="str">
            <v>n/a</v>
          </cell>
          <cell r="BF325" t="str">
            <v>YES</v>
          </cell>
          <cell r="BG325">
            <v>610809</v>
          </cell>
          <cell r="BH325">
            <v>610809</v>
          </cell>
          <cell r="BJ325" t="str">
            <v>ASSEMBLY</v>
          </cell>
          <cell r="BK325" t="str">
            <v>ASSEMBLY</v>
          </cell>
          <cell r="BL325" t="str">
            <v>ASSEMBLY</v>
          </cell>
          <cell r="BM325" t="str">
            <v>ASSEMBLY</v>
          </cell>
          <cell r="BN325" t="str">
            <v>ASSEMBLY</v>
          </cell>
          <cell r="BO325" t="str">
            <v>N/A</v>
          </cell>
          <cell r="BP325" t="str">
            <v>ASSEMBLY</v>
          </cell>
          <cell r="BQ325" t="str">
            <v>ASSEMBLY</v>
          </cell>
          <cell r="BR325" t="str">
            <v>ASSEMBLY</v>
          </cell>
          <cell r="BS325" t="str">
            <v>ASSEMBLY</v>
          </cell>
          <cell r="BT325" t="str">
            <v>ASSEMBLY</v>
          </cell>
          <cell r="BU325" t="str">
            <v>ASSEMBLY</v>
          </cell>
          <cell r="BV325" t="str">
            <v>ASSEMBLY</v>
          </cell>
          <cell r="BW325" t="str">
            <v>ASSEMBLY</v>
          </cell>
          <cell r="BX325" t="str">
            <v>ASSEMBLY</v>
          </cell>
          <cell r="BY325" t="str">
            <v>ASSEMBLY</v>
          </cell>
          <cell r="BZ325" t="str">
            <v>n/a</v>
          </cell>
          <cell r="CA325">
            <v>610809</v>
          </cell>
          <cell r="CB325" t="str">
            <v>n/a</v>
          </cell>
          <cell r="CC325">
            <v>610809</v>
          </cell>
          <cell r="CD325" t="str">
            <v>n/a</v>
          </cell>
          <cell r="CE325" t="str">
            <v>N/A</v>
          </cell>
          <cell r="CF325" t="str">
            <v>N/A</v>
          </cell>
          <cell r="CG325" t="str">
            <v>N/A</v>
          </cell>
          <cell r="CH325" t="str">
            <v>N/A</v>
          </cell>
          <cell r="CI325" t="str">
            <v>N/A</v>
          </cell>
          <cell r="CJ325" t="str">
            <v>N/A</v>
          </cell>
          <cell r="CK325" t="str">
            <v>N/A</v>
          </cell>
          <cell r="CL325" t="str">
            <v>N/A</v>
          </cell>
          <cell r="CM325" t="str">
            <v>N/A</v>
          </cell>
          <cell r="CN325" t="str">
            <v>N/A</v>
          </cell>
          <cell r="CO325" t="str">
            <v>N/A</v>
          </cell>
          <cell r="CP325" t="str">
            <v>N/A</v>
          </cell>
          <cell r="CQ325" t="str">
            <v>N/A</v>
          </cell>
          <cell r="CR325" t="str">
            <v>N/A</v>
          </cell>
          <cell r="CS325" t="str">
            <v>N/A</v>
          </cell>
          <cell r="CT325" t="str">
            <v>N/A</v>
          </cell>
          <cell r="CU325" t="str">
            <v>N/A</v>
          </cell>
          <cell r="CV325" t="str">
            <v>N/A</v>
          </cell>
          <cell r="CW325" t="str">
            <v>N/A</v>
          </cell>
          <cell r="CX325" t="str">
            <v>N/A</v>
          </cell>
          <cell r="CY325" t="str">
            <v>N/A</v>
          </cell>
          <cell r="CZ325" t="str">
            <v>N/A</v>
          </cell>
          <cell r="DA325" t="str">
            <v>N/A</v>
          </cell>
          <cell r="DB325">
            <v>610809</v>
          </cell>
          <cell r="DC325">
            <v>610809</v>
          </cell>
          <cell r="DD325" t="e">
            <v>#N/A</v>
          </cell>
          <cell r="DE325">
            <v>610809</v>
          </cell>
          <cell r="DF325">
            <v>610809</v>
          </cell>
          <cell r="DG325">
            <v>610809</v>
          </cell>
          <cell r="DH325">
            <v>610809</v>
          </cell>
          <cell r="DI325">
            <v>610809</v>
          </cell>
          <cell r="DJ325">
            <v>610809</v>
          </cell>
          <cell r="DK325">
            <v>610809</v>
          </cell>
          <cell r="DL325">
            <v>610809</v>
          </cell>
          <cell r="DM325">
            <v>610809</v>
          </cell>
          <cell r="DN325">
            <v>610809</v>
          </cell>
          <cell r="DO325">
            <v>610809</v>
          </cell>
          <cell r="DP325">
            <v>610809</v>
          </cell>
          <cell r="DQ325">
            <v>610809</v>
          </cell>
          <cell r="DR325">
            <v>610809</v>
          </cell>
          <cell r="DS325">
            <v>610809</v>
          </cell>
          <cell r="DT325">
            <v>610809</v>
          </cell>
        </row>
        <row r="326">
          <cell r="A326">
            <v>610810</v>
          </cell>
          <cell r="C326" t="str">
            <v>ASSEMBLY</v>
          </cell>
          <cell r="D326" t="str">
            <v>N/A - JIT Assembly</v>
          </cell>
          <cell r="E326" t="str">
            <v>Y</v>
          </cell>
          <cell r="F326" t="str">
            <v>NEW</v>
          </cell>
          <cell r="G326" t="str">
            <v>N/A</v>
          </cell>
          <cell r="H326" t="str">
            <v>87050 EA200</v>
          </cell>
          <cell r="I326" t="str">
            <v>SEAT ASSY-FR, LH XE CLOTH E MNL SAB</v>
          </cell>
          <cell r="J326" t="str">
            <v>MURFREESBORO - JIT</v>
          </cell>
          <cell r="L326" t="str">
            <v>Nissan</v>
          </cell>
          <cell r="M326" t="str">
            <v>n/a</v>
          </cell>
          <cell r="N326" t="str">
            <v>n/a</v>
          </cell>
          <cell r="O326" t="str">
            <v>YES</v>
          </cell>
          <cell r="Q326" t="str">
            <v>n/a</v>
          </cell>
          <cell r="R326" t="str">
            <v>n/a</v>
          </cell>
          <cell r="S326" t="str">
            <v>N/A - JIT ASM</v>
          </cell>
          <cell r="T326" t="str">
            <v>N/A - JIT ASM</v>
          </cell>
          <cell r="U326" t="str">
            <v>NO DWG</v>
          </cell>
          <cell r="V326" t="str">
            <v>N/A - JIT ASM</v>
          </cell>
          <cell r="W326" t="str">
            <v>same as PT-1</v>
          </cell>
          <cell r="X326" t="str">
            <v>same as PT-1</v>
          </cell>
          <cell r="Y326" t="str">
            <v>NO</v>
          </cell>
          <cell r="Z326" t="str">
            <v>n/a</v>
          </cell>
          <cell r="AA326" t="str">
            <v>n/a</v>
          </cell>
          <cell r="AB326" t="str">
            <v>YES</v>
          </cell>
          <cell r="AF326" t="str">
            <v>NO</v>
          </cell>
          <cell r="AG326" t="str">
            <v>n/a</v>
          </cell>
          <cell r="AH326" t="str">
            <v>n/a</v>
          </cell>
          <cell r="AI326" t="str">
            <v>YES</v>
          </cell>
          <cell r="AJ326">
            <v>610810</v>
          </cell>
          <cell r="AK326">
            <v>610810</v>
          </cell>
          <cell r="AL326">
            <v>610810</v>
          </cell>
          <cell r="AM326" t="str">
            <v>YES</v>
          </cell>
          <cell r="AN326">
            <v>610810</v>
          </cell>
          <cell r="AO326">
            <v>610810</v>
          </cell>
          <cell r="AP326">
            <v>610810</v>
          </cell>
          <cell r="AQ326">
            <v>610810</v>
          </cell>
          <cell r="AR326">
            <v>610810</v>
          </cell>
          <cell r="AS326">
            <v>610810</v>
          </cell>
          <cell r="AT326">
            <v>610810</v>
          </cell>
          <cell r="AU326">
            <v>610810</v>
          </cell>
          <cell r="AV326">
            <v>610810</v>
          </cell>
          <cell r="AW326">
            <v>610810</v>
          </cell>
          <cell r="AX326">
            <v>610810</v>
          </cell>
          <cell r="AY326">
            <v>610810</v>
          </cell>
          <cell r="AZ326">
            <v>610810</v>
          </cell>
          <cell r="BA326">
            <v>610810</v>
          </cell>
          <cell r="BB326">
            <v>610810</v>
          </cell>
          <cell r="BC326" t="str">
            <v>No</v>
          </cell>
          <cell r="BD326" t="str">
            <v>n/a</v>
          </cell>
          <cell r="BE326" t="str">
            <v>n/a</v>
          </cell>
          <cell r="BF326" t="str">
            <v>YES</v>
          </cell>
          <cell r="BG326">
            <v>610810</v>
          </cell>
          <cell r="BH326">
            <v>610810</v>
          </cell>
          <cell r="BJ326" t="str">
            <v>ASSEMBLY</v>
          </cell>
          <cell r="BK326" t="str">
            <v>ASSEMBLY</v>
          </cell>
          <cell r="BL326" t="str">
            <v>ASSEMBLY</v>
          </cell>
          <cell r="BM326" t="str">
            <v>ASSEMBLY</v>
          </cell>
          <cell r="BN326" t="str">
            <v>ASSEMBLY</v>
          </cell>
          <cell r="BO326" t="str">
            <v>N/A</v>
          </cell>
          <cell r="BP326" t="str">
            <v>ASSEMBLY</v>
          </cell>
          <cell r="BQ326" t="str">
            <v>ASSEMBLY</v>
          </cell>
          <cell r="BR326" t="str">
            <v>ASSEMBLY</v>
          </cell>
          <cell r="BS326" t="str">
            <v>ASSEMBLY</v>
          </cell>
          <cell r="BT326" t="str">
            <v>ASSEMBLY</v>
          </cell>
          <cell r="BU326" t="str">
            <v>ASSEMBLY</v>
          </cell>
          <cell r="BV326" t="str">
            <v>ASSEMBLY</v>
          </cell>
          <cell r="BW326" t="str">
            <v>ASSEMBLY</v>
          </cell>
          <cell r="BX326" t="str">
            <v>ASSEMBLY</v>
          </cell>
          <cell r="BY326" t="str">
            <v>ASSEMBLY</v>
          </cell>
          <cell r="BZ326" t="str">
            <v>n/a</v>
          </cell>
          <cell r="CA326">
            <v>610810</v>
          </cell>
          <cell r="CB326" t="str">
            <v>n/a</v>
          </cell>
          <cell r="CC326">
            <v>610810</v>
          </cell>
          <cell r="CD326" t="str">
            <v>n/a</v>
          </cell>
          <cell r="CE326" t="str">
            <v>N/A</v>
          </cell>
          <cell r="CF326" t="str">
            <v>N/A</v>
          </cell>
          <cell r="CG326" t="str">
            <v>N/A</v>
          </cell>
          <cell r="CH326" t="str">
            <v>N/A</v>
          </cell>
          <cell r="CI326" t="str">
            <v>N/A</v>
          </cell>
          <cell r="CJ326" t="str">
            <v>N/A</v>
          </cell>
          <cell r="CK326" t="str">
            <v>N/A</v>
          </cell>
          <cell r="CL326" t="str">
            <v>N/A</v>
          </cell>
          <cell r="CM326" t="str">
            <v>N/A</v>
          </cell>
          <cell r="CN326" t="str">
            <v>N/A</v>
          </cell>
          <cell r="CO326" t="str">
            <v>N/A</v>
          </cell>
          <cell r="CP326" t="str">
            <v>N/A</v>
          </cell>
          <cell r="CQ326" t="str">
            <v>N/A</v>
          </cell>
          <cell r="CR326" t="str">
            <v>N/A</v>
          </cell>
          <cell r="CS326" t="str">
            <v>N/A</v>
          </cell>
          <cell r="CT326" t="str">
            <v>N/A</v>
          </cell>
          <cell r="CU326" t="str">
            <v>N/A</v>
          </cell>
          <cell r="CV326" t="str">
            <v>N/A</v>
          </cell>
          <cell r="CW326" t="str">
            <v>N/A</v>
          </cell>
          <cell r="CX326" t="str">
            <v>N/A</v>
          </cell>
          <cell r="CY326" t="str">
            <v>N/A</v>
          </cell>
          <cell r="CZ326" t="str">
            <v>N/A</v>
          </cell>
          <cell r="DA326" t="str">
            <v>N/A</v>
          </cell>
          <cell r="DB326">
            <v>610810</v>
          </cell>
          <cell r="DC326">
            <v>610810</v>
          </cell>
          <cell r="DD326" t="e">
            <v>#N/A</v>
          </cell>
          <cell r="DE326">
            <v>610810</v>
          </cell>
          <cell r="DF326">
            <v>610810</v>
          </cell>
          <cell r="DG326">
            <v>610810</v>
          </cell>
          <cell r="DH326">
            <v>610810</v>
          </cell>
          <cell r="DI326">
            <v>610810</v>
          </cell>
          <cell r="DJ326">
            <v>610810</v>
          </cell>
          <cell r="DK326">
            <v>610810</v>
          </cell>
          <cell r="DL326">
            <v>610810</v>
          </cell>
          <cell r="DM326">
            <v>610810</v>
          </cell>
          <cell r="DN326">
            <v>610810</v>
          </cell>
          <cell r="DO326">
            <v>610810</v>
          </cell>
          <cell r="DP326">
            <v>610810</v>
          </cell>
          <cell r="DQ326">
            <v>610810</v>
          </cell>
          <cell r="DR326">
            <v>610810</v>
          </cell>
          <cell r="DS326">
            <v>610810</v>
          </cell>
          <cell r="DT326">
            <v>610810</v>
          </cell>
        </row>
        <row r="327">
          <cell r="A327">
            <v>610811</v>
          </cell>
          <cell r="C327" t="str">
            <v>ASSEMBLY</v>
          </cell>
          <cell r="D327" t="str">
            <v>N/A - JIT Assembly</v>
          </cell>
          <cell r="E327" t="str">
            <v>Y</v>
          </cell>
          <cell r="F327" t="str">
            <v>NEW</v>
          </cell>
          <cell r="G327" t="str">
            <v>N/A</v>
          </cell>
          <cell r="H327" t="str">
            <v>87050 EA210</v>
          </cell>
          <cell r="I327" t="str">
            <v>SEAT ASSY-FR, LH OR CLOTH D MNL</v>
          </cell>
          <cell r="J327" t="str">
            <v>MURFREESBORO - JIT</v>
          </cell>
          <cell r="L327" t="str">
            <v>Nissan</v>
          </cell>
          <cell r="M327" t="str">
            <v>n/a</v>
          </cell>
          <cell r="N327" t="str">
            <v>n/a</v>
          </cell>
          <cell r="O327" t="str">
            <v>YES</v>
          </cell>
          <cell r="Q327" t="str">
            <v>n/a</v>
          </cell>
          <cell r="R327" t="str">
            <v>n/a</v>
          </cell>
          <cell r="S327" t="str">
            <v>N/A - JIT ASM</v>
          </cell>
          <cell r="T327" t="str">
            <v>N/A - JIT ASM</v>
          </cell>
          <cell r="U327" t="str">
            <v>NO DWG</v>
          </cell>
          <cell r="V327" t="str">
            <v>N/A - JIT ASM</v>
          </cell>
          <cell r="W327" t="str">
            <v>same as PT-1</v>
          </cell>
          <cell r="X327" t="str">
            <v>same as PT-1</v>
          </cell>
          <cell r="Y327" t="str">
            <v>NO</v>
          </cell>
          <cell r="Z327" t="str">
            <v>n/a</v>
          </cell>
          <cell r="AA327" t="str">
            <v>n/a</v>
          </cell>
          <cell r="AB327" t="str">
            <v>YES</v>
          </cell>
          <cell r="AF327" t="str">
            <v>NO</v>
          </cell>
          <cell r="AG327" t="str">
            <v>n/a</v>
          </cell>
          <cell r="AH327" t="str">
            <v>n/a</v>
          </cell>
          <cell r="AI327" t="str">
            <v>YES</v>
          </cell>
          <cell r="AJ327">
            <v>610811</v>
          </cell>
          <cell r="AK327">
            <v>610811</v>
          </cell>
          <cell r="AL327">
            <v>610811</v>
          </cell>
          <cell r="AM327" t="str">
            <v>YES</v>
          </cell>
          <cell r="AN327">
            <v>610811</v>
          </cell>
          <cell r="AO327">
            <v>610811</v>
          </cell>
          <cell r="AP327">
            <v>610811</v>
          </cell>
          <cell r="AQ327">
            <v>610811</v>
          </cell>
          <cell r="AR327">
            <v>610811</v>
          </cell>
          <cell r="AS327">
            <v>610811</v>
          </cell>
          <cell r="AT327">
            <v>610811</v>
          </cell>
          <cell r="AU327">
            <v>610811</v>
          </cell>
          <cell r="AV327">
            <v>610811</v>
          </cell>
          <cell r="AW327">
            <v>610811</v>
          </cell>
          <cell r="AX327">
            <v>610811</v>
          </cell>
          <cell r="AY327">
            <v>610811</v>
          </cell>
          <cell r="AZ327">
            <v>610811</v>
          </cell>
          <cell r="BA327">
            <v>610811</v>
          </cell>
          <cell r="BB327">
            <v>610811</v>
          </cell>
          <cell r="BC327" t="str">
            <v>No</v>
          </cell>
          <cell r="BD327" t="str">
            <v>n/a</v>
          </cell>
          <cell r="BE327" t="str">
            <v>n/a</v>
          </cell>
          <cell r="BF327" t="str">
            <v>YES</v>
          </cell>
          <cell r="BG327">
            <v>610811</v>
          </cell>
          <cell r="BH327">
            <v>610811</v>
          </cell>
          <cell r="BJ327" t="str">
            <v>ASSEMBLY</v>
          </cell>
          <cell r="BK327" t="str">
            <v>ASSEMBLY</v>
          </cell>
          <cell r="BL327" t="str">
            <v>ASSEMBLY</v>
          </cell>
          <cell r="BM327" t="str">
            <v>ASSEMBLY</v>
          </cell>
          <cell r="BN327" t="str">
            <v>ASSEMBLY</v>
          </cell>
          <cell r="BO327" t="str">
            <v>N/A</v>
          </cell>
          <cell r="BP327" t="str">
            <v>ASSEMBLY</v>
          </cell>
          <cell r="BQ327" t="str">
            <v>ASSEMBLY</v>
          </cell>
          <cell r="BR327" t="str">
            <v>ASSEMBLY</v>
          </cell>
          <cell r="BS327" t="str">
            <v>ASSEMBLY</v>
          </cell>
          <cell r="BT327" t="str">
            <v>ASSEMBLY</v>
          </cell>
          <cell r="BU327" t="str">
            <v>ASSEMBLY</v>
          </cell>
          <cell r="BV327" t="str">
            <v>ASSEMBLY</v>
          </cell>
          <cell r="BW327" t="str">
            <v>ASSEMBLY</v>
          </cell>
          <cell r="BX327" t="str">
            <v>ASSEMBLY</v>
          </cell>
          <cell r="BY327" t="str">
            <v>ASSEMBLY</v>
          </cell>
          <cell r="BZ327" t="str">
            <v>n/a</v>
          </cell>
          <cell r="CA327">
            <v>610811</v>
          </cell>
          <cell r="CB327" t="str">
            <v>n/a</v>
          </cell>
          <cell r="CC327">
            <v>610811</v>
          </cell>
          <cell r="CD327" t="str">
            <v>n/a</v>
          </cell>
          <cell r="CE327" t="str">
            <v>N/A</v>
          </cell>
          <cell r="CF327" t="str">
            <v>N/A</v>
          </cell>
          <cell r="CG327" t="str">
            <v>N/A</v>
          </cell>
          <cell r="CH327" t="str">
            <v>N/A</v>
          </cell>
          <cell r="CI327" t="str">
            <v>N/A</v>
          </cell>
          <cell r="CJ327" t="str">
            <v>N/A</v>
          </cell>
          <cell r="CK327" t="str">
            <v>N/A</v>
          </cell>
          <cell r="CL327" t="str">
            <v>N/A</v>
          </cell>
          <cell r="CM327" t="str">
            <v>N/A</v>
          </cell>
          <cell r="CN327" t="str">
            <v>N/A</v>
          </cell>
          <cell r="CO327" t="str">
            <v>N/A</v>
          </cell>
          <cell r="CP327" t="str">
            <v>N/A</v>
          </cell>
          <cell r="CQ327" t="str">
            <v>N/A</v>
          </cell>
          <cell r="CR327" t="str">
            <v>N/A</v>
          </cell>
          <cell r="CS327" t="str">
            <v>N/A</v>
          </cell>
          <cell r="CT327" t="str">
            <v>N/A</v>
          </cell>
          <cell r="CU327" t="str">
            <v>N/A</v>
          </cell>
          <cell r="CV327" t="str">
            <v>N/A</v>
          </cell>
          <cell r="CW327" t="str">
            <v>N/A</v>
          </cell>
          <cell r="CX327" t="str">
            <v>N/A</v>
          </cell>
          <cell r="CY327" t="str">
            <v>N/A</v>
          </cell>
          <cell r="CZ327" t="str">
            <v>N/A</v>
          </cell>
          <cell r="DA327" t="str">
            <v>N/A</v>
          </cell>
          <cell r="DB327">
            <v>610811</v>
          </cell>
          <cell r="DC327">
            <v>610811</v>
          </cell>
          <cell r="DD327" t="e">
            <v>#N/A</v>
          </cell>
          <cell r="DE327">
            <v>610811</v>
          </cell>
          <cell r="DF327">
            <v>610811</v>
          </cell>
          <cell r="DG327">
            <v>610811</v>
          </cell>
          <cell r="DH327">
            <v>610811</v>
          </cell>
          <cell r="DI327">
            <v>610811</v>
          </cell>
          <cell r="DJ327">
            <v>610811</v>
          </cell>
          <cell r="DK327">
            <v>610811</v>
          </cell>
          <cell r="DL327">
            <v>610811</v>
          </cell>
          <cell r="DM327">
            <v>610811</v>
          </cell>
          <cell r="DN327">
            <v>610811</v>
          </cell>
          <cell r="DO327">
            <v>610811</v>
          </cell>
          <cell r="DP327">
            <v>610811</v>
          </cell>
          <cell r="DQ327">
            <v>610811</v>
          </cell>
          <cell r="DR327">
            <v>610811</v>
          </cell>
          <cell r="DS327">
            <v>610811</v>
          </cell>
          <cell r="DT327">
            <v>610811</v>
          </cell>
        </row>
        <row r="328">
          <cell r="A328">
            <v>610812</v>
          </cell>
          <cell r="C328" t="str">
            <v>ASSEMBLY</v>
          </cell>
          <cell r="D328" t="str">
            <v>N/A - JIT Assembly</v>
          </cell>
          <cell r="E328" t="str">
            <v>Y</v>
          </cell>
          <cell r="F328" t="str">
            <v>NEW</v>
          </cell>
          <cell r="G328" t="str">
            <v>N/A</v>
          </cell>
          <cell r="H328" t="str">
            <v>87050 EA240</v>
          </cell>
          <cell r="I328" t="str">
            <v>SEAT ASSY-FR, LH OR CLOTH D MNL SAB</v>
          </cell>
          <cell r="J328" t="str">
            <v>MURFREESBORO - JIT</v>
          </cell>
          <cell r="L328" t="str">
            <v>Nissan</v>
          </cell>
          <cell r="M328" t="str">
            <v>n/a</v>
          </cell>
          <cell r="N328" t="str">
            <v>n/a</v>
          </cell>
          <cell r="O328" t="str">
            <v>YES</v>
          </cell>
          <cell r="Q328" t="str">
            <v>n/a</v>
          </cell>
          <cell r="R328" t="str">
            <v>n/a</v>
          </cell>
          <cell r="S328" t="str">
            <v>N/A - JIT ASM</v>
          </cell>
          <cell r="T328" t="str">
            <v>N/A - JIT ASM</v>
          </cell>
          <cell r="U328" t="str">
            <v>NO DWG</v>
          </cell>
          <cell r="V328" t="str">
            <v>N/A - JIT ASM</v>
          </cell>
          <cell r="W328" t="str">
            <v>same as PT-1</v>
          </cell>
          <cell r="X328" t="str">
            <v>same as PT-1</v>
          </cell>
          <cell r="Y328" t="str">
            <v>NO</v>
          </cell>
          <cell r="Z328" t="str">
            <v>n/a</v>
          </cell>
          <cell r="AA328" t="str">
            <v>n/a</v>
          </cell>
          <cell r="AB328" t="str">
            <v>YES</v>
          </cell>
          <cell r="AF328" t="str">
            <v>NO</v>
          </cell>
          <cell r="AG328" t="str">
            <v>n/a</v>
          </cell>
          <cell r="AH328" t="str">
            <v>n/a</v>
          </cell>
          <cell r="AI328" t="str">
            <v>YES</v>
          </cell>
          <cell r="AJ328">
            <v>610812</v>
          </cell>
          <cell r="AK328">
            <v>610812</v>
          </cell>
          <cell r="AL328">
            <v>610812</v>
          </cell>
          <cell r="AM328" t="str">
            <v>YES</v>
          </cell>
          <cell r="AN328">
            <v>610812</v>
          </cell>
          <cell r="AO328">
            <v>610812</v>
          </cell>
          <cell r="AP328">
            <v>610812</v>
          </cell>
          <cell r="AQ328">
            <v>610812</v>
          </cell>
          <cell r="AR328">
            <v>610812</v>
          </cell>
          <cell r="AS328">
            <v>610812</v>
          </cell>
          <cell r="AT328">
            <v>610812</v>
          </cell>
          <cell r="AU328">
            <v>610812</v>
          </cell>
          <cell r="AV328">
            <v>610812</v>
          </cell>
          <cell r="AW328">
            <v>610812</v>
          </cell>
          <cell r="AX328">
            <v>610812</v>
          </cell>
          <cell r="AY328">
            <v>610812</v>
          </cell>
          <cell r="AZ328">
            <v>610812</v>
          </cell>
          <cell r="BA328">
            <v>610812</v>
          </cell>
          <cell r="BB328">
            <v>610812</v>
          </cell>
          <cell r="BC328" t="str">
            <v>No</v>
          </cell>
          <cell r="BD328" t="str">
            <v>n/a</v>
          </cell>
          <cell r="BE328" t="str">
            <v>n/a</v>
          </cell>
          <cell r="BF328" t="str">
            <v>YES</v>
          </cell>
          <cell r="BG328">
            <v>610812</v>
          </cell>
          <cell r="BH328">
            <v>610812</v>
          </cell>
          <cell r="BJ328" t="str">
            <v>ASSEMBLY</v>
          </cell>
          <cell r="BK328" t="str">
            <v>ASSEMBLY</v>
          </cell>
          <cell r="BL328" t="str">
            <v>ASSEMBLY</v>
          </cell>
          <cell r="BM328" t="str">
            <v>ASSEMBLY</v>
          </cell>
          <cell r="BN328" t="str">
            <v>ASSEMBLY</v>
          </cell>
          <cell r="BO328" t="str">
            <v>N/A</v>
          </cell>
          <cell r="BP328" t="str">
            <v>ASSEMBLY</v>
          </cell>
          <cell r="BQ328" t="str">
            <v>ASSEMBLY</v>
          </cell>
          <cell r="BR328" t="str">
            <v>ASSEMBLY</v>
          </cell>
          <cell r="BS328" t="str">
            <v>ASSEMBLY</v>
          </cell>
          <cell r="BT328" t="str">
            <v>ASSEMBLY</v>
          </cell>
          <cell r="BU328" t="str">
            <v>ASSEMBLY</v>
          </cell>
          <cell r="BV328" t="str">
            <v>ASSEMBLY</v>
          </cell>
          <cell r="BW328" t="str">
            <v>ASSEMBLY</v>
          </cell>
          <cell r="BX328" t="str">
            <v>ASSEMBLY</v>
          </cell>
          <cell r="BY328" t="str">
            <v>ASSEMBLY</v>
          </cell>
          <cell r="BZ328" t="str">
            <v>n/a</v>
          </cell>
          <cell r="CA328">
            <v>610812</v>
          </cell>
          <cell r="CB328" t="str">
            <v>n/a</v>
          </cell>
          <cell r="CC328">
            <v>610812</v>
          </cell>
          <cell r="CD328" t="str">
            <v>n/a</v>
          </cell>
          <cell r="CE328" t="str">
            <v>N/A</v>
          </cell>
          <cell r="CF328" t="str">
            <v>N/A</v>
          </cell>
          <cell r="CG328" t="str">
            <v>N/A</v>
          </cell>
          <cell r="CH328" t="str">
            <v>N/A</v>
          </cell>
          <cell r="CI328" t="str">
            <v>N/A</v>
          </cell>
          <cell r="CJ328" t="str">
            <v>N/A</v>
          </cell>
          <cell r="CK328" t="str">
            <v>N/A</v>
          </cell>
          <cell r="CL328" t="str">
            <v>N/A</v>
          </cell>
          <cell r="CM328" t="str">
            <v>N/A</v>
          </cell>
          <cell r="CN328" t="str">
            <v>N/A</v>
          </cell>
          <cell r="CO328" t="str">
            <v>N/A</v>
          </cell>
          <cell r="CP328" t="str">
            <v>N/A</v>
          </cell>
          <cell r="CQ328" t="str">
            <v>N/A</v>
          </cell>
          <cell r="CR328" t="str">
            <v>N/A</v>
          </cell>
          <cell r="CS328" t="str">
            <v>N/A</v>
          </cell>
          <cell r="CT328" t="str">
            <v>N/A</v>
          </cell>
          <cell r="CU328" t="str">
            <v>N/A</v>
          </cell>
          <cell r="CV328" t="str">
            <v>N/A</v>
          </cell>
          <cell r="CW328" t="str">
            <v>N/A</v>
          </cell>
          <cell r="CX328" t="str">
            <v>N/A</v>
          </cell>
          <cell r="CY328" t="str">
            <v>N/A</v>
          </cell>
          <cell r="CZ328" t="str">
            <v>N/A</v>
          </cell>
          <cell r="DA328" t="str">
            <v>N/A</v>
          </cell>
          <cell r="DB328">
            <v>610812</v>
          </cell>
          <cell r="DC328">
            <v>610812</v>
          </cell>
          <cell r="DD328" t="e">
            <v>#N/A</v>
          </cell>
          <cell r="DE328">
            <v>610812</v>
          </cell>
          <cell r="DF328">
            <v>610812</v>
          </cell>
          <cell r="DG328">
            <v>610812</v>
          </cell>
          <cell r="DH328">
            <v>610812</v>
          </cell>
          <cell r="DI328">
            <v>610812</v>
          </cell>
          <cell r="DJ328">
            <v>610812</v>
          </cell>
          <cell r="DK328">
            <v>610812</v>
          </cell>
          <cell r="DL328">
            <v>610812</v>
          </cell>
          <cell r="DM328">
            <v>610812</v>
          </cell>
          <cell r="DN328">
            <v>610812</v>
          </cell>
          <cell r="DO328">
            <v>610812</v>
          </cell>
          <cell r="DP328">
            <v>610812</v>
          </cell>
          <cell r="DQ328">
            <v>610812</v>
          </cell>
          <cell r="DR328">
            <v>610812</v>
          </cell>
          <cell r="DS328">
            <v>610812</v>
          </cell>
          <cell r="DT328">
            <v>610812</v>
          </cell>
        </row>
        <row r="329">
          <cell r="A329">
            <v>610813</v>
          </cell>
          <cell r="C329" t="str">
            <v>ASSEMBLY</v>
          </cell>
          <cell r="D329" t="str">
            <v>N/A - JIT Assembly</v>
          </cell>
          <cell r="E329" t="str">
            <v>Y</v>
          </cell>
          <cell r="F329" t="str">
            <v>NEW</v>
          </cell>
          <cell r="G329" t="str">
            <v>N/A</v>
          </cell>
          <cell r="H329" t="str">
            <v>87050 EA260</v>
          </cell>
          <cell r="I329" t="str">
            <v>SEAT ASSY-FR, LH SE CLOTH E MNL</v>
          </cell>
          <cell r="J329" t="str">
            <v>MURFREESBORO - JIT</v>
          </cell>
          <cell r="L329" t="str">
            <v>Nissan</v>
          </cell>
          <cell r="M329" t="str">
            <v>n/a</v>
          </cell>
          <cell r="N329" t="str">
            <v>n/a</v>
          </cell>
          <cell r="O329" t="str">
            <v>YES</v>
          </cell>
          <cell r="Q329" t="str">
            <v>n/a</v>
          </cell>
          <cell r="R329" t="str">
            <v>n/a</v>
          </cell>
          <cell r="S329" t="str">
            <v>N/A - JIT ASM</v>
          </cell>
          <cell r="T329" t="str">
            <v>N/A - JIT ASM</v>
          </cell>
          <cell r="U329" t="str">
            <v>NO DWG</v>
          </cell>
          <cell r="V329" t="str">
            <v>N/A - JIT ASM</v>
          </cell>
          <cell r="W329" t="str">
            <v>same as PT-1</v>
          </cell>
          <cell r="X329" t="str">
            <v>same as PT-1</v>
          </cell>
          <cell r="Y329" t="str">
            <v>NO</v>
          </cell>
          <cell r="Z329" t="str">
            <v>n/a</v>
          </cell>
          <cell r="AA329" t="str">
            <v>n/a</v>
          </cell>
          <cell r="AB329" t="str">
            <v>YES</v>
          </cell>
          <cell r="AF329" t="str">
            <v>NO</v>
          </cell>
          <cell r="AG329" t="str">
            <v>n/a</v>
          </cell>
          <cell r="AH329" t="str">
            <v>n/a</v>
          </cell>
          <cell r="AI329" t="str">
            <v>YES</v>
          </cell>
          <cell r="AJ329">
            <v>610813</v>
          </cell>
          <cell r="AK329">
            <v>610813</v>
          </cell>
          <cell r="AL329">
            <v>610813</v>
          </cell>
          <cell r="AM329" t="str">
            <v>YES</v>
          </cell>
          <cell r="AN329">
            <v>610813</v>
          </cell>
          <cell r="AO329">
            <v>610813</v>
          </cell>
          <cell r="AP329">
            <v>610813</v>
          </cell>
          <cell r="AQ329">
            <v>610813</v>
          </cell>
          <cell r="AR329">
            <v>610813</v>
          </cell>
          <cell r="AS329">
            <v>610813</v>
          </cell>
          <cell r="AT329">
            <v>610813</v>
          </cell>
          <cell r="AU329">
            <v>610813</v>
          </cell>
          <cell r="AV329">
            <v>610813</v>
          </cell>
          <cell r="AW329">
            <v>610813</v>
          </cell>
          <cell r="AX329">
            <v>610813</v>
          </cell>
          <cell r="AY329">
            <v>610813</v>
          </cell>
          <cell r="AZ329">
            <v>610813</v>
          </cell>
          <cell r="BA329">
            <v>610813</v>
          </cell>
          <cell r="BB329">
            <v>610813</v>
          </cell>
          <cell r="BC329" t="str">
            <v>No</v>
          </cell>
          <cell r="BD329" t="str">
            <v>n/a</v>
          </cell>
          <cell r="BE329" t="str">
            <v>n/a</v>
          </cell>
          <cell r="BF329" t="str">
            <v>YES</v>
          </cell>
          <cell r="BG329">
            <v>610813</v>
          </cell>
          <cell r="BH329">
            <v>610813</v>
          </cell>
          <cell r="BJ329" t="str">
            <v>ASSEMBLY</v>
          </cell>
          <cell r="BK329" t="str">
            <v>ASSEMBLY</v>
          </cell>
          <cell r="BL329" t="str">
            <v>ASSEMBLY</v>
          </cell>
          <cell r="BM329" t="str">
            <v>ASSEMBLY</v>
          </cell>
          <cell r="BN329" t="str">
            <v>ASSEMBLY</v>
          </cell>
          <cell r="BO329" t="str">
            <v>N/A</v>
          </cell>
          <cell r="BP329" t="str">
            <v>ASSEMBLY</v>
          </cell>
          <cell r="BQ329" t="str">
            <v>ASSEMBLY</v>
          </cell>
          <cell r="BR329" t="str">
            <v>ASSEMBLY</v>
          </cell>
          <cell r="BS329" t="str">
            <v>ASSEMBLY</v>
          </cell>
          <cell r="BT329" t="str">
            <v>ASSEMBLY</v>
          </cell>
          <cell r="BU329" t="str">
            <v>ASSEMBLY</v>
          </cell>
          <cell r="BV329" t="str">
            <v>ASSEMBLY</v>
          </cell>
          <cell r="BW329" t="str">
            <v>ASSEMBLY</v>
          </cell>
          <cell r="BX329" t="str">
            <v>ASSEMBLY</v>
          </cell>
          <cell r="BY329" t="str">
            <v>ASSEMBLY</v>
          </cell>
          <cell r="BZ329" t="str">
            <v>n/a</v>
          </cell>
          <cell r="CA329">
            <v>610813</v>
          </cell>
          <cell r="CB329" t="str">
            <v>n/a</v>
          </cell>
          <cell r="CC329">
            <v>610813</v>
          </cell>
          <cell r="CD329" t="str">
            <v>n/a</v>
          </cell>
          <cell r="CE329" t="str">
            <v>N/A</v>
          </cell>
          <cell r="CF329" t="str">
            <v>N/A</v>
          </cell>
          <cell r="CG329" t="str">
            <v>N/A</v>
          </cell>
          <cell r="CH329" t="str">
            <v>N/A</v>
          </cell>
          <cell r="CI329" t="str">
            <v>N/A</v>
          </cell>
          <cell r="CJ329" t="str">
            <v>N/A</v>
          </cell>
          <cell r="CK329" t="str">
            <v>N/A</v>
          </cell>
          <cell r="CL329" t="str">
            <v>N/A</v>
          </cell>
          <cell r="CM329" t="str">
            <v>N/A</v>
          </cell>
          <cell r="CN329" t="str">
            <v>N/A</v>
          </cell>
          <cell r="CO329" t="str">
            <v>N/A</v>
          </cell>
          <cell r="CP329" t="str">
            <v>N/A</v>
          </cell>
          <cell r="CQ329" t="str">
            <v>N/A</v>
          </cell>
          <cell r="CR329" t="str">
            <v>N/A</v>
          </cell>
          <cell r="CS329" t="str">
            <v>N/A</v>
          </cell>
          <cell r="CT329" t="str">
            <v>N/A</v>
          </cell>
          <cell r="CU329" t="str">
            <v>N/A</v>
          </cell>
          <cell r="CV329" t="str">
            <v>N/A</v>
          </cell>
          <cell r="CW329" t="str">
            <v>N/A</v>
          </cell>
          <cell r="CX329" t="str">
            <v>N/A</v>
          </cell>
          <cell r="CY329" t="str">
            <v>N/A</v>
          </cell>
          <cell r="CZ329" t="str">
            <v>N/A</v>
          </cell>
          <cell r="DA329" t="str">
            <v>N/A</v>
          </cell>
          <cell r="DB329">
            <v>610813</v>
          </cell>
          <cell r="DC329">
            <v>610813</v>
          </cell>
          <cell r="DD329" t="e">
            <v>#N/A</v>
          </cell>
          <cell r="DE329">
            <v>610813</v>
          </cell>
          <cell r="DF329">
            <v>610813</v>
          </cell>
          <cell r="DG329">
            <v>610813</v>
          </cell>
          <cell r="DH329">
            <v>610813</v>
          </cell>
          <cell r="DI329">
            <v>610813</v>
          </cell>
          <cell r="DJ329">
            <v>610813</v>
          </cell>
          <cell r="DK329">
            <v>610813</v>
          </cell>
          <cell r="DL329">
            <v>610813</v>
          </cell>
          <cell r="DM329">
            <v>610813</v>
          </cell>
          <cell r="DN329">
            <v>610813</v>
          </cell>
          <cell r="DO329">
            <v>610813</v>
          </cell>
          <cell r="DP329">
            <v>610813</v>
          </cell>
          <cell r="DQ329">
            <v>610813</v>
          </cell>
          <cell r="DR329">
            <v>610813</v>
          </cell>
          <cell r="DS329">
            <v>610813</v>
          </cell>
          <cell r="DT329">
            <v>610813</v>
          </cell>
        </row>
        <row r="330">
          <cell r="A330">
            <v>610814</v>
          </cell>
          <cell r="C330" t="str">
            <v>ASSEMBLY</v>
          </cell>
          <cell r="D330" t="str">
            <v>N/A - JIT Assembly</v>
          </cell>
          <cell r="E330" t="str">
            <v>Y</v>
          </cell>
          <cell r="F330" t="str">
            <v>NEW</v>
          </cell>
          <cell r="G330" t="str">
            <v>N/A</v>
          </cell>
          <cell r="H330" t="str">
            <v>87050 EA77X</v>
          </cell>
          <cell r="I330" t="str">
            <v>SEAT ASSY-FR, LH SE CLOTH E MNL SAB</v>
          </cell>
          <cell r="J330" t="str">
            <v>MURFREESBORO - JIT</v>
          </cell>
          <cell r="L330" t="str">
            <v>Nissan</v>
          </cell>
          <cell r="M330" t="str">
            <v>n/a</v>
          </cell>
          <cell r="N330" t="str">
            <v>n/a</v>
          </cell>
          <cell r="O330" t="str">
            <v>YES</v>
          </cell>
          <cell r="Q330" t="str">
            <v>n/a</v>
          </cell>
          <cell r="R330" t="str">
            <v>n/a</v>
          </cell>
          <cell r="S330" t="str">
            <v>N/A - JIT ASM</v>
          </cell>
          <cell r="T330" t="str">
            <v>N/A - JIT ASM</v>
          </cell>
          <cell r="U330" t="str">
            <v>NO DWG</v>
          </cell>
          <cell r="V330" t="str">
            <v>N/A - JIT ASM</v>
          </cell>
          <cell r="W330" t="str">
            <v>same as PT-1</v>
          </cell>
          <cell r="X330" t="str">
            <v>same as PT-1</v>
          </cell>
          <cell r="Y330" t="str">
            <v>NO</v>
          </cell>
          <cell r="Z330" t="str">
            <v>n/a</v>
          </cell>
          <cell r="AA330" t="str">
            <v>n/a</v>
          </cell>
          <cell r="AB330" t="str">
            <v>YES</v>
          </cell>
          <cell r="AF330" t="str">
            <v>NO</v>
          </cell>
          <cell r="AG330" t="str">
            <v>n/a</v>
          </cell>
          <cell r="AH330" t="str">
            <v>n/a</v>
          </cell>
          <cell r="AI330" t="str">
            <v>YES</v>
          </cell>
          <cell r="AJ330">
            <v>610814</v>
          </cell>
          <cell r="AK330">
            <v>610814</v>
          </cell>
          <cell r="AL330">
            <v>610814</v>
          </cell>
          <cell r="AM330" t="str">
            <v>YES</v>
          </cell>
          <cell r="AN330">
            <v>610814</v>
          </cell>
          <cell r="AO330">
            <v>610814</v>
          </cell>
          <cell r="AP330">
            <v>610814</v>
          </cell>
          <cell r="AQ330">
            <v>610814</v>
          </cell>
          <cell r="AR330">
            <v>610814</v>
          </cell>
          <cell r="AS330">
            <v>610814</v>
          </cell>
          <cell r="AT330">
            <v>610814</v>
          </cell>
          <cell r="AU330">
            <v>610814</v>
          </cell>
          <cell r="AV330">
            <v>610814</v>
          </cell>
          <cell r="AW330">
            <v>610814</v>
          </cell>
          <cell r="AX330">
            <v>610814</v>
          </cell>
          <cell r="AY330">
            <v>610814</v>
          </cell>
          <cell r="AZ330">
            <v>610814</v>
          </cell>
          <cell r="BA330">
            <v>610814</v>
          </cell>
          <cell r="BB330">
            <v>610814</v>
          </cell>
          <cell r="BC330" t="str">
            <v>No</v>
          </cell>
          <cell r="BD330" t="str">
            <v>n/a</v>
          </cell>
          <cell r="BE330" t="str">
            <v>n/a</v>
          </cell>
          <cell r="BF330" t="str">
            <v>YES</v>
          </cell>
          <cell r="BG330">
            <v>610814</v>
          </cell>
          <cell r="BH330">
            <v>610814</v>
          </cell>
          <cell r="BJ330" t="str">
            <v>ASSEMBLY</v>
          </cell>
          <cell r="BK330" t="str">
            <v>ASSEMBLY</v>
          </cell>
          <cell r="BL330" t="str">
            <v>ASSEMBLY</v>
          </cell>
          <cell r="BM330" t="str">
            <v>ASSEMBLY</v>
          </cell>
          <cell r="BN330" t="str">
            <v>ASSEMBLY</v>
          </cell>
          <cell r="BO330" t="str">
            <v>N/A</v>
          </cell>
          <cell r="BP330" t="str">
            <v>ASSEMBLY</v>
          </cell>
          <cell r="BQ330" t="str">
            <v>ASSEMBLY</v>
          </cell>
          <cell r="BR330" t="str">
            <v>ASSEMBLY</v>
          </cell>
          <cell r="BS330" t="str">
            <v>ASSEMBLY</v>
          </cell>
          <cell r="BT330" t="str">
            <v>ASSEMBLY</v>
          </cell>
          <cell r="BU330" t="str">
            <v>ASSEMBLY</v>
          </cell>
          <cell r="BV330" t="str">
            <v>ASSEMBLY</v>
          </cell>
          <cell r="BW330" t="str">
            <v>ASSEMBLY</v>
          </cell>
          <cell r="BX330" t="str">
            <v>ASSEMBLY</v>
          </cell>
          <cell r="BY330" t="str">
            <v>ASSEMBLY</v>
          </cell>
          <cell r="BZ330" t="str">
            <v>n/a</v>
          </cell>
          <cell r="CA330">
            <v>610814</v>
          </cell>
          <cell r="CB330" t="str">
            <v>n/a</v>
          </cell>
          <cell r="CC330">
            <v>610814</v>
          </cell>
          <cell r="CD330" t="str">
            <v>n/a</v>
          </cell>
          <cell r="CE330" t="str">
            <v>N/A</v>
          </cell>
          <cell r="CF330" t="str">
            <v>N/A</v>
          </cell>
          <cell r="CG330" t="str">
            <v>N/A</v>
          </cell>
          <cell r="CH330" t="str">
            <v>N/A</v>
          </cell>
          <cell r="CI330" t="str">
            <v>N/A</v>
          </cell>
          <cell r="CJ330" t="str">
            <v>N/A</v>
          </cell>
          <cell r="CK330" t="str">
            <v>N/A</v>
          </cell>
          <cell r="CL330" t="str">
            <v>N/A</v>
          </cell>
          <cell r="CM330" t="str">
            <v>N/A</v>
          </cell>
          <cell r="CN330" t="str">
            <v>N/A</v>
          </cell>
          <cell r="CO330" t="str">
            <v>N/A</v>
          </cell>
          <cell r="CP330" t="str">
            <v>N/A</v>
          </cell>
          <cell r="CQ330" t="str">
            <v>N/A</v>
          </cell>
          <cell r="CR330" t="str">
            <v>N/A</v>
          </cell>
          <cell r="CS330" t="str">
            <v>N/A</v>
          </cell>
          <cell r="CT330" t="str">
            <v>N/A</v>
          </cell>
          <cell r="CU330" t="str">
            <v>N/A</v>
          </cell>
          <cell r="CV330" t="str">
            <v>N/A</v>
          </cell>
          <cell r="CW330" t="str">
            <v>N/A</v>
          </cell>
          <cell r="CX330" t="str">
            <v>N/A</v>
          </cell>
          <cell r="CY330" t="str">
            <v>N/A</v>
          </cell>
          <cell r="CZ330" t="str">
            <v>N/A</v>
          </cell>
          <cell r="DA330" t="str">
            <v>N/A</v>
          </cell>
          <cell r="DB330">
            <v>610814</v>
          </cell>
          <cell r="DC330">
            <v>610814</v>
          </cell>
          <cell r="DD330" t="e">
            <v>#N/A</v>
          </cell>
          <cell r="DE330">
            <v>610814</v>
          </cell>
          <cell r="DF330">
            <v>610814</v>
          </cell>
          <cell r="DG330">
            <v>610814</v>
          </cell>
          <cell r="DH330">
            <v>610814</v>
          </cell>
          <cell r="DI330">
            <v>610814</v>
          </cell>
          <cell r="DJ330">
            <v>610814</v>
          </cell>
          <cell r="DK330">
            <v>610814</v>
          </cell>
          <cell r="DL330">
            <v>610814</v>
          </cell>
          <cell r="DM330">
            <v>610814</v>
          </cell>
          <cell r="DN330">
            <v>610814</v>
          </cell>
          <cell r="DO330">
            <v>610814</v>
          </cell>
          <cell r="DP330">
            <v>610814</v>
          </cell>
          <cell r="DQ330">
            <v>610814</v>
          </cell>
          <cell r="DR330">
            <v>610814</v>
          </cell>
          <cell r="DS330">
            <v>610814</v>
          </cell>
          <cell r="DT330">
            <v>610814</v>
          </cell>
        </row>
        <row r="331">
          <cell r="A331">
            <v>610815</v>
          </cell>
          <cell r="C331" t="str">
            <v>ASSEMBLY</v>
          </cell>
          <cell r="D331" t="str">
            <v>N/A - JIT Assembly</v>
          </cell>
          <cell r="E331" t="str">
            <v>Y</v>
          </cell>
          <cell r="F331" t="str">
            <v>NEW</v>
          </cell>
          <cell r="G331" t="str">
            <v>N/A</v>
          </cell>
          <cell r="I331" t="str">
            <v>BACK ASSY-FR, LH XE CLOTH G MNL</v>
          </cell>
          <cell r="J331" t="str">
            <v>MURFREESBORO - JIT</v>
          </cell>
          <cell r="L331" t="str">
            <v>JIT Work-in-Progress</v>
          </cell>
          <cell r="M331" t="str">
            <v>n/a</v>
          </cell>
          <cell r="N331" t="str">
            <v>n/a</v>
          </cell>
          <cell r="O331" t="str">
            <v>YES</v>
          </cell>
          <cell r="Q331" t="str">
            <v>n/a</v>
          </cell>
          <cell r="R331" t="str">
            <v>n/a</v>
          </cell>
          <cell r="S331" t="str">
            <v>N/A - JIT ASM</v>
          </cell>
          <cell r="T331" t="str">
            <v>N/A - JIT ASM</v>
          </cell>
          <cell r="U331" t="str">
            <v>NO DWG</v>
          </cell>
          <cell r="V331" t="str">
            <v>N/A - JIT ASM</v>
          </cell>
          <cell r="W331" t="str">
            <v>same as PT-1</v>
          </cell>
          <cell r="X331" t="str">
            <v>same as PT-1</v>
          </cell>
          <cell r="Y331" t="str">
            <v>NO</v>
          </cell>
          <cell r="Z331" t="str">
            <v>n/a</v>
          </cell>
          <cell r="AA331" t="str">
            <v>n/a</v>
          </cell>
          <cell r="AB331" t="str">
            <v>YES</v>
          </cell>
          <cell r="AF331" t="str">
            <v>NO</v>
          </cell>
          <cell r="AG331" t="str">
            <v>n/a</v>
          </cell>
          <cell r="AH331" t="str">
            <v>n/a</v>
          </cell>
          <cell r="AI331" t="str">
            <v>YES</v>
          </cell>
          <cell r="AJ331">
            <v>610815</v>
          </cell>
          <cell r="AK331">
            <v>610815</v>
          </cell>
          <cell r="AL331">
            <v>610815</v>
          </cell>
          <cell r="AM331" t="str">
            <v>YES</v>
          </cell>
          <cell r="AN331">
            <v>610815</v>
          </cell>
          <cell r="AO331">
            <v>610815</v>
          </cell>
          <cell r="AP331">
            <v>610815</v>
          </cell>
          <cell r="AQ331">
            <v>610815</v>
          </cell>
          <cell r="AR331">
            <v>610815</v>
          </cell>
          <cell r="AS331">
            <v>610815</v>
          </cell>
          <cell r="AT331">
            <v>610815</v>
          </cell>
          <cell r="AU331">
            <v>610815</v>
          </cell>
          <cell r="AV331">
            <v>610815</v>
          </cell>
          <cell r="AW331">
            <v>610815</v>
          </cell>
          <cell r="AX331">
            <v>610815</v>
          </cell>
          <cell r="AY331">
            <v>610815</v>
          </cell>
          <cell r="AZ331">
            <v>610815</v>
          </cell>
          <cell r="BA331">
            <v>610815</v>
          </cell>
          <cell r="BB331">
            <v>610815</v>
          </cell>
          <cell r="BC331" t="str">
            <v>No</v>
          </cell>
          <cell r="BD331" t="str">
            <v>n/a</v>
          </cell>
          <cell r="BE331" t="str">
            <v>n/a</v>
          </cell>
          <cell r="BF331" t="str">
            <v>YES</v>
          </cell>
          <cell r="BG331">
            <v>610815</v>
          </cell>
          <cell r="BH331">
            <v>610815</v>
          </cell>
          <cell r="BJ331" t="str">
            <v>ASSEMBLY</v>
          </cell>
          <cell r="BK331" t="str">
            <v>ASSEMBLY</v>
          </cell>
          <cell r="BL331" t="str">
            <v>ASSEMBLY</v>
          </cell>
          <cell r="BM331" t="str">
            <v>ASSEMBLY</v>
          </cell>
          <cell r="BN331" t="str">
            <v>ASSEMBLY</v>
          </cell>
          <cell r="BO331" t="str">
            <v>N/A</v>
          </cell>
          <cell r="BP331" t="str">
            <v>ASSEMBLY</v>
          </cell>
          <cell r="BQ331" t="str">
            <v>ASSEMBLY</v>
          </cell>
          <cell r="BR331" t="str">
            <v>ASSEMBLY</v>
          </cell>
          <cell r="BS331" t="str">
            <v>ASSEMBLY</v>
          </cell>
          <cell r="BT331" t="str">
            <v>ASSEMBLY</v>
          </cell>
          <cell r="BU331" t="str">
            <v>ASSEMBLY</v>
          </cell>
          <cell r="BV331" t="str">
            <v>ASSEMBLY</v>
          </cell>
          <cell r="BW331" t="str">
            <v>ASSEMBLY</v>
          </cell>
          <cell r="BX331" t="str">
            <v>ASSEMBLY</v>
          </cell>
          <cell r="BY331" t="str">
            <v>ASSEMBLY</v>
          </cell>
          <cell r="BZ331" t="str">
            <v>n/a</v>
          </cell>
          <cell r="CA331">
            <v>610815</v>
          </cell>
          <cell r="CB331" t="str">
            <v>n/a</v>
          </cell>
          <cell r="CC331">
            <v>610815</v>
          </cell>
          <cell r="CD331" t="str">
            <v>n/a</v>
          </cell>
          <cell r="CE331" t="str">
            <v>N/A</v>
          </cell>
          <cell r="CF331" t="str">
            <v>N/A</v>
          </cell>
          <cell r="CG331" t="str">
            <v>N/A</v>
          </cell>
          <cell r="CH331" t="str">
            <v>N/A</v>
          </cell>
          <cell r="CI331" t="str">
            <v>N/A</v>
          </cell>
          <cell r="CJ331" t="str">
            <v>N/A</v>
          </cell>
          <cell r="CK331" t="str">
            <v>N/A</v>
          </cell>
          <cell r="CL331" t="str">
            <v>N/A</v>
          </cell>
          <cell r="CM331" t="str">
            <v>N/A</v>
          </cell>
          <cell r="CN331" t="str">
            <v>N/A</v>
          </cell>
          <cell r="CO331" t="str">
            <v>N/A</v>
          </cell>
          <cell r="CP331" t="str">
            <v>N/A</v>
          </cell>
          <cell r="CQ331" t="str">
            <v>N/A</v>
          </cell>
          <cell r="CR331" t="str">
            <v>N/A</v>
          </cell>
          <cell r="CS331" t="str">
            <v>N/A</v>
          </cell>
          <cell r="CT331" t="str">
            <v>N/A</v>
          </cell>
          <cell r="CU331" t="str">
            <v>N/A</v>
          </cell>
          <cell r="CV331" t="str">
            <v>N/A</v>
          </cell>
          <cell r="CW331" t="str">
            <v>N/A</v>
          </cell>
          <cell r="CX331" t="str">
            <v>N/A</v>
          </cell>
          <cell r="CY331" t="str">
            <v>N/A</v>
          </cell>
          <cell r="CZ331" t="str">
            <v>N/A</v>
          </cell>
          <cell r="DA331" t="str">
            <v>N/A</v>
          </cell>
          <cell r="DB331">
            <v>610815</v>
          </cell>
          <cell r="DC331">
            <v>610815</v>
          </cell>
          <cell r="DD331" t="e">
            <v>#N/A</v>
          </cell>
          <cell r="DE331">
            <v>610815</v>
          </cell>
          <cell r="DF331">
            <v>610815</v>
          </cell>
          <cell r="DG331">
            <v>610815</v>
          </cell>
          <cell r="DH331">
            <v>610815</v>
          </cell>
          <cell r="DI331">
            <v>610815</v>
          </cell>
          <cell r="DJ331">
            <v>610815</v>
          </cell>
          <cell r="DK331">
            <v>610815</v>
          </cell>
          <cell r="DL331">
            <v>610815</v>
          </cell>
          <cell r="DM331">
            <v>610815</v>
          </cell>
          <cell r="DN331">
            <v>610815</v>
          </cell>
          <cell r="DO331">
            <v>610815</v>
          </cell>
          <cell r="DP331">
            <v>610815</v>
          </cell>
          <cell r="DQ331">
            <v>610815</v>
          </cell>
          <cell r="DR331">
            <v>610815</v>
          </cell>
          <cell r="DS331">
            <v>610815</v>
          </cell>
          <cell r="DT331">
            <v>610815</v>
          </cell>
        </row>
        <row r="332">
          <cell r="A332">
            <v>610816</v>
          </cell>
          <cell r="C332" t="str">
            <v>ASSEMBLY</v>
          </cell>
          <cell r="D332" t="str">
            <v>N/A - JIT Assembly</v>
          </cell>
          <cell r="E332" t="str">
            <v>Y</v>
          </cell>
          <cell r="F332" t="str">
            <v>NEW</v>
          </cell>
          <cell r="G332" t="str">
            <v>N/A</v>
          </cell>
          <cell r="I332" t="str">
            <v>BACK ASSY-FR, LH XE CLOTH G MNL SAB</v>
          </cell>
          <cell r="J332" t="str">
            <v>MURFREESBORO - JIT</v>
          </cell>
          <cell r="L332" t="str">
            <v>JIT Work-in-Progress</v>
          </cell>
          <cell r="M332" t="str">
            <v>n/a</v>
          </cell>
          <cell r="N332" t="str">
            <v>n/a</v>
          </cell>
          <cell r="O332" t="str">
            <v>YES</v>
          </cell>
          <cell r="Q332" t="str">
            <v>n/a</v>
          </cell>
          <cell r="R332" t="str">
            <v>n/a</v>
          </cell>
          <cell r="S332" t="str">
            <v>N/A - JIT ASM</v>
          </cell>
          <cell r="T332" t="str">
            <v>N/A - JIT ASM</v>
          </cell>
          <cell r="U332" t="str">
            <v>NO DWG</v>
          </cell>
          <cell r="V332" t="str">
            <v>N/A - JIT ASM</v>
          </cell>
          <cell r="W332" t="str">
            <v>same as PT-1</v>
          </cell>
          <cell r="X332" t="str">
            <v>same as PT-1</v>
          </cell>
          <cell r="Y332" t="str">
            <v>NO</v>
          </cell>
          <cell r="Z332" t="str">
            <v>n/a</v>
          </cell>
          <cell r="AA332" t="str">
            <v>n/a</v>
          </cell>
          <cell r="AB332" t="str">
            <v>YES</v>
          </cell>
          <cell r="AF332" t="str">
            <v>NO</v>
          </cell>
          <cell r="AG332" t="str">
            <v>n/a</v>
          </cell>
          <cell r="AH332" t="str">
            <v>n/a</v>
          </cell>
          <cell r="AI332" t="str">
            <v>YES</v>
          </cell>
          <cell r="AJ332">
            <v>610816</v>
          </cell>
          <cell r="AK332">
            <v>610816</v>
          </cell>
          <cell r="AL332">
            <v>610816</v>
          </cell>
          <cell r="AM332" t="str">
            <v>YES</v>
          </cell>
          <cell r="AN332">
            <v>610816</v>
          </cell>
          <cell r="AO332">
            <v>610816</v>
          </cell>
          <cell r="AP332">
            <v>610816</v>
          </cell>
          <cell r="AQ332">
            <v>610816</v>
          </cell>
          <cell r="AR332">
            <v>610816</v>
          </cell>
          <cell r="AS332">
            <v>610816</v>
          </cell>
          <cell r="AT332">
            <v>610816</v>
          </cell>
          <cell r="AU332">
            <v>610816</v>
          </cell>
          <cell r="AV332">
            <v>610816</v>
          </cell>
          <cell r="AW332">
            <v>610816</v>
          </cell>
          <cell r="AX332">
            <v>610816</v>
          </cell>
          <cell r="AY332">
            <v>610816</v>
          </cell>
          <cell r="AZ332">
            <v>610816</v>
          </cell>
          <cell r="BA332">
            <v>610816</v>
          </cell>
          <cell r="BB332">
            <v>610816</v>
          </cell>
          <cell r="BC332" t="str">
            <v>No</v>
          </cell>
          <cell r="BD332" t="str">
            <v>n/a</v>
          </cell>
          <cell r="BE332" t="str">
            <v>n/a</v>
          </cell>
          <cell r="BF332" t="str">
            <v>YES</v>
          </cell>
          <cell r="BG332">
            <v>610816</v>
          </cell>
          <cell r="BH332">
            <v>610816</v>
          </cell>
          <cell r="BJ332" t="str">
            <v>ASSEMBLY</v>
          </cell>
          <cell r="BK332" t="str">
            <v>ASSEMBLY</v>
          </cell>
          <cell r="BL332" t="str">
            <v>ASSEMBLY</v>
          </cell>
          <cell r="BM332" t="str">
            <v>ASSEMBLY</v>
          </cell>
          <cell r="BN332" t="str">
            <v>ASSEMBLY</v>
          </cell>
          <cell r="BO332" t="str">
            <v>N/A</v>
          </cell>
          <cell r="BP332" t="str">
            <v>ASSEMBLY</v>
          </cell>
          <cell r="BQ332" t="str">
            <v>ASSEMBLY</v>
          </cell>
          <cell r="BR332" t="str">
            <v>ASSEMBLY</v>
          </cell>
          <cell r="BS332" t="str">
            <v>ASSEMBLY</v>
          </cell>
          <cell r="BT332" t="str">
            <v>ASSEMBLY</v>
          </cell>
          <cell r="BU332" t="str">
            <v>ASSEMBLY</v>
          </cell>
          <cell r="BV332" t="str">
            <v>ASSEMBLY</v>
          </cell>
          <cell r="BW332" t="str">
            <v>ASSEMBLY</v>
          </cell>
          <cell r="BX332" t="str">
            <v>ASSEMBLY</v>
          </cell>
          <cell r="BY332" t="str">
            <v>ASSEMBLY</v>
          </cell>
          <cell r="BZ332" t="str">
            <v>n/a</v>
          </cell>
          <cell r="CA332">
            <v>610816</v>
          </cell>
          <cell r="CB332" t="str">
            <v>n/a</v>
          </cell>
          <cell r="CC332">
            <v>610816</v>
          </cell>
          <cell r="CD332" t="str">
            <v>n/a</v>
          </cell>
          <cell r="CE332" t="str">
            <v>N/A</v>
          </cell>
          <cell r="CF332" t="str">
            <v>N/A</v>
          </cell>
          <cell r="CG332" t="str">
            <v>N/A</v>
          </cell>
          <cell r="CH332" t="str">
            <v>N/A</v>
          </cell>
          <cell r="CI332" t="str">
            <v>N/A</v>
          </cell>
          <cell r="CJ332" t="str">
            <v>N/A</v>
          </cell>
          <cell r="CK332" t="str">
            <v>N/A</v>
          </cell>
          <cell r="CL332" t="str">
            <v>N/A</v>
          </cell>
          <cell r="CM332" t="str">
            <v>N/A</v>
          </cell>
          <cell r="CN332" t="str">
            <v>N/A</v>
          </cell>
          <cell r="CO332" t="str">
            <v>N/A</v>
          </cell>
          <cell r="CP332" t="str">
            <v>N/A</v>
          </cell>
          <cell r="CQ332" t="str">
            <v>N/A</v>
          </cell>
          <cell r="CR332" t="str">
            <v>N/A</v>
          </cell>
          <cell r="CS332" t="str">
            <v>N/A</v>
          </cell>
          <cell r="CT332" t="str">
            <v>N/A</v>
          </cell>
          <cell r="CU332" t="str">
            <v>N/A</v>
          </cell>
          <cell r="CV332" t="str">
            <v>N/A</v>
          </cell>
          <cell r="CW332" t="str">
            <v>N/A</v>
          </cell>
          <cell r="CX332" t="str">
            <v>N/A</v>
          </cell>
          <cell r="CY332" t="str">
            <v>N/A</v>
          </cell>
          <cell r="CZ332" t="str">
            <v>N/A</v>
          </cell>
          <cell r="DA332" t="str">
            <v>N/A</v>
          </cell>
          <cell r="DB332">
            <v>610816</v>
          </cell>
          <cell r="DC332">
            <v>610816</v>
          </cell>
          <cell r="DD332" t="e">
            <v>#N/A</v>
          </cell>
          <cell r="DE332">
            <v>610816</v>
          </cell>
          <cell r="DF332">
            <v>610816</v>
          </cell>
          <cell r="DG332">
            <v>610816</v>
          </cell>
          <cell r="DH332">
            <v>610816</v>
          </cell>
          <cell r="DI332">
            <v>610816</v>
          </cell>
          <cell r="DJ332">
            <v>610816</v>
          </cell>
          <cell r="DK332">
            <v>610816</v>
          </cell>
          <cell r="DL332">
            <v>610816</v>
          </cell>
          <cell r="DM332">
            <v>610816</v>
          </cell>
          <cell r="DN332">
            <v>610816</v>
          </cell>
          <cell r="DO332">
            <v>610816</v>
          </cell>
          <cell r="DP332">
            <v>610816</v>
          </cell>
          <cell r="DQ332">
            <v>610816</v>
          </cell>
          <cell r="DR332">
            <v>610816</v>
          </cell>
          <cell r="DS332">
            <v>610816</v>
          </cell>
          <cell r="DT332">
            <v>610816</v>
          </cell>
        </row>
        <row r="333">
          <cell r="A333">
            <v>610817</v>
          </cell>
          <cell r="C333" t="str">
            <v>ASSEMBLY</v>
          </cell>
          <cell r="D333" t="str">
            <v>N/A - JIT Assembly</v>
          </cell>
          <cell r="E333" t="str">
            <v>Y</v>
          </cell>
          <cell r="F333" t="str">
            <v>NEW</v>
          </cell>
          <cell r="G333" t="str">
            <v>N/A</v>
          </cell>
          <cell r="I333" t="str">
            <v>BACK ASSY-FR, LH XE CLOTH E MNL</v>
          </cell>
          <cell r="J333" t="str">
            <v>MURFREESBORO - JIT</v>
          </cell>
          <cell r="L333" t="str">
            <v>JIT Work-in-Progress</v>
          </cell>
          <cell r="M333" t="str">
            <v>n/a</v>
          </cell>
          <cell r="N333" t="str">
            <v>n/a</v>
          </cell>
          <cell r="O333" t="str">
            <v>YES</v>
          </cell>
          <cell r="Q333" t="str">
            <v>n/a</v>
          </cell>
          <cell r="R333" t="str">
            <v>n/a</v>
          </cell>
          <cell r="S333" t="str">
            <v>N/A - JIT ASM</v>
          </cell>
          <cell r="T333" t="str">
            <v>N/A - JIT ASM</v>
          </cell>
          <cell r="U333" t="str">
            <v>NO DWG</v>
          </cell>
          <cell r="V333" t="str">
            <v>N/A - JIT ASM</v>
          </cell>
          <cell r="W333" t="str">
            <v>same as PT-1</v>
          </cell>
          <cell r="X333" t="str">
            <v>same as PT-1</v>
          </cell>
          <cell r="Y333" t="str">
            <v>NO</v>
          </cell>
          <cell r="Z333" t="str">
            <v>n/a</v>
          </cell>
          <cell r="AA333" t="str">
            <v>n/a</v>
          </cell>
          <cell r="AB333" t="str">
            <v>YES</v>
          </cell>
          <cell r="AF333" t="str">
            <v>NO</v>
          </cell>
          <cell r="AG333" t="str">
            <v>n/a</v>
          </cell>
          <cell r="AH333" t="str">
            <v>n/a</v>
          </cell>
          <cell r="AI333" t="str">
            <v>YES</v>
          </cell>
          <cell r="AJ333">
            <v>610817</v>
          </cell>
          <cell r="AK333">
            <v>610817</v>
          </cell>
          <cell r="AL333">
            <v>610817</v>
          </cell>
          <cell r="AM333" t="str">
            <v>YES</v>
          </cell>
          <cell r="AN333">
            <v>610817</v>
          </cell>
          <cell r="AO333">
            <v>610817</v>
          </cell>
          <cell r="AP333">
            <v>610817</v>
          </cell>
          <cell r="AQ333">
            <v>610817</v>
          </cell>
          <cell r="AR333">
            <v>610817</v>
          </cell>
          <cell r="AS333">
            <v>610817</v>
          </cell>
          <cell r="AT333">
            <v>610817</v>
          </cell>
          <cell r="AU333">
            <v>610817</v>
          </cell>
          <cell r="AV333">
            <v>610817</v>
          </cell>
          <cell r="AW333">
            <v>610817</v>
          </cell>
          <cell r="AX333">
            <v>610817</v>
          </cell>
          <cell r="AY333">
            <v>610817</v>
          </cell>
          <cell r="AZ333">
            <v>610817</v>
          </cell>
          <cell r="BA333">
            <v>610817</v>
          </cell>
          <cell r="BB333">
            <v>610817</v>
          </cell>
          <cell r="BC333" t="str">
            <v>No</v>
          </cell>
          <cell r="BD333" t="str">
            <v>n/a</v>
          </cell>
          <cell r="BE333" t="str">
            <v>n/a</v>
          </cell>
          <cell r="BF333" t="str">
            <v>YES</v>
          </cell>
          <cell r="BG333">
            <v>610817</v>
          </cell>
          <cell r="BH333">
            <v>610817</v>
          </cell>
          <cell r="BJ333" t="str">
            <v>ASSEMBLY</v>
          </cell>
          <cell r="BK333" t="str">
            <v>ASSEMBLY</v>
          </cell>
          <cell r="BL333" t="str">
            <v>ASSEMBLY</v>
          </cell>
          <cell r="BM333" t="str">
            <v>ASSEMBLY</v>
          </cell>
          <cell r="BN333" t="str">
            <v>ASSEMBLY</v>
          </cell>
          <cell r="BO333" t="str">
            <v>N/A</v>
          </cell>
          <cell r="BP333" t="str">
            <v>ASSEMBLY</v>
          </cell>
          <cell r="BQ333" t="str">
            <v>ASSEMBLY</v>
          </cell>
          <cell r="BR333" t="str">
            <v>ASSEMBLY</v>
          </cell>
          <cell r="BS333" t="str">
            <v>ASSEMBLY</v>
          </cell>
          <cell r="BT333" t="str">
            <v>ASSEMBLY</v>
          </cell>
          <cell r="BU333" t="str">
            <v>ASSEMBLY</v>
          </cell>
          <cell r="BV333" t="str">
            <v>ASSEMBLY</v>
          </cell>
          <cell r="BW333" t="str">
            <v>ASSEMBLY</v>
          </cell>
          <cell r="BX333" t="str">
            <v>ASSEMBLY</v>
          </cell>
          <cell r="BY333" t="str">
            <v>ASSEMBLY</v>
          </cell>
          <cell r="BZ333" t="str">
            <v>n/a</v>
          </cell>
          <cell r="CA333">
            <v>610817</v>
          </cell>
          <cell r="CB333" t="str">
            <v>n/a</v>
          </cell>
          <cell r="CC333">
            <v>610817</v>
          </cell>
          <cell r="CD333" t="str">
            <v>n/a</v>
          </cell>
          <cell r="CE333" t="str">
            <v>N/A</v>
          </cell>
          <cell r="CF333" t="str">
            <v>N/A</v>
          </cell>
          <cell r="CG333" t="str">
            <v>N/A</v>
          </cell>
          <cell r="CH333" t="str">
            <v>N/A</v>
          </cell>
          <cell r="CI333" t="str">
            <v>N/A</v>
          </cell>
          <cell r="CJ333" t="str">
            <v>N/A</v>
          </cell>
          <cell r="CK333" t="str">
            <v>N/A</v>
          </cell>
          <cell r="CL333" t="str">
            <v>N/A</v>
          </cell>
          <cell r="CM333" t="str">
            <v>N/A</v>
          </cell>
          <cell r="CN333" t="str">
            <v>N/A</v>
          </cell>
          <cell r="CO333" t="str">
            <v>N/A</v>
          </cell>
          <cell r="CP333" t="str">
            <v>N/A</v>
          </cell>
          <cell r="CQ333" t="str">
            <v>N/A</v>
          </cell>
          <cell r="CR333" t="str">
            <v>N/A</v>
          </cell>
          <cell r="CS333" t="str">
            <v>N/A</v>
          </cell>
          <cell r="CT333" t="str">
            <v>N/A</v>
          </cell>
          <cell r="CU333" t="str">
            <v>N/A</v>
          </cell>
          <cell r="CV333" t="str">
            <v>N/A</v>
          </cell>
          <cell r="CW333" t="str">
            <v>N/A</v>
          </cell>
          <cell r="CX333" t="str">
            <v>N/A</v>
          </cell>
          <cell r="CY333" t="str">
            <v>N/A</v>
          </cell>
          <cell r="CZ333" t="str">
            <v>N/A</v>
          </cell>
          <cell r="DA333" t="str">
            <v>N/A</v>
          </cell>
          <cell r="DB333">
            <v>610817</v>
          </cell>
          <cell r="DC333">
            <v>610817</v>
          </cell>
          <cell r="DD333" t="e">
            <v>#N/A</v>
          </cell>
          <cell r="DE333">
            <v>610817</v>
          </cell>
          <cell r="DF333">
            <v>610817</v>
          </cell>
          <cell r="DG333">
            <v>610817</v>
          </cell>
          <cell r="DH333">
            <v>610817</v>
          </cell>
          <cell r="DI333">
            <v>610817</v>
          </cell>
          <cell r="DJ333">
            <v>610817</v>
          </cell>
          <cell r="DK333">
            <v>610817</v>
          </cell>
          <cell r="DL333">
            <v>610817</v>
          </cell>
          <cell r="DM333">
            <v>610817</v>
          </cell>
          <cell r="DN333">
            <v>610817</v>
          </cell>
          <cell r="DO333">
            <v>610817</v>
          </cell>
          <cell r="DP333">
            <v>610817</v>
          </cell>
          <cell r="DQ333">
            <v>610817</v>
          </cell>
          <cell r="DR333">
            <v>610817</v>
          </cell>
          <cell r="DS333">
            <v>610817</v>
          </cell>
          <cell r="DT333">
            <v>610817</v>
          </cell>
        </row>
        <row r="334">
          <cell r="A334">
            <v>610818</v>
          </cell>
          <cell r="C334" t="str">
            <v>ASSEMBLY</v>
          </cell>
          <cell r="D334" t="str">
            <v>N/A - JIT Assembly</v>
          </cell>
          <cell r="E334" t="str">
            <v>Y</v>
          </cell>
          <cell r="F334" t="str">
            <v>NEW</v>
          </cell>
          <cell r="G334" t="str">
            <v>N/A</v>
          </cell>
          <cell r="I334" t="str">
            <v>BACK ASSY-FR, LH XE CLOTH E MNL SAB</v>
          </cell>
          <cell r="J334" t="str">
            <v>MURFREESBORO - JIT</v>
          </cell>
          <cell r="L334" t="str">
            <v>JIT Work-in-Progress</v>
          </cell>
          <cell r="M334" t="str">
            <v>n/a</v>
          </cell>
          <cell r="N334" t="str">
            <v>n/a</v>
          </cell>
          <cell r="O334" t="str">
            <v>YES</v>
          </cell>
          <cell r="Q334" t="str">
            <v>n/a</v>
          </cell>
          <cell r="R334" t="str">
            <v>n/a</v>
          </cell>
          <cell r="S334" t="str">
            <v>N/A - JIT ASM</v>
          </cell>
          <cell r="T334" t="str">
            <v>N/A - JIT ASM</v>
          </cell>
          <cell r="U334" t="str">
            <v>NO DWG</v>
          </cell>
          <cell r="V334" t="str">
            <v>N/A - JIT ASM</v>
          </cell>
          <cell r="W334" t="str">
            <v>same as PT-1</v>
          </cell>
          <cell r="X334" t="str">
            <v>same as PT-1</v>
          </cell>
          <cell r="Y334" t="str">
            <v>NO</v>
          </cell>
          <cell r="Z334" t="str">
            <v>n/a</v>
          </cell>
          <cell r="AA334" t="str">
            <v>n/a</v>
          </cell>
          <cell r="AB334" t="str">
            <v>YES</v>
          </cell>
          <cell r="AF334" t="str">
            <v>NO</v>
          </cell>
          <cell r="AG334" t="str">
            <v>n/a</v>
          </cell>
          <cell r="AH334" t="str">
            <v>n/a</v>
          </cell>
          <cell r="AI334" t="str">
            <v>YES</v>
          </cell>
          <cell r="AJ334">
            <v>610818</v>
          </cell>
          <cell r="AK334">
            <v>610818</v>
          </cell>
          <cell r="AL334">
            <v>610818</v>
          </cell>
          <cell r="AM334" t="str">
            <v>YES</v>
          </cell>
          <cell r="AN334">
            <v>610818</v>
          </cell>
          <cell r="AO334">
            <v>610818</v>
          </cell>
          <cell r="AP334">
            <v>610818</v>
          </cell>
          <cell r="AQ334">
            <v>610818</v>
          </cell>
          <cell r="AR334">
            <v>610818</v>
          </cell>
          <cell r="AS334">
            <v>610818</v>
          </cell>
          <cell r="AT334">
            <v>610818</v>
          </cell>
          <cell r="AU334">
            <v>610818</v>
          </cell>
          <cell r="AV334">
            <v>610818</v>
          </cell>
          <cell r="AW334">
            <v>610818</v>
          </cell>
          <cell r="AX334">
            <v>610818</v>
          </cell>
          <cell r="AY334">
            <v>610818</v>
          </cell>
          <cell r="AZ334">
            <v>610818</v>
          </cell>
          <cell r="BA334">
            <v>610818</v>
          </cell>
          <cell r="BB334">
            <v>610818</v>
          </cell>
          <cell r="BC334" t="str">
            <v>No</v>
          </cell>
          <cell r="BD334" t="str">
            <v>n/a</v>
          </cell>
          <cell r="BE334" t="str">
            <v>n/a</v>
          </cell>
          <cell r="BF334" t="str">
            <v>YES</v>
          </cell>
          <cell r="BG334">
            <v>610818</v>
          </cell>
          <cell r="BH334">
            <v>610818</v>
          </cell>
          <cell r="BJ334" t="str">
            <v>ASSEMBLY</v>
          </cell>
          <cell r="BK334" t="str">
            <v>ASSEMBLY</v>
          </cell>
          <cell r="BL334" t="str">
            <v>ASSEMBLY</v>
          </cell>
          <cell r="BM334" t="str">
            <v>ASSEMBLY</v>
          </cell>
          <cell r="BN334" t="str">
            <v>ASSEMBLY</v>
          </cell>
          <cell r="BO334" t="str">
            <v>N/A</v>
          </cell>
          <cell r="BP334" t="str">
            <v>ASSEMBLY</v>
          </cell>
          <cell r="BQ334" t="str">
            <v>ASSEMBLY</v>
          </cell>
          <cell r="BR334" t="str">
            <v>ASSEMBLY</v>
          </cell>
          <cell r="BS334" t="str">
            <v>ASSEMBLY</v>
          </cell>
          <cell r="BT334" t="str">
            <v>ASSEMBLY</v>
          </cell>
          <cell r="BU334" t="str">
            <v>ASSEMBLY</v>
          </cell>
          <cell r="BV334" t="str">
            <v>ASSEMBLY</v>
          </cell>
          <cell r="BW334" t="str">
            <v>ASSEMBLY</v>
          </cell>
          <cell r="BX334" t="str">
            <v>ASSEMBLY</v>
          </cell>
          <cell r="BY334" t="str">
            <v>ASSEMBLY</v>
          </cell>
          <cell r="BZ334" t="str">
            <v>n/a</v>
          </cell>
          <cell r="CA334">
            <v>610818</v>
          </cell>
          <cell r="CB334" t="str">
            <v>n/a</v>
          </cell>
          <cell r="CC334">
            <v>610818</v>
          </cell>
          <cell r="CD334" t="str">
            <v>n/a</v>
          </cell>
          <cell r="CE334" t="str">
            <v>N/A</v>
          </cell>
          <cell r="CF334" t="str">
            <v>N/A</v>
          </cell>
          <cell r="CG334" t="str">
            <v>N/A</v>
          </cell>
          <cell r="CH334" t="str">
            <v>N/A</v>
          </cell>
          <cell r="CI334" t="str">
            <v>N/A</v>
          </cell>
          <cell r="CJ334" t="str">
            <v>N/A</v>
          </cell>
          <cell r="CK334" t="str">
            <v>N/A</v>
          </cell>
          <cell r="CL334" t="str">
            <v>N/A</v>
          </cell>
          <cell r="CM334" t="str">
            <v>N/A</v>
          </cell>
          <cell r="CN334" t="str">
            <v>N/A</v>
          </cell>
          <cell r="CO334" t="str">
            <v>N/A</v>
          </cell>
          <cell r="CP334" t="str">
            <v>N/A</v>
          </cell>
          <cell r="CQ334" t="str">
            <v>N/A</v>
          </cell>
          <cell r="CR334" t="str">
            <v>N/A</v>
          </cell>
          <cell r="CS334" t="str">
            <v>N/A</v>
          </cell>
          <cell r="CT334" t="str">
            <v>N/A</v>
          </cell>
          <cell r="CU334" t="str">
            <v>N/A</v>
          </cell>
          <cell r="CV334" t="str">
            <v>N/A</v>
          </cell>
          <cell r="CW334" t="str">
            <v>N/A</v>
          </cell>
          <cell r="CX334" t="str">
            <v>N/A</v>
          </cell>
          <cell r="CY334" t="str">
            <v>N/A</v>
          </cell>
          <cell r="CZ334" t="str">
            <v>N/A</v>
          </cell>
          <cell r="DA334" t="str">
            <v>N/A</v>
          </cell>
          <cell r="DB334">
            <v>610818</v>
          </cell>
          <cell r="DC334">
            <v>610818</v>
          </cell>
          <cell r="DD334" t="e">
            <v>#N/A</v>
          </cell>
          <cell r="DE334">
            <v>610818</v>
          </cell>
          <cell r="DF334">
            <v>610818</v>
          </cell>
          <cell r="DG334">
            <v>610818</v>
          </cell>
          <cell r="DH334">
            <v>610818</v>
          </cell>
          <cell r="DI334">
            <v>610818</v>
          </cell>
          <cell r="DJ334">
            <v>610818</v>
          </cell>
          <cell r="DK334">
            <v>610818</v>
          </cell>
          <cell r="DL334">
            <v>610818</v>
          </cell>
          <cell r="DM334">
            <v>610818</v>
          </cell>
          <cell r="DN334">
            <v>610818</v>
          </cell>
          <cell r="DO334">
            <v>610818</v>
          </cell>
          <cell r="DP334">
            <v>610818</v>
          </cell>
          <cell r="DQ334">
            <v>610818</v>
          </cell>
          <cell r="DR334">
            <v>610818</v>
          </cell>
          <cell r="DS334">
            <v>610818</v>
          </cell>
          <cell r="DT334">
            <v>610818</v>
          </cell>
        </row>
        <row r="335">
          <cell r="A335">
            <v>610821</v>
          </cell>
          <cell r="C335" t="str">
            <v>ASSEMBLY</v>
          </cell>
          <cell r="D335" t="str">
            <v>N/A - JIT Assembly</v>
          </cell>
          <cell r="E335" t="str">
            <v>Y</v>
          </cell>
          <cell r="F335" t="str">
            <v>NEW</v>
          </cell>
          <cell r="G335" t="str">
            <v>N/A</v>
          </cell>
          <cell r="I335" t="str">
            <v>BACK ASSY-FR, LH SE CLOTH E MNL</v>
          </cell>
          <cell r="J335" t="str">
            <v>MURFREESBORO - JIT</v>
          </cell>
          <cell r="L335" t="str">
            <v>JIT Work-in-Progress</v>
          </cell>
          <cell r="M335" t="str">
            <v>n/a</v>
          </cell>
          <cell r="N335" t="str">
            <v>n/a</v>
          </cell>
          <cell r="O335" t="str">
            <v>YES</v>
          </cell>
          <cell r="Q335" t="str">
            <v>n/a</v>
          </cell>
          <cell r="R335" t="str">
            <v>n/a</v>
          </cell>
          <cell r="S335" t="str">
            <v>N/A - JIT ASM</v>
          </cell>
          <cell r="T335" t="str">
            <v>N/A - JIT ASM</v>
          </cell>
          <cell r="U335" t="str">
            <v>NO DWG</v>
          </cell>
          <cell r="V335" t="str">
            <v>N/A - JIT ASM</v>
          </cell>
          <cell r="W335" t="str">
            <v>same as PT-1</v>
          </cell>
          <cell r="X335" t="str">
            <v>same as PT-1</v>
          </cell>
          <cell r="Y335" t="str">
            <v>NO</v>
          </cell>
          <cell r="Z335" t="str">
            <v>n/a</v>
          </cell>
          <cell r="AA335" t="str">
            <v>n/a</v>
          </cell>
          <cell r="AB335" t="str">
            <v>YES</v>
          </cell>
          <cell r="AF335" t="str">
            <v>NO</v>
          </cell>
          <cell r="AG335" t="str">
            <v>n/a</v>
          </cell>
          <cell r="AH335" t="str">
            <v>n/a</v>
          </cell>
          <cell r="AI335" t="str">
            <v>YES</v>
          </cell>
          <cell r="AJ335">
            <v>610821</v>
          </cell>
          <cell r="AK335">
            <v>610821</v>
          </cell>
          <cell r="AL335">
            <v>610821</v>
          </cell>
          <cell r="AM335" t="str">
            <v>YES</v>
          </cell>
          <cell r="AN335">
            <v>610821</v>
          </cell>
          <cell r="AO335">
            <v>610821</v>
          </cell>
          <cell r="AP335">
            <v>610821</v>
          </cell>
          <cell r="AQ335">
            <v>610821</v>
          </cell>
          <cell r="AR335">
            <v>610821</v>
          </cell>
          <cell r="AS335">
            <v>610821</v>
          </cell>
          <cell r="AT335">
            <v>610821</v>
          </cell>
          <cell r="AU335">
            <v>610821</v>
          </cell>
          <cell r="AV335">
            <v>610821</v>
          </cell>
          <cell r="AW335">
            <v>610821</v>
          </cell>
          <cell r="AX335">
            <v>610821</v>
          </cell>
          <cell r="AY335">
            <v>610821</v>
          </cell>
          <cell r="AZ335">
            <v>610821</v>
          </cell>
          <cell r="BA335">
            <v>610821</v>
          </cell>
          <cell r="BB335">
            <v>610821</v>
          </cell>
          <cell r="BC335" t="str">
            <v>No</v>
          </cell>
          <cell r="BD335" t="str">
            <v>n/a</v>
          </cell>
          <cell r="BE335" t="str">
            <v>n/a</v>
          </cell>
          <cell r="BF335" t="str">
            <v>YES</v>
          </cell>
          <cell r="BG335">
            <v>610821</v>
          </cell>
          <cell r="BH335">
            <v>610821</v>
          </cell>
          <cell r="BJ335" t="str">
            <v>ASSEMBLY</v>
          </cell>
          <cell r="BK335" t="str">
            <v>ASSEMBLY</v>
          </cell>
          <cell r="BL335" t="str">
            <v>ASSEMBLY</v>
          </cell>
          <cell r="BM335" t="str">
            <v>ASSEMBLY</v>
          </cell>
          <cell r="BN335" t="str">
            <v>ASSEMBLY</v>
          </cell>
          <cell r="BO335" t="str">
            <v>N/A</v>
          </cell>
          <cell r="BP335" t="str">
            <v>ASSEMBLY</v>
          </cell>
          <cell r="BQ335" t="str">
            <v>ASSEMBLY</v>
          </cell>
          <cell r="BR335" t="str">
            <v>ASSEMBLY</v>
          </cell>
          <cell r="BS335" t="str">
            <v>ASSEMBLY</v>
          </cell>
          <cell r="BT335" t="str">
            <v>ASSEMBLY</v>
          </cell>
          <cell r="BU335" t="str">
            <v>ASSEMBLY</v>
          </cell>
          <cell r="BV335" t="str">
            <v>ASSEMBLY</v>
          </cell>
          <cell r="BW335" t="str">
            <v>ASSEMBLY</v>
          </cell>
          <cell r="BX335" t="str">
            <v>ASSEMBLY</v>
          </cell>
          <cell r="BY335" t="str">
            <v>ASSEMBLY</v>
          </cell>
          <cell r="BZ335" t="str">
            <v>n/a</v>
          </cell>
          <cell r="CA335">
            <v>610821</v>
          </cell>
          <cell r="CB335" t="str">
            <v>n/a</v>
          </cell>
          <cell r="CC335">
            <v>610821</v>
          </cell>
          <cell r="CD335" t="str">
            <v>n/a</v>
          </cell>
          <cell r="CE335" t="str">
            <v>N/A</v>
          </cell>
          <cell r="CF335" t="str">
            <v>N/A</v>
          </cell>
          <cell r="CG335" t="str">
            <v>N/A</v>
          </cell>
          <cell r="CH335" t="str">
            <v>N/A</v>
          </cell>
          <cell r="CI335" t="str">
            <v>N/A</v>
          </cell>
          <cell r="CJ335" t="str">
            <v>N/A</v>
          </cell>
          <cell r="CK335" t="str">
            <v>N/A</v>
          </cell>
          <cell r="CL335" t="str">
            <v>N/A</v>
          </cell>
          <cell r="CM335" t="str">
            <v>N/A</v>
          </cell>
          <cell r="CN335" t="str">
            <v>N/A</v>
          </cell>
          <cell r="CO335" t="str">
            <v>N/A</v>
          </cell>
          <cell r="CP335" t="str">
            <v>N/A</v>
          </cell>
          <cell r="CQ335" t="str">
            <v>N/A</v>
          </cell>
          <cell r="CR335" t="str">
            <v>N/A</v>
          </cell>
          <cell r="CS335" t="str">
            <v>N/A</v>
          </cell>
          <cell r="CT335" t="str">
            <v>N/A</v>
          </cell>
          <cell r="CU335" t="str">
            <v>N/A</v>
          </cell>
          <cell r="CV335" t="str">
            <v>N/A</v>
          </cell>
          <cell r="CW335" t="str">
            <v>N/A</v>
          </cell>
          <cell r="CX335" t="str">
            <v>N/A</v>
          </cell>
          <cell r="CY335" t="str">
            <v>N/A</v>
          </cell>
          <cell r="CZ335" t="str">
            <v>N/A</v>
          </cell>
          <cell r="DA335" t="str">
            <v>N/A</v>
          </cell>
          <cell r="DB335">
            <v>610821</v>
          </cell>
          <cell r="DC335">
            <v>610821</v>
          </cell>
          <cell r="DD335" t="e">
            <v>#N/A</v>
          </cell>
          <cell r="DE335">
            <v>610821</v>
          </cell>
          <cell r="DF335">
            <v>610821</v>
          </cell>
          <cell r="DG335">
            <v>610821</v>
          </cell>
          <cell r="DH335">
            <v>610821</v>
          </cell>
          <cell r="DI335">
            <v>610821</v>
          </cell>
          <cell r="DJ335">
            <v>610821</v>
          </cell>
          <cell r="DK335">
            <v>610821</v>
          </cell>
          <cell r="DL335">
            <v>610821</v>
          </cell>
          <cell r="DM335">
            <v>610821</v>
          </cell>
          <cell r="DN335">
            <v>610821</v>
          </cell>
          <cell r="DO335">
            <v>610821</v>
          </cell>
          <cell r="DP335">
            <v>610821</v>
          </cell>
          <cell r="DQ335">
            <v>610821</v>
          </cell>
          <cell r="DR335">
            <v>610821</v>
          </cell>
          <cell r="DS335">
            <v>610821</v>
          </cell>
          <cell r="DT335">
            <v>610821</v>
          </cell>
        </row>
        <row r="336">
          <cell r="A336">
            <v>610822</v>
          </cell>
          <cell r="C336" t="str">
            <v>ASSEMBLY</v>
          </cell>
          <cell r="D336" t="str">
            <v>N/A - JIT Assembly</v>
          </cell>
          <cell r="E336" t="str">
            <v>Y</v>
          </cell>
          <cell r="F336" t="str">
            <v>NEW</v>
          </cell>
          <cell r="G336" t="str">
            <v>N/A</v>
          </cell>
          <cell r="I336" t="str">
            <v>BACK ASSY-FR, LH SE CLOTH E MNL SAB</v>
          </cell>
          <cell r="J336" t="str">
            <v>MURFREESBORO - JIT</v>
          </cell>
          <cell r="L336" t="str">
            <v>JIT Work-in-Progress</v>
          </cell>
          <cell r="M336" t="str">
            <v>n/a</v>
          </cell>
          <cell r="N336" t="str">
            <v>n/a</v>
          </cell>
          <cell r="O336" t="str">
            <v>YES</v>
          </cell>
          <cell r="Q336" t="str">
            <v>n/a</v>
          </cell>
          <cell r="R336" t="str">
            <v>n/a</v>
          </cell>
          <cell r="S336" t="str">
            <v>N/A - JIT ASM</v>
          </cell>
          <cell r="T336" t="str">
            <v>N/A - JIT ASM</v>
          </cell>
          <cell r="U336" t="str">
            <v>NO DWG</v>
          </cell>
          <cell r="V336" t="str">
            <v>N/A - JIT ASM</v>
          </cell>
          <cell r="W336" t="str">
            <v>same as PT-1</v>
          </cell>
          <cell r="X336" t="str">
            <v>same as PT-1</v>
          </cell>
          <cell r="Y336" t="str">
            <v>NO</v>
          </cell>
          <cell r="Z336" t="str">
            <v>n/a</v>
          </cell>
          <cell r="AA336" t="str">
            <v>n/a</v>
          </cell>
          <cell r="AB336" t="str">
            <v>YES</v>
          </cell>
          <cell r="AF336" t="str">
            <v>NO</v>
          </cell>
          <cell r="AG336" t="str">
            <v>n/a</v>
          </cell>
          <cell r="AH336" t="str">
            <v>n/a</v>
          </cell>
          <cell r="AI336" t="str">
            <v>YES</v>
          </cell>
          <cell r="AJ336">
            <v>610822</v>
          </cell>
          <cell r="AK336">
            <v>610822</v>
          </cell>
          <cell r="AL336">
            <v>610822</v>
          </cell>
          <cell r="AM336" t="str">
            <v>YES</v>
          </cell>
          <cell r="AN336">
            <v>610822</v>
          </cell>
          <cell r="AO336">
            <v>610822</v>
          </cell>
          <cell r="AP336">
            <v>610822</v>
          </cell>
          <cell r="AQ336">
            <v>610822</v>
          </cell>
          <cell r="AR336">
            <v>610822</v>
          </cell>
          <cell r="AS336">
            <v>610822</v>
          </cell>
          <cell r="AT336">
            <v>610822</v>
          </cell>
          <cell r="AU336">
            <v>610822</v>
          </cell>
          <cell r="AV336">
            <v>610822</v>
          </cell>
          <cell r="AW336">
            <v>610822</v>
          </cell>
          <cell r="AX336">
            <v>610822</v>
          </cell>
          <cell r="AY336">
            <v>610822</v>
          </cell>
          <cell r="AZ336">
            <v>610822</v>
          </cell>
          <cell r="BA336">
            <v>610822</v>
          </cell>
          <cell r="BB336">
            <v>610822</v>
          </cell>
          <cell r="BC336" t="str">
            <v>No</v>
          </cell>
          <cell r="BD336" t="str">
            <v>n/a</v>
          </cell>
          <cell r="BE336" t="str">
            <v>n/a</v>
          </cell>
          <cell r="BF336" t="str">
            <v>YES</v>
          </cell>
          <cell r="BG336">
            <v>610822</v>
          </cell>
          <cell r="BH336">
            <v>610822</v>
          </cell>
          <cell r="BJ336" t="str">
            <v>ASSEMBLY</v>
          </cell>
          <cell r="BK336" t="str">
            <v>ASSEMBLY</v>
          </cell>
          <cell r="BL336" t="str">
            <v>ASSEMBLY</v>
          </cell>
          <cell r="BM336" t="str">
            <v>ASSEMBLY</v>
          </cell>
          <cell r="BN336" t="str">
            <v>ASSEMBLY</v>
          </cell>
          <cell r="BO336" t="str">
            <v>N/A</v>
          </cell>
          <cell r="BP336" t="str">
            <v>ASSEMBLY</v>
          </cell>
          <cell r="BQ336" t="str">
            <v>ASSEMBLY</v>
          </cell>
          <cell r="BR336" t="str">
            <v>ASSEMBLY</v>
          </cell>
          <cell r="BS336" t="str">
            <v>ASSEMBLY</v>
          </cell>
          <cell r="BT336" t="str">
            <v>ASSEMBLY</v>
          </cell>
          <cell r="BU336" t="str">
            <v>ASSEMBLY</v>
          </cell>
          <cell r="BV336" t="str">
            <v>ASSEMBLY</v>
          </cell>
          <cell r="BW336" t="str">
            <v>ASSEMBLY</v>
          </cell>
          <cell r="BX336" t="str">
            <v>ASSEMBLY</v>
          </cell>
          <cell r="BY336" t="str">
            <v>ASSEMBLY</v>
          </cell>
          <cell r="BZ336" t="str">
            <v>n/a</v>
          </cell>
          <cell r="CA336">
            <v>610822</v>
          </cell>
          <cell r="CB336" t="str">
            <v>n/a</v>
          </cell>
          <cell r="CC336">
            <v>610822</v>
          </cell>
          <cell r="CD336" t="str">
            <v>n/a</v>
          </cell>
          <cell r="CE336" t="str">
            <v>N/A</v>
          </cell>
          <cell r="CF336" t="str">
            <v>N/A</v>
          </cell>
          <cell r="CG336" t="str">
            <v>N/A</v>
          </cell>
          <cell r="CH336" t="str">
            <v>N/A</v>
          </cell>
          <cell r="CI336" t="str">
            <v>N/A</v>
          </cell>
          <cell r="CJ336" t="str">
            <v>N/A</v>
          </cell>
          <cell r="CK336" t="str">
            <v>N/A</v>
          </cell>
          <cell r="CL336" t="str">
            <v>N/A</v>
          </cell>
          <cell r="CM336" t="str">
            <v>N/A</v>
          </cell>
          <cell r="CN336" t="str">
            <v>N/A</v>
          </cell>
          <cell r="CO336" t="str">
            <v>N/A</v>
          </cell>
          <cell r="CP336" t="str">
            <v>N/A</v>
          </cell>
          <cell r="CQ336" t="str">
            <v>N/A</v>
          </cell>
          <cell r="CR336" t="str">
            <v>N/A</v>
          </cell>
          <cell r="CS336" t="str">
            <v>N/A</v>
          </cell>
          <cell r="CT336" t="str">
            <v>N/A</v>
          </cell>
          <cell r="CU336" t="str">
            <v>N/A</v>
          </cell>
          <cell r="CV336" t="str">
            <v>N/A</v>
          </cell>
          <cell r="CW336" t="str">
            <v>N/A</v>
          </cell>
          <cell r="CX336" t="str">
            <v>N/A</v>
          </cell>
          <cell r="CY336" t="str">
            <v>N/A</v>
          </cell>
          <cell r="CZ336" t="str">
            <v>N/A</v>
          </cell>
          <cell r="DA336" t="str">
            <v>N/A</v>
          </cell>
          <cell r="DB336">
            <v>610822</v>
          </cell>
          <cell r="DC336">
            <v>610822</v>
          </cell>
          <cell r="DD336" t="e">
            <v>#N/A</v>
          </cell>
          <cell r="DE336">
            <v>610822</v>
          </cell>
          <cell r="DF336">
            <v>610822</v>
          </cell>
          <cell r="DG336">
            <v>610822</v>
          </cell>
          <cell r="DH336">
            <v>610822</v>
          </cell>
          <cell r="DI336">
            <v>610822</v>
          </cell>
          <cell r="DJ336">
            <v>610822</v>
          </cell>
          <cell r="DK336">
            <v>610822</v>
          </cell>
          <cell r="DL336">
            <v>610822</v>
          </cell>
          <cell r="DM336">
            <v>610822</v>
          </cell>
          <cell r="DN336">
            <v>610822</v>
          </cell>
          <cell r="DO336">
            <v>610822</v>
          </cell>
          <cell r="DP336">
            <v>610822</v>
          </cell>
          <cell r="DQ336">
            <v>610822</v>
          </cell>
          <cell r="DR336">
            <v>610822</v>
          </cell>
          <cell r="DS336">
            <v>610822</v>
          </cell>
          <cell r="DT336">
            <v>610822</v>
          </cell>
        </row>
        <row r="337">
          <cell r="A337">
            <v>610824</v>
          </cell>
          <cell r="C337" t="str">
            <v>ASSEMBLY</v>
          </cell>
          <cell r="D337" t="str">
            <v>N/A - JIT Assembly</v>
          </cell>
          <cell r="E337" t="str">
            <v>Y</v>
          </cell>
          <cell r="F337" t="str">
            <v>NEW</v>
          </cell>
          <cell r="G337" t="str">
            <v>N/A</v>
          </cell>
          <cell r="H337" t="str">
            <v>87050 EA000</v>
          </cell>
          <cell r="I337" t="str">
            <v>CUSH ASSY-FR, LH XE CLOTH G MNL 4-WAY</v>
          </cell>
          <cell r="J337" t="str">
            <v>MURFREESBORO - JIT</v>
          </cell>
          <cell r="L337" t="str">
            <v>JIT Work-in-Progress</v>
          </cell>
          <cell r="M337" t="str">
            <v>n/a</v>
          </cell>
          <cell r="N337" t="str">
            <v>n/a</v>
          </cell>
          <cell r="O337" t="str">
            <v>YES</v>
          </cell>
          <cell r="Q337" t="str">
            <v>n/a</v>
          </cell>
          <cell r="R337" t="str">
            <v>n/a</v>
          </cell>
          <cell r="S337" t="str">
            <v>N/A - JIT ASM</v>
          </cell>
          <cell r="T337" t="str">
            <v>N/A - JIT ASM</v>
          </cell>
          <cell r="U337" t="str">
            <v>NO DWG</v>
          </cell>
          <cell r="V337" t="str">
            <v>N/A - JIT ASM</v>
          </cell>
          <cell r="W337" t="str">
            <v>same as PT-1</v>
          </cell>
          <cell r="X337" t="str">
            <v>same as PT-1</v>
          </cell>
          <cell r="Y337" t="str">
            <v>NO</v>
          </cell>
          <cell r="Z337" t="str">
            <v>n/a</v>
          </cell>
          <cell r="AA337" t="str">
            <v>n/a</v>
          </cell>
          <cell r="AB337" t="str">
            <v>YES</v>
          </cell>
          <cell r="AF337" t="str">
            <v>NO</v>
          </cell>
          <cell r="AG337" t="str">
            <v>n/a</v>
          </cell>
          <cell r="AH337" t="str">
            <v>n/a</v>
          </cell>
          <cell r="AI337" t="str">
            <v>YES</v>
          </cell>
          <cell r="AJ337">
            <v>610824</v>
          </cell>
          <cell r="AK337">
            <v>610824</v>
          </cell>
          <cell r="AL337">
            <v>610824</v>
          </cell>
          <cell r="AM337" t="str">
            <v>YES</v>
          </cell>
          <cell r="AN337">
            <v>610824</v>
          </cell>
          <cell r="AO337">
            <v>610824</v>
          </cell>
          <cell r="AP337">
            <v>610824</v>
          </cell>
          <cell r="AQ337">
            <v>610824</v>
          </cell>
          <cell r="AR337">
            <v>610824</v>
          </cell>
          <cell r="AS337">
            <v>610824</v>
          </cell>
          <cell r="AT337">
            <v>610824</v>
          </cell>
          <cell r="AU337">
            <v>610824</v>
          </cell>
          <cell r="AV337">
            <v>610824</v>
          </cell>
          <cell r="AW337">
            <v>610824</v>
          </cell>
          <cell r="AX337">
            <v>610824</v>
          </cell>
          <cell r="AY337">
            <v>610824</v>
          </cell>
          <cell r="AZ337">
            <v>610824</v>
          </cell>
          <cell r="BA337">
            <v>610824</v>
          </cell>
          <cell r="BB337">
            <v>610824</v>
          </cell>
          <cell r="BC337" t="str">
            <v>No</v>
          </cell>
          <cell r="BD337" t="str">
            <v>n/a</v>
          </cell>
          <cell r="BE337" t="str">
            <v>n/a</v>
          </cell>
          <cell r="BF337" t="str">
            <v>YES</v>
          </cell>
          <cell r="BG337">
            <v>610824</v>
          </cell>
          <cell r="BH337">
            <v>610824</v>
          </cell>
          <cell r="BJ337" t="str">
            <v>ASSEMBLY</v>
          </cell>
          <cell r="BK337" t="str">
            <v>ASSEMBLY</v>
          </cell>
          <cell r="BL337" t="str">
            <v>ASSEMBLY</v>
          </cell>
          <cell r="BM337" t="str">
            <v>ASSEMBLY</v>
          </cell>
          <cell r="BN337" t="str">
            <v>ASSEMBLY</v>
          </cell>
          <cell r="BO337" t="str">
            <v>N/A</v>
          </cell>
          <cell r="BP337" t="str">
            <v>ASSEMBLY</v>
          </cell>
          <cell r="BQ337" t="str">
            <v>ASSEMBLY</v>
          </cell>
          <cell r="BR337" t="str">
            <v>ASSEMBLY</v>
          </cell>
          <cell r="BS337" t="str">
            <v>ASSEMBLY</v>
          </cell>
          <cell r="BT337" t="str">
            <v>ASSEMBLY</v>
          </cell>
          <cell r="BU337" t="str">
            <v>ASSEMBLY</v>
          </cell>
          <cell r="BV337" t="str">
            <v>ASSEMBLY</v>
          </cell>
          <cell r="BW337" t="str">
            <v>ASSEMBLY</v>
          </cell>
          <cell r="BX337" t="str">
            <v>ASSEMBLY</v>
          </cell>
          <cell r="BY337" t="str">
            <v>ASSEMBLY</v>
          </cell>
          <cell r="BZ337" t="str">
            <v>n/a</v>
          </cell>
          <cell r="CA337">
            <v>610824</v>
          </cell>
          <cell r="CB337" t="str">
            <v>n/a</v>
          </cell>
          <cell r="CC337">
            <v>610824</v>
          </cell>
          <cell r="CD337" t="str">
            <v>n/a</v>
          </cell>
          <cell r="CE337" t="str">
            <v>N/A</v>
          </cell>
          <cell r="CF337" t="str">
            <v>N/A</v>
          </cell>
          <cell r="CG337" t="str">
            <v>N/A</v>
          </cell>
          <cell r="CH337" t="str">
            <v>N/A</v>
          </cell>
          <cell r="CI337" t="str">
            <v>N/A</v>
          </cell>
          <cell r="CJ337" t="str">
            <v>N/A</v>
          </cell>
          <cell r="CK337" t="str">
            <v>N/A</v>
          </cell>
          <cell r="CL337" t="str">
            <v>N/A</v>
          </cell>
          <cell r="CM337" t="str">
            <v>N/A</v>
          </cell>
          <cell r="CN337" t="str">
            <v>N/A</v>
          </cell>
          <cell r="CO337" t="str">
            <v>N/A</v>
          </cell>
          <cell r="CP337" t="str">
            <v>N/A</v>
          </cell>
          <cell r="CQ337" t="str">
            <v>N/A</v>
          </cell>
          <cell r="CR337" t="str">
            <v>N/A</v>
          </cell>
          <cell r="CS337" t="str">
            <v>N/A</v>
          </cell>
          <cell r="CT337" t="str">
            <v>N/A</v>
          </cell>
          <cell r="CU337" t="str">
            <v>N/A</v>
          </cell>
          <cell r="CV337" t="str">
            <v>N/A</v>
          </cell>
          <cell r="CW337" t="str">
            <v>N/A</v>
          </cell>
          <cell r="CX337" t="str">
            <v>N/A</v>
          </cell>
          <cell r="CY337" t="str">
            <v>N/A</v>
          </cell>
          <cell r="CZ337" t="str">
            <v>N/A</v>
          </cell>
          <cell r="DA337" t="str">
            <v>N/A</v>
          </cell>
          <cell r="DB337">
            <v>610824</v>
          </cell>
          <cell r="DC337">
            <v>610824</v>
          </cell>
          <cell r="DD337" t="e">
            <v>#N/A</v>
          </cell>
          <cell r="DE337">
            <v>610824</v>
          </cell>
          <cell r="DF337">
            <v>610824</v>
          </cell>
          <cell r="DG337">
            <v>610824</v>
          </cell>
          <cell r="DH337">
            <v>610824</v>
          </cell>
          <cell r="DI337">
            <v>610824</v>
          </cell>
          <cell r="DJ337">
            <v>610824</v>
          </cell>
          <cell r="DK337">
            <v>610824</v>
          </cell>
          <cell r="DL337">
            <v>610824</v>
          </cell>
          <cell r="DM337">
            <v>610824</v>
          </cell>
          <cell r="DN337">
            <v>610824</v>
          </cell>
          <cell r="DO337">
            <v>610824</v>
          </cell>
          <cell r="DP337">
            <v>610824</v>
          </cell>
          <cell r="DQ337">
            <v>610824</v>
          </cell>
          <cell r="DR337">
            <v>610824</v>
          </cell>
          <cell r="DS337">
            <v>610824</v>
          </cell>
          <cell r="DT337">
            <v>610824</v>
          </cell>
        </row>
        <row r="338">
          <cell r="A338">
            <v>610840</v>
          </cell>
          <cell r="C338" t="str">
            <v>ASSEMBLY</v>
          </cell>
          <cell r="D338" t="str">
            <v>N/A - JIT Assembly</v>
          </cell>
          <cell r="E338" t="str">
            <v>Y</v>
          </cell>
          <cell r="F338" t="str">
            <v>NEW</v>
          </cell>
          <cell r="G338" t="str">
            <v>N/A</v>
          </cell>
          <cell r="H338" t="str">
            <v>87050 EA110</v>
          </cell>
          <cell r="I338" t="str">
            <v>CUSH ASSY-FR, LH XE CLOTH E MNL 4-WAY</v>
          </cell>
          <cell r="J338" t="str">
            <v>MURFREESBORO - JIT</v>
          </cell>
          <cell r="L338" t="str">
            <v>JIT Work-in-Progress</v>
          </cell>
          <cell r="M338" t="str">
            <v>n/a</v>
          </cell>
          <cell r="N338" t="str">
            <v>n/a</v>
          </cell>
          <cell r="O338" t="str">
            <v>YES</v>
          </cell>
          <cell r="Q338" t="str">
            <v>n/a</v>
          </cell>
          <cell r="R338" t="str">
            <v>n/a</v>
          </cell>
          <cell r="S338" t="str">
            <v>N/A - JIT ASM</v>
          </cell>
          <cell r="T338" t="str">
            <v>N/A - JIT ASM</v>
          </cell>
          <cell r="U338" t="str">
            <v>NO DWG</v>
          </cell>
          <cell r="V338" t="str">
            <v>N/A - JIT ASM</v>
          </cell>
          <cell r="W338" t="str">
            <v>same as PT-1</v>
          </cell>
          <cell r="X338" t="str">
            <v>same as PT-1</v>
          </cell>
          <cell r="Y338" t="str">
            <v>NO</v>
          </cell>
          <cell r="Z338" t="str">
            <v>n/a</v>
          </cell>
          <cell r="AA338" t="str">
            <v>n/a</v>
          </cell>
          <cell r="AB338" t="str">
            <v>YES</v>
          </cell>
          <cell r="AF338" t="str">
            <v>NO</v>
          </cell>
          <cell r="AG338" t="str">
            <v>n/a</v>
          </cell>
          <cell r="AH338" t="str">
            <v>n/a</v>
          </cell>
          <cell r="AI338" t="str">
            <v>YES</v>
          </cell>
          <cell r="AJ338">
            <v>610840</v>
          </cell>
          <cell r="AK338">
            <v>610840</v>
          </cell>
          <cell r="AL338">
            <v>610840</v>
          </cell>
          <cell r="AM338" t="str">
            <v>YES</v>
          </cell>
          <cell r="AN338">
            <v>610840</v>
          </cell>
          <cell r="AO338">
            <v>610840</v>
          </cell>
          <cell r="AP338">
            <v>610840</v>
          </cell>
          <cell r="AQ338">
            <v>610840</v>
          </cell>
          <cell r="AR338">
            <v>610840</v>
          </cell>
          <cell r="AS338">
            <v>610840</v>
          </cell>
          <cell r="AT338">
            <v>610840</v>
          </cell>
          <cell r="AU338">
            <v>610840</v>
          </cell>
          <cell r="AV338">
            <v>610840</v>
          </cell>
          <cell r="AW338">
            <v>610840</v>
          </cell>
          <cell r="AX338">
            <v>610840</v>
          </cell>
          <cell r="AY338">
            <v>610840</v>
          </cell>
          <cell r="AZ338">
            <v>610840</v>
          </cell>
          <cell r="BA338">
            <v>610840</v>
          </cell>
          <cell r="BB338">
            <v>610840</v>
          </cell>
          <cell r="BC338" t="str">
            <v>No</v>
          </cell>
          <cell r="BD338" t="str">
            <v>n/a</v>
          </cell>
          <cell r="BE338" t="str">
            <v>n/a</v>
          </cell>
          <cell r="BF338" t="str">
            <v>YES</v>
          </cell>
          <cell r="BG338">
            <v>610840</v>
          </cell>
          <cell r="BH338">
            <v>610840</v>
          </cell>
          <cell r="BJ338" t="str">
            <v>ASSEMBLY</v>
          </cell>
          <cell r="BK338" t="str">
            <v>ASSEMBLY</v>
          </cell>
          <cell r="BL338" t="str">
            <v>ASSEMBLY</v>
          </cell>
          <cell r="BM338" t="str">
            <v>ASSEMBLY</v>
          </cell>
          <cell r="BN338" t="str">
            <v>ASSEMBLY</v>
          </cell>
          <cell r="BO338" t="str">
            <v>N/A</v>
          </cell>
          <cell r="BP338" t="str">
            <v>ASSEMBLY</v>
          </cell>
          <cell r="BQ338" t="str">
            <v>ASSEMBLY</v>
          </cell>
          <cell r="BR338" t="str">
            <v>ASSEMBLY</v>
          </cell>
          <cell r="BS338" t="str">
            <v>ASSEMBLY</v>
          </cell>
          <cell r="BT338" t="str">
            <v>ASSEMBLY</v>
          </cell>
          <cell r="BU338" t="str">
            <v>ASSEMBLY</v>
          </cell>
          <cell r="BV338" t="str">
            <v>ASSEMBLY</v>
          </cell>
          <cell r="BW338" t="str">
            <v>ASSEMBLY</v>
          </cell>
          <cell r="BX338" t="str">
            <v>ASSEMBLY</v>
          </cell>
          <cell r="BY338" t="str">
            <v>ASSEMBLY</v>
          </cell>
          <cell r="BZ338" t="str">
            <v>n/a</v>
          </cell>
          <cell r="CA338">
            <v>610840</v>
          </cell>
          <cell r="CB338" t="str">
            <v>n/a</v>
          </cell>
          <cell r="CC338">
            <v>610840</v>
          </cell>
          <cell r="CD338" t="str">
            <v>n/a</v>
          </cell>
          <cell r="CE338" t="str">
            <v>N/A</v>
          </cell>
          <cell r="CF338" t="str">
            <v>N/A</v>
          </cell>
          <cell r="CG338" t="str">
            <v>N/A</v>
          </cell>
          <cell r="CH338" t="str">
            <v>N/A</v>
          </cell>
          <cell r="CI338" t="str">
            <v>N/A</v>
          </cell>
          <cell r="CJ338" t="str">
            <v>N/A</v>
          </cell>
          <cell r="CK338" t="str">
            <v>N/A</v>
          </cell>
          <cell r="CL338" t="str">
            <v>N/A</v>
          </cell>
          <cell r="CM338" t="str">
            <v>N/A</v>
          </cell>
          <cell r="CN338" t="str">
            <v>N/A</v>
          </cell>
          <cell r="CO338" t="str">
            <v>N/A</v>
          </cell>
          <cell r="CP338" t="str">
            <v>N/A</v>
          </cell>
          <cell r="CQ338" t="str">
            <v>N/A</v>
          </cell>
          <cell r="CR338" t="str">
            <v>N/A</v>
          </cell>
          <cell r="CS338" t="str">
            <v>N/A</v>
          </cell>
          <cell r="CT338" t="str">
            <v>N/A</v>
          </cell>
          <cell r="CU338" t="str">
            <v>N/A</v>
          </cell>
          <cell r="CV338" t="str">
            <v>N/A</v>
          </cell>
          <cell r="CW338" t="str">
            <v>N/A</v>
          </cell>
          <cell r="CX338" t="str">
            <v>N/A</v>
          </cell>
          <cell r="CY338" t="str">
            <v>N/A</v>
          </cell>
          <cell r="CZ338" t="str">
            <v>N/A</v>
          </cell>
          <cell r="DA338" t="str">
            <v>N/A</v>
          </cell>
          <cell r="DB338">
            <v>610840</v>
          </cell>
          <cell r="DC338">
            <v>610840</v>
          </cell>
          <cell r="DD338" t="e">
            <v>#N/A</v>
          </cell>
          <cell r="DE338">
            <v>610840</v>
          </cell>
          <cell r="DF338">
            <v>610840</v>
          </cell>
          <cell r="DG338">
            <v>610840</v>
          </cell>
          <cell r="DH338">
            <v>610840</v>
          </cell>
          <cell r="DI338">
            <v>610840</v>
          </cell>
          <cell r="DJ338">
            <v>610840</v>
          </cell>
          <cell r="DK338">
            <v>610840</v>
          </cell>
          <cell r="DL338">
            <v>610840</v>
          </cell>
          <cell r="DM338">
            <v>610840</v>
          </cell>
          <cell r="DN338">
            <v>610840</v>
          </cell>
          <cell r="DO338">
            <v>610840</v>
          </cell>
          <cell r="DP338">
            <v>610840</v>
          </cell>
          <cell r="DQ338">
            <v>610840</v>
          </cell>
          <cell r="DR338">
            <v>610840</v>
          </cell>
          <cell r="DS338">
            <v>610840</v>
          </cell>
          <cell r="DT338">
            <v>610840</v>
          </cell>
        </row>
        <row r="339">
          <cell r="A339">
            <v>610880</v>
          </cell>
          <cell r="C339" t="str">
            <v>ASSEMBLY</v>
          </cell>
          <cell r="D339" t="str">
            <v>N/A - JIT Assembly</v>
          </cell>
          <cell r="E339" t="str">
            <v>Y</v>
          </cell>
          <cell r="F339" t="str">
            <v>NEW</v>
          </cell>
          <cell r="G339" t="str">
            <v>N/A</v>
          </cell>
          <cell r="H339" t="str">
            <v>87050 EA210</v>
          </cell>
          <cell r="I339" t="str">
            <v>CUSH ASSY-FR, LH OR CLOTH D MNL 4-WAY</v>
          </cell>
          <cell r="J339" t="str">
            <v>MURFREESBORO - JIT</v>
          </cell>
          <cell r="L339" t="str">
            <v>JIT Work-in-Progress</v>
          </cell>
          <cell r="M339" t="str">
            <v>n/a</v>
          </cell>
          <cell r="N339" t="str">
            <v>n/a</v>
          </cell>
          <cell r="O339" t="str">
            <v>YES</v>
          </cell>
          <cell r="Q339" t="str">
            <v>n/a</v>
          </cell>
          <cell r="R339" t="str">
            <v>n/a</v>
          </cell>
          <cell r="S339" t="str">
            <v>N/A - JIT ASM</v>
          </cell>
          <cell r="T339" t="str">
            <v>N/A - JIT ASM</v>
          </cell>
          <cell r="U339" t="str">
            <v>NO DWG</v>
          </cell>
          <cell r="V339" t="str">
            <v>N/A - JIT ASM</v>
          </cell>
          <cell r="W339" t="str">
            <v>same as PT-1</v>
          </cell>
          <cell r="X339" t="str">
            <v>same as PT-1</v>
          </cell>
          <cell r="Y339" t="str">
            <v>NO</v>
          </cell>
          <cell r="Z339" t="str">
            <v>n/a</v>
          </cell>
          <cell r="AA339" t="str">
            <v>n/a</v>
          </cell>
          <cell r="AB339" t="str">
            <v>YES</v>
          </cell>
          <cell r="AF339" t="str">
            <v>NO</v>
          </cell>
          <cell r="AG339" t="str">
            <v>n/a</v>
          </cell>
          <cell r="AH339" t="str">
            <v>n/a</v>
          </cell>
          <cell r="AI339" t="str">
            <v>YES</v>
          </cell>
          <cell r="AJ339">
            <v>610880</v>
          </cell>
          <cell r="AK339">
            <v>610880</v>
          </cell>
          <cell r="AL339">
            <v>610880</v>
          </cell>
          <cell r="AM339" t="str">
            <v>YES</v>
          </cell>
          <cell r="AN339">
            <v>610880</v>
          </cell>
          <cell r="AO339">
            <v>610880</v>
          </cell>
          <cell r="AP339">
            <v>610880</v>
          </cell>
          <cell r="AQ339">
            <v>610880</v>
          </cell>
          <cell r="AR339">
            <v>610880</v>
          </cell>
          <cell r="AS339">
            <v>610880</v>
          </cell>
          <cell r="AT339">
            <v>610880</v>
          </cell>
          <cell r="AU339">
            <v>610880</v>
          </cell>
          <cell r="AV339">
            <v>610880</v>
          </cell>
          <cell r="AW339">
            <v>610880</v>
          </cell>
          <cell r="AX339">
            <v>610880</v>
          </cell>
          <cell r="AY339">
            <v>610880</v>
          </cell>
          <cell r="AZ339">
            <v>610880</v>
          </cell>
          <cell r="BA339">
            <v>610880</v>
          </cell>
          <cell r="BB339">
            <v>610880</v>
          </cell>
          <cell r="BC339" t="str">
            <v>No</v>
          </cell>
          <cell r="BD339" t="str">
            <v>n/a</v>
          </cell>
          <cell r="BE339" t="str">
            <v>n/a</v>
          </cell>
          <cell r="BF339" t="str">
            <v>YES</v>
          </cell>
          <cell r="BG339">
            <v>610880</v>
          </cell>
          <cell r="BH339">
            <v>610880</v>
          </cell>
          <cell r="BJ339" t="str">
            <v>ASSEMBLY</v>
          </cell>
          <cell r="BK339" t="str">
            <v>ASSEMBLY</v>
          </cell>
          <cell r="BL339" t="str">
            <v>ASSEMBLY</v>
          </cell>
          <cell r="BM339" t="str">
            <v>ASSEMBLY</v>
          </cell>
          <cell r="BN339" t="str">
            <v>ASSEMBLY</v>
          </cell>
          <cell r="BO339" t="str">
            <v>N/A</v>
          </cell>
          <cell r="BP339" t="str">
            <v>ASSEMBLY</v>
          </cell>
          <cell r="BQ339" t="str">
            <v>ASSEMBLY</v>
          </cell>
          <cell r="BR339" t="str">
            <v>ASSEMBLY</v>
          </cell>
          <cell r="BS339" t="str">
            <v>ASSEMBLY</v>
          </cell>
          <cell r="BT339" t="str">
            <v>ASSEMBLY</v>
          </cell>
          <cell r="BU339" t="str">
            <v>ASSEMBLY</v>
          </cell>
          <cell r="BV339" t="str">
            <v>ASSEMBLY</v>
          </cell>
          <cell r="BW339" t="str">
            <v>ASSEMBLY</v>
          </cell>
          <cell r="BX339" t="str">
            <v>ASSEMBLY</v>
          </cell>
          <cell r="BY339" t="str">
            <v>ASSEMBLY</v>
          </cell>
          <cell r="BZ339" t="str">
            <v>n/a</v>
          </cell>
          <cell r="CA339">
            <v>610880</v>
          </cell>
          <cell r="CB339" t="str">
            <v>n/a</v>
          </cell>
          <cell r="CC339">
            <v>610880</v>
          </cell>
          <cell r="CD339" t="str">
            <v>n/a</v>
          </cell>
          <cell r="CE339" t="str">
            <v>N/A</v>
          </cell>
          <cell r="CF339" t="str">
            <v>N/A</v>
          </cell>
          <cell r="CG339" t="str">
            <v>N/A</v>
          </cell>
          <cell r="CH339" t="str">
            <v>N/A</v>
          </cell>
          <cell r="CI339" t="str">
            <v>N/A</v>
          </cell>
          <cell r="CJ339" t="str">
            <v>N/A</v>
          </cell>
          <cell r="CK339" t="str">
            <v>N/A</v>
          </cell>
          <cell r="CL339" t="str">
            <v>N/A</v>
          </cell>
          <cell r="CM339" t="str">
            <v>N/A</v>
          </cell>
          <cell r="CN339" t="str">
            <v>N/A</v>
          </cell>
          <cell r="CO339" t="str">
            <v>N/A</v>
          </cell>
          <cell r="CP339" t="str">
            <v>N/A</v>
          </cell>
          <cell r="CQ339" t="str">
            <v>N/A</v>
          </cell>
          <cell r="CR339" t="str">
            <v>N/A</v>
          </cell>
          <cell r="CS339" t="str">
            <v>N/A</v>
          </cell>
          <cell r="CT339" t="str">
            <v>N/A</v>
          </cell>
          <cell r="CU339" t="str">
            <v>N/A</v>
          </cell>
          <cell r="CV339" t="str">
            <v>N/A</v>
          </cell>
          <cell r="CW339" t="str">
            <v>N/A</v>
          </cell>
          <cell r="CX339" t="str">
            <v>N/A</v>
          </cell>
          <cell r="CY339" t="str">
            <v>N/A</v>
          </cell>
          <cell r="CZ339" t="str">
            <v>N/A</v>
          </cell>
          <cell r="DA339" t="str">
            <v>N/A</v>
          </cell>
          <cell r="DB339">
            <v>610880</v>
          </cell>
          <cell r="DC339">
            <v>610880</v>
          </cell>
          <cell r="DD339" t="e">
            <v>#N/A</v>
          </cell>
          <cell r="DE339">
            <v>610880</v>
          </cell>
          <cell r="DF339">
            <v>610880</v>
          </cell>
          <cell r="DG339">
            <v>610880</v>
          </cell>
          <cell r="DH339">
            <v>610880</v>
          </cell>
          <cell r="DI339">
            <v>610880</v>
          </cell>
          <cell r="DJ339">
            <v>610880</v>
          </cell>
          <cell r="DK339">
            <v>610880</v>
          </cell>
          <cell r="DL339">
            <v>610880</v>
          </cell>
          <cell r="DM339">
            <v>610880</v>
          </cell>
          <cell r="DN339">
            <v>610880</v>
          </cell>
          <cell r="DO339">
            <v>610880</v>
          </cell>
          <cell r="DP339">
            <v>610880</v>
          </cell>
          <cell r="DQ339">
            <v>610880</v>
          </cell>
          <cell r="DR339">
            <v>610880</v>
          </cell>
          <cell r="DS339">
            <v>610880</v>
          </cell>
          <cell r="DT339">
            <v>610880</v>
          </cell>
        </row>
        <row r="340">
          <cell r="A340">
            <v>610881</v>
          </cell>
          <cell r="C340" t="str">
            <v>ASSEMBLY</v>
          </cell>
          <cell r="D340" t="str">
            <v>N/A - JIT Assembly</v>
          </cell>
          <cell r="E340" t="str">
            <v>Y</v>
          </cell>
          <cell r="F340" t="str">
            <v>NEW</v>
          </cell>
          <cell r="G340" t="str">
            <v>N/A</v>
          </cell>
          <cell r="H340" t="str">
            <v>87050 EA260</v>
          </cell>
          <cell r="I340" t="str">
            <v>CUSH ASSY-FR, LH SE CLOTH E MNL 8-WAY</v>
          </cell>
          <cell r="J340" t="str">
            <v>MURFREESBORO - JIT</v>
          </cell>
          <cell r="L340" t="str">
            <v>JIT Work-in-Progress</v>
          </cell>
          <cell r="M340" t="str">
            <v>n/a</v>
          </cell>
          <cell r="N340" t="str">
            <v>n/a</v>
          </cell>
          <cell r="O340" t="str">
            <v>YES</v>
          </cell>
          <cell r="Q340" t="str">
            <v>n/a</v>
          </cell>
          <cell r="R340" t="str">
            <v>n/a</v>
          </cell>
          <cell r="S340" t="str">
            <v>N/A - JIT ASM</v>
          </cell>
          <cell r="T340" t="str">
            <v>N/A - JIT ASM</v>
          </cell>
          <cell r="U340" t="str">
            <v>NO DWG</v>
          </cell>
          <cell r="V340" t="str">
            <v>N/A - JIT ASM</v>
          </cell>
          <cell r="W340" t="str">
            <v>same as PT-1</v>
          </cell>
          <cell r="X340" t="str">
            <v>same as PT-1</v>
          </cell>
          <cell r="Y340" t="str">
            <v>NO</v>
          </cell>
          <cell r="Z340" t="str">
            <v>n/a</v>
          </cell>
          <cell r="AA340" t="str">
            <v>n/a</v>
          </cell>
          <cell r="AB340" t="str">
            <v>YES</v>
          </cell>
          <cell r="AF340" t="str">
            <v>NO</v>
          </cell>
          <cell r="AG340" t="str">
            <v>n/a</v>
          </cell>
          <cell r="AH340" t="str">
            <v>n/a</v>
          </cell>
          <cell r="AI340" t="str">
            <v>YES</v>
          </cell>
          <cell r="AJ340">
            <v>610881</v>
          </cell>
          <cell r="AK340">
            <v>610881</v>
          </cell>
          <cell r="AL340">
            <v>610881</v>
          </cell>
          <cell r="AM340" t="str">
            <v>YES</v>
          </cell>
          <cell r="AN340">
            <v>610881</v>
          </cell>
          <cell r="AO340">
            <v>610881</v>
          </cell>
          <cell r="AP340">
            <v>610881</v>
          </cell>
          <cell r="AQ340">
            <v>610881</v>
          </cell>
          <cell r="AR340">
            <v>610881</v>
          </cell>
          <cell r="AS340">
            <v>610881</v>
          </cell>
          <cell r="AT340">
            <v>610881</v>
          </cell>
          <cell r="AU340">
            <v>610881</v>
          </cell>
          <cell r="AV340">
            <v>610881</v>
          </cell>
          <cell r="AW340">
            <v>610881</v>
          </cell>
          <cell r="AX340">
            <v>610881</v>
          </cell>
          <cell r="AY340">
            <v>610881</v>
          </cell>
          <cell r="AZ340">
            <v>610881</v>
          </cell>
          <cell r="BA340">
            <v>610881</v>
          </cell>
          <cell r="BB340">
            <v>610881</v>
          </cell>
          <cell r="BC340" t="str">
            <v>No</v>
          </cell>
          <cell r="BD340" t="str">
            <v>n/a</v>
          </cell>
          <cell r="BE340" t="str">
            <v>n/a</v>
          </cell>
          <cell r="BF340" t="str">
            <v>YES</v>
          </cell>
          <cell r="BG340">
            <v>610881</v>
          </cell>
          <cell r="BH340">
            <v>610881</v>
          </cell>
          <cell r="BJ340" t="str">
            <v>ASSEMBLY</v>
          </cell>
          <cell r="BK340" t="str">
            <v>ASSEMBLY</v>
          </cell>
          <cell r="BL340" t="str">
            <v>ASSEMBLY</v>
          </cell>
          <cell r="BM340" t="str">
            <v>ASSEMBLY</v>
          </cell>
          <cell r="BN340" t="str">
            <v>ASSEMBLY</v>
          </cell>
          <cell r="BO340" t="str">
            <v>N/A</v>
          </cell>
          <cell r="BP340" t="str">
            <v>ASSEMBLY</v>
          </cell>
          <cell r="BQ340" t="str">
            <v>ASSEMBLY</v>
          </cell>
          <cell r="BR340" t="str">
            <v>ASSEMBLY</v>
          </cell>
          <cell r="BS340" t="str">
            <v>ASSEMBLY</v>
          </cell>
          <cell r="BT340" t="str">
            <v>ASSEMBLY</v>
          </cell>
          <cell r="BU340" t="str">
            <v>ASSEMBLY</v>
          </cell>
          <cell r="BV340" t="str">
            <v>ASSEMBLY</v>
          </cell>
          <cell r="BW340" t="str">
            <v>ASSEMBLY</v>
          </cell>
          <cell r="BX340" t="str">
            <v>ASSEMBLY</v>
          </cell>
          <cell r="BY340" t="str">
            <v>ASSEMBLY</v>
          </cell>
          <cell r="BZ340" t="str">
            <v>n/a</v>
          </cell>
          <cell r="CA340">
            <v>610881</v>
          </cell>
          <cell r="CB340" t="str">
            <v>n/a</v>
          </cell>
          <cell r="CC340">
            <v>610881</v>
          </cell>
          <cell r="CD340" t="str">
            <v>n/a</v>
          </cell>
          <cell r="CE340" t="str">
            <v>N/A</v>
          </cell>
          <cell r="CF340" t="str">
            <v>N/A</v>
          </cell>
          <cell r="CG340" t="str">
            <v>N/A</v>
          </cell>
          <cell r="CH340" t="str">
            <v>N/A</v>
          </cell>
          <cell r="CI340" t="str">
            <v>N/A</v>
          </cell>
          <cell r="CJ340" t="str">
            <v>N/A</v>
          </cell>
          <cell r="CK340" t="str">
            <v>N/A</v>
          </cell>
          <cell r="CL340" t="str">
            <v>N/A</v>
          </cell>
          <cell r="CM340" t="str">
            <v>N/A</v>
          </cell>
          <cell r="CN340" t="str">
            <v>N/A</v>
          </cell>
          <cell r="CO340" t="str">
            <v>N/A</v>
          </cell>
          <cell r="CP340" t="str">
            <v>N/A</v>
          </cell>
          <cell r="CQ340" t="str">
            <v>N/A</v>
          </cell>
          <cell r="CR340" t="str">
            <v>N/A</v>
          </cell>
          <cell r="CS340" t="str">
            <v>N/A</v>
          </cell>
          <cell r="CT340" t="str">
            <v>N/A</v>
          </cell>
          <cell r="CU340" t="str">
            <v>N/A</v>
          </cell>
          <cell r="CV340" t="str">
            <v>N/A</v>
          </cell>
          <cell r="CW340" t="str">
            <v>N/A</v>
          </cell>
          <cell r="CX340" t="str">
            <v>N/A</v>
          </cell>
          <cell r="CY340" t="str">
            <v>N/A</v>
          </cell>
          <cell r="CZ340" t="str">
            <v>N/A</v>
          </cell>
          <cell r="DA340" t="str">
            <v>N/A</v>
          </cell>
          <cell r="DB340">
            <v>610881</v>
          </cell>
          <cell r="DC340">
            <v>610881</v>
          </cell>
          <cell r="DD340" t="e">
            <v>#N/A</v>
          </cell>
          <cell r="DE340">
            <v>610881</v>
          </cell>
          <cell r="DF340">
            <v>610881</v>
          </cell>
          <cell r="DG340">
            <v>610881</v>
          </cell>
          <cell r="DH340">
            <v>610881</v>
          </cell>
          <cell r="DI340">
            <v>610881</v>
          </cell>
          <cell r="DJ340">
            <v>610881</v>
          </cell>
          <cell r="DK340">
            <v>610881</v>
          </cell>
          <cell r="DL340">
            <v>610881</v>
          </cell>
          <cell r="DM340">
            <v>610881</v>
          </cell>
          <cell r="DN340">
            <v>610881</v>
          </cell>
          <cell r="DO340">
            <v>610881</v>
          </cell>
          <cell r="DP340">
            <v>610881</v>
          </cell>
          <cell r="DQ340">
            <v>610881</v>
          </cell>
          <cell r="DR340">
            <v>610881</v>
          </cell>
          <cell r="DS340">
            <v>610881</v>
          </cell>
          <cell r="DT340">
            <v>610881</v>
          </cell>
        </row>
        <row r="341">
          <cell r="A341">
            <v>611113</v>
          </cell>
          <cell r="C341" t="str">
            <v>MECH</v>
          </cell>
          <cell r="D341" t="str">
            <v>S. Faraci</v>
          </cell>
          <cell r="E341" t="str">
            <v>N</v>
          </cell>
          <cell r="F341" t="str">
            <v>NEW</v>
          </cell>
          <cell r="G341" t="str">
            <v>N/A</v>
          </cell>
          <cell r="H341" t="str">
            <v>87552 EA380</v>
          </cell>
          <cell r="I341" t="str">
            <v>ASM, TRACK PWR, LH INR</v>
          </cell>
          <cell r="J341" t="str">
            <v>SMF</v>
          </cell>
          <cell r="L341" t="str">
            <v>Murfreesboro - Metals</v>
          </cell>
          <cell r="M341" t="str">
            <v>3</v>
          </cell>
          <cell r="N341" t="str">
            <v>3</v>
          </cell>
          <cell r="O341" t="str">
            <v>YES</v>
          </cell>
          <cell r="Q341">
            <v>1150342</v>
          </cell>
          <cell r="R341">
            <v>38016</v>
          </cell>
          <cell r="S341" t="str">
            <v>00117876</v>
          </cell>
          <cell r="T341">
            <v>38013</v>
          </cell>
          <cell r="U341">
            <v>752426</v>
          </cell>
          <cell r="V341" t="str">
            <v>00117876</v>
          </cell>
          <cell r="W341" t="str">
            <v>same as PT-1</v>
          </cell>
          <cell r="X341" t="str">
            <v>same as PT-1</v>
          </cell>
          <cell r="Y341" t="str">
            <v>NO</v>
          </cell>
          <cell r="Z341" t="str">
            <v>3</v>
          </cell>
          <cell r="AA341" t="str">
            <v>3</v>
          </cell>
          <cell r="AB341" t="str">
            <v>YES</v>
          </cell>
          <cell r="AF341" t="str">
            <v>NO</v>
          </cell>
          <cell r="AG341" t="str">
            <v>3</v>
          </cell>
          <cell r="AH341" t="str">
            <v>3</v>
          </cell>
          <cell r="AI341" t="str">
            <v>YES</v>
          </cell>
          <cell r="AJ341">
            <v>752426</v>
          </cell>
          <cell r="AK341">
            <v>752426</v>
          </cell>
          <cell r="AL341">
            <v>752426</v>
          </cell>
          <cell r="AM341" t="str">
            <v>YES</v>
          </cell>
          <cell r="AN341">
            <v>752426</v>
          </cell>
          <cell r="AO341">
            <v>752426</v>
          </cell>
          <cell r="AP341">
            <v>752426</v>
          </cell>
          <cell r="AQ341">
            <v>752426</v>
          </cell>
          <cell r="AR341">
            <v>752426</v>
          </cell>
          <cell r="AS341">
            <v>752426</v>
          </cell>
          <cell r="AT341">
            <v>752426</v>
          </cell>
          <cell r="AU341">
            <v>752426</v>
          </cell>
          <cell r="AV341">
            <v>752426</v>
          </cell>
          <cell r="AW341">
            <v>752426</v>
          </cell>
          <cell r="AX341">
            <v>752426</v>
          </cell>
          <cell r="AY341">
            <v>752426</v>
          </cell>
          <cell r="AZ341">
            <v>752426</v>
          </cell>
          <cell r="BA341">
            <v>752426</v>
          </cell>
          <cell r="BB341">
            <v>752426</v>
          </cell>
          <cell r="BC341" t="str">
            <v>No</v>
          </cell>
          <cell r="BD341" t="str">
            <v>3</v>
          </cell>
          <cell r="BE341" t="str">
            <v>3</v>
          </cell>
          <cell r="BF341" t="str">
            <v>YES</v>
          </cell>
          <cell r="BG341">
            <v>752426</v>
          </cell>
          <cell r="BH341">
            <v>752426</v>
          </cell>
          <cell r="BJ341" t="str">
            <v>PRODUCTION</v>
          </cell>
          <cell r="BK341" t="str">
            <v>TBD</v>
          </cell>
          <cell r="BL341" t="str">
            <v>TBD</v>
          </cell>
          <cell r="BM341" t="str">
            <v>TBD</v>
          </cell>
          <cell r="BN341" t="str">
            <v>TBD</v>
          </cell>
          <cell r="BO341" t="str">
            <v>TBD</v>
          </cell>
          <cell r="BP341" t="str">
            <v>TBD</v>
          </cell>
          <cell r="BQ341" t="str">
            <v>TBD</v>
          </cell>
          <cell r="BR341" t="str">
            <v>TBD</v>
          </cell>
          <cell r="BS341" t="str">
            <v>TBD</v>
          </cell>
          <cell r="BT341" t="str">
            <v>TBD</v>
          </cell>
          <cell r="BU341" t="str">
            <v>TBD</v>
          </cell>
          <cell r="BV341" t="str">
            <v>TBD</v>
          </cell>
          <cell r="BW341" t="str">
            <v>TBD</v>
          </cell>
          <cell r="BX341" t="str">
            <v>TBD</v>
          </cell>
          <cell r="BY341" t="str">
            <v>TBD</v>
          </cell>
          <cell r="BZ341">
            <v>38030</v>
          </cell>
          <cell r="CA341">
            <v>38030</v>
          </cell>
          <cell r="CB341">
            <v>38114</v>
          </cell>
          <cell r="CC341">
            <v>38114</v>
          </cell>
          <cell r="CD341">
            <v>38114</v>
          </cell>
          <cell r="CE341" t="str">
            <v>McConchie</v>
          </cell>
          <cell r="CF341" t="str">
            <v>PPAP sent to M-Boro, new package sent to me on 7/19 to receive 7/20.</v>
          </cell>
          <cell r="CG341">
            <v>38114</v>
          </cell>
          <cell r="CH341" t="str">
            <v xml:space="preserve"> </v>
          </cell>
          <cell r="CI341" t="str">
            <v>Interim</v>
          </cell>
          <cell r="CJ341">
            <v>38051</v>
          </cell>
          <cell r="CK341">
            <v>38051</v>
          </cell>
          <cell r="CL341" t="str">
            <v>I</v>
          </cell>
          <cell r="CM341">
            <v>38064</v>
          </cell>
          <cell r="CN341" t="str">
            <v>3</v>
          </cell>
          <cell r="CO341" t="str">
            <v>Interim</v>
          </cell>
          <cell r="CP341">
            <v>38051</v>
          </cell>
          <cell r="CQ341">
            <v>38051</v>
          </cell>
          <cell r="CR341" t="str">
            <v>I</v>
          </cell>
          <cell r="CS341">
            <v>38064</v>
          </cell>
          <cell r="CT341" t="str">
            <v>3</v>
          </cell>
          <cell r="CU341">
            <v>38168</v>
          </cell>
          <cell r="CV341">
            <v>38188</v>
          </cell>
          <cell r="CW341">
            <v>38191</v>
          </cell>
          <cell r="CX341" t="str">
            <v>F</v>
          </cell>
          <cell r="CY341">
            <v>38201</v>
          </cell>
          <cell r="CZ341" t="str">
            <v>3</v>
          </cell>
          <cell r="DA341" t="str">
            <v>Yes</v>
          </cell>
          <cell r="DB341">
            <v>38201</v>
          </cell>
          <cell r="DC341" t="str">
            <v>3/9 - Hande email to verify MRD/Qty/PPAP</v>
          </cell>
          <cell r="DD341" t="e">
            <v>#N/A</v>
          </cell>
          <cell r="DE341">
            <v>38201</v>
          </cell>
          <cell r="DF341">
            <v>38201</v>
          </cell>
          <cell r="DG341">
            <v>38201</v>
          </cell>
          <cell r="DH341">
            <v>38201</v>
          </cell>
          <cell r="DI341">
            <v>38201</v>
          </cell>
          <cell r="DJ341">
            <v>38201</v>
          </cell>
          <cell r="DK341">
            <v>38201</v>
          </cell>
          <cell r="DL341">
            <v>38201</v>
          </cell>
          <cell r="DM341">
            <v>38201</v>
          </cell>
          <cell r="DN341">
            <v>38201</v>
          </cell>
          <cell r="DO341">
            <v>38201</v>
          </cell>
          <cell r="DP341">
            <v>38201</v>
          </cell>
          <cell r="DQ341">
            <v>38201</v>
          </cell>
          <cell r="DR341">
            <v>38201</v>
          </cell>
          <cell r="DS341">
            <v>38201</v>
          </cell>
          <cell r="DT341">
            <v>38201</v>
          </cell>
        </row>
        <row r="342">
          <cell r="A342">
            <v>611114</v>
          </cell>
          <cell r="C342" t="str">
            <v>MECH</v>
          </cell>
          <cell r="D342" t="str">
            <v>S. Faraci</v>
          </cell>
          <cell r="E342" t="str">
            <v>N</v>
          </cell>
          <cell r="F342" t="str">
            <v>NEW</v>
          </cell>
          <cell r="G342" t="str">
            <v>N/A</v>
          </cell>
          <cell r="H342" t="str">
            <v>87551 EA380</v>
          </cell>
          <cell r="I342" t="str">
            <v>ASM, TRACK PWR, LH OTR</v>
          </cell>
          <cell r="J342" t="str">
            <v>SMF</v>
          </cell>
          <cell r="L342" t="str">
            <v>Murfreesboro - Metals</v>
          </cell>
          <cell r="M342" t="str">
            <v>3</v>
          </cell>
          <cell r="N342" t="str">
            <v>3</v>
          </cell>
          <cell r="O342" t="str">
            <v>YES</v>
          </cell>
          <cell r="Q342">
            <v>1150342</v>
          </cell>
          <cell r="R342">
            <v>38016</v>
          </cell>
          <cell r="S342" t="str">
            <v>00117876</v>
          </cell>
          <cell r="T342">
            <v>38013</v>
          </cell>
          <cell r="U342">
            <v>750597</v>
          </cell>
          <cell r="V342" t="str">
            <v>00117876</v>
          </cell>
          <cell r="W342">
            <v>1210366</v>
          </cell>
          <cell r="X342">
            <v>38096</v>
          </cell>
          <cell r="Y342" t="str">
            <v>YES</v>
          </cell>
          <cell r="Z342" t="str">
            <v>4</v>
          </cell>
          <cell r="AA342" t="str">
            <v>4</v>
          </cell>
          <cell r="AB342" t="str">
            <v>YES</v>
          </cell>
          <cell r="AF342" t="str">
            <v>NO</v>
          </cell>
          <cell r="AG342" t="str">
            <v>4</v>
          </cell>
          <cell r="AH342" t="str">
            <v>4</v>
          </cell>
          <cell r="AI342" t="str">
            <v>YES</v>
          </cell>
          <cell r="AJ342">
            <v>38096</v>
          </cell>
          <cell r="AK342">
            <v>38096</v>
          </cell>
          <cell r="AL342">
            <v>38096</v>
          </cell>
          <cell r="AM342" t="str">
            <v>YES</v>
          </cell>
          <cell r="AN342">
            <v>38096</v>
          </cell>
          <cell r="AO342">
            <v>38096</v>
          </cell>
          <cell r="AP342">
            <v>38096</v>
          </cell>
          <cell r="AQ342">
            <v>38096</v>
          </cell>
          <cell r="AR342">
            <v>38096</v>
          </cell>
          <cell r="AS342">
            <v>38096</v>
          </cell>
          <cell r="AT342">
            <v>38096</v>
          </cell>
          <cell r="AU342">
            <v>38096</v>
          </cell>
          <cell r="AV342">
            <v>38096</v>
          </cell>
          <cell r="AW342">
            <v>38096</v>
          </cell>
          <cell r="AX342">
            <v>38096</v>
          </cell>
          <cell r="AY342" t="str">
            <v>A-23</v>
          </cell>
          <cell r="AZ342">
            <v>38096</v>
          </cell>
          <cell r="BA342">
            <v>38096</v>
          </cell>
          <cell r="BB342">
            <v>38096</v>
          </cell>
          <cell r="BC342" t="str">
            <v>No</v>
          </cell>
          <cell r="BD342" t="str">
            <v>4</v>
          </cell>
          <cell r="BE342" t="str">
            <v>4</v>
          </cell>
          <cell r="BF342" t="str">
            <v>YES</v>
          </cell>
          <cell r="BG342">
            <v>38096</v>
          </cell>
          <cell r="BH342">
            <v>38096</v>
          </cell>
          <cell r="BJ342" t="str">
            <v>PRODUCTION</v>
          </cell>
          <cell r="BK342" t="str">
            <v>TBD</v>
          </cell>
          <cell r="BL342" t="str">
            <v>TBD</v>
          </cell>
          <cell r="BM342" t="str">
            <v>TBD</v>
          </cell>
          <cell r="BN342" t="str">
            <v>TBD</v>
          </cell>
          <cell r="BO342" t="str">
            <v>TBD</v>
          </cell>
          <cell r="BP342" t="str">
            <v>TBD</v>
          </cell>
          <cell r="BQ342" t="str">
            <v>TBD</v>
          </cell>
          <cell r="BR342" t="str">
            <v>TBD</v>
          </cell>
          <cell r="BS342" t="str">
            <v>TBD</v>
          </cell>
          <cell r="BT342" t="str">
            <v>TBD</v>
          </cell>
          <cell r="BU342" t="str">
            <v>TBD</v>
          </cell>
          <cell r="BV342" t="str">
            <v>TBD</v>
          </cell>
          <cell r="BW342" t="str">
            <v>TBD</v>
          </cell>
          <cell r="BX342" t="str">
            <v>TBD</v>
          </cell>
          <cell r="BY342" t="str">
            <v>TBD</v>
          </cell>
          <cell r="BZ342">
            <v>38030</v>
          </cell>
          <cell r="CA342">
            <v>38030</v>
          </cell>
          <cell r="CB342">
            <v>38114</v>
          </cell>
          <cell r="CC342">
            <v>38114</v>
          </cell>
          <cell r="CD342">
            <v>38114</v>
          </cell>
          <cell r="CE342" t="str">
            <v>McConchie</v>
          </cell>
          <cell r="CF342" t="str">
            <v>PPAP sent to M-Boro, new package sent to me on 7/19 to receive 7/20.</v>
          </cell>
          <cell r="CG342">
            <v>38114</v>
          </cell>
          <cell r="CH342" t="str">
            <v xml:space="preserve"> </v>
          </cell>
          <cell r="CI342" t="str">
            <v>Interim</v>
          </cell>
          <cell r="CJ342">
            <v>38051</v>
          </cell>
          <cell r="CK342">
            <v>38051</v>
          </cell>
          <cell r="CL342" t="str">
            <v>I</v>
          </cell>
          <cell r="CM342">
            <v>38064</v>
          </cell>
          <cell r="CN342" t="str">
            <v>3</v>
          </cell>
          <cell r="CO342" t="str">
            <v>Interim</v>
          </cell>
          <cell r="CP342">
            <v>38105</v>
          </cell>
          <cell r="CQ342">
            <v>38127</v>
          </cell>
          <cell r="CR342" t="str">
            <v>I</v>
          </cell>
          <cell r="CS342">
            <v>38128</v>
          </cell>
          <cell r="CT342" t="str">
            <v>4</v>
          </cell>
          <cell r="CU342">
            <v>38168</v>
          </cell>
          <cell r="CV342">
            <v>38188</v>
          </cell>
          <cell r="CW342">
            <v>38191</v>
          </cell>
          <cell r="CX342" t="str">
            <v>F</v>
          </cell>
          <cell r="CY342">
            <v>38201</v>
          </cell>
          <cell r="CZ342" t="str">
            <v>4</v>
          </cell>
          <cell r="DA342" t="str">
            <v>Yes</v>
          </cell>
          <cell r="DB342">
            <v>38201</v>
          </cell>
          <cell r="DC342" t="str">
            <v>3/9 - Hande email to verify MRD/Qty/PPAP</v>
          </cell>
          <cell r="DD342" t="e">
            <v>#N/A</v>
          </cell>
          <cell r="DE342">
            <v>38201</v>
          </cell>
          <cell r="DF342">
            <v>38201</v>
          </cell>
          <cell r="DG342">
            <v>38201</v>
          </cell>
          <cell r="DH342">
            <v>38201</v>
          </cell>
          <cell r="DI342">
            <v>38201</v>
          </cell>
          <cell r="DJ342">
            <v>38201</v>
          </cell>
          <cell r="DK342">
            <v>38201</v>
          </cell>
          <cell r="DL342">
            <v>38201</v>
          </cell>
          <cell r="DM342">
            <v>38201</v>
          </cell>
          <cell r="DN342">
            <v>38201</v>
          </cell>
          <cell r="DO342">
            <v>38201</v>
          </cell>
          <cell r="DP342">
            <v>38201</v>
          </cell>
          <cell r="DQ342">
            <v>38201</v>
          </cell>
          <cell r="DR342">
            <v>38201</v>
          </cell>
          <cell r="DS342">
            <v>38201</v>
          </cell>
          <cell r="DT342">
            <v>38201</v>
          </cell>
        </row>
        <row r="343">
          <cell r="A343">
            <v>611327</v>
          </cell>
          <cell r="C343" t="str">
            <v>ASSEMBLY</v>
          </cell>
          <cell r="D343" t="str">
            <v>N/A - JIT Assembly</v>
          </cell>
          <cell r="E343" t="str">
            <v>N</v>
          </cell>
          <cell r="F343" t="str">
            <v>NEW</v>
          </cell>
          <cell r="G343" t="str">
            <v>N/A</v>
          </cell>
          <cell r="I343" t="str">
            <v>ADJ ASSY, MNL, 4-WAY, RH</v>
          </cell>
          <cell r="J343" t="str">
            <v>Murfreesboro - Metals</v>
          </cell>
          <cell r="L343" t="str">
            <v>Murfreesboro - JIT</v>
          </cell>
          <cell r="M343" t="str">
            <v>4</v>
          </cell>
          <cell r="N343" t="str">
            <v>4</v>
          </cell>
          <cell r="O343" t="str">
            <v>YES</v>
          </cell>
          <cell r="Q343">
            <v>1150342</v>
          </cell>
          <cell r="R343">
            <v>38016</v>
          </cell>
          <cell r="S343" t="str">
            <v>N/A - JIT ASM</v>
          </cell>
          <cell r="T343" t="str">
            <v>N/A - JIT ASM</v>
          </cell>
          <cell r="U343">
            <v>752478</v>
          </cell>
          <cell r="V343" t="str">
            <v>N/A - JIT ASM</v>
          </cell>
          <cell r="W343">
            <v>1177244</v>
          </cell>
          <cell r="X343">
            <v>38106</v>
          </cell>
          <cell r="Y343" t="str">
            <v>YES</v>
          </cell>
          <cell r="Z343" t="str">
            <v>6</v>
          </cell>
          <cell r="AA343" t="str">
            <v>6</v>
          </cell>
          <cell r="AB343" t="str">
            <v>YES</v>
          </cell>
          <cell r="AF343" t="str">
            <v>NO</v>
          </cell>
          <cell r="AG343" t="str">
            <v>6</v>
          </cell>
          <cell r="AH343" t="str">
            <v>6</v>
          </cell>
          <cell r="AI343" t="str">
            <v>YES</v>
          </cell>
          <cell r="AJ343">
            <v>38106</v>
          </cell>
          <cell r="AK343">
            <v>38106</v>
          </cell>
          <cell r="AL343">
            <v>38106</v>
          </cell>
          <cell r="AM343" t="str">
            <v>YES</v>
          </cell>
          <cell r="AN343">
            <v>38106</v>
          </cell>
          <cell r="AO343">
            <v>38106</v>
          </cell>
          <cell r="AP343">
            <v>38106</v>
          </cell>
          <cell r="AQ343">
            <v>38106</v>
          </cell>
          <cell r="AR343">
            <v>38106</v>
          </cell>
          <cell r="AS343">
            <v>38106</v>
          </cell>
          <cell r="AT343">
            <v>38106</v>
          </cell>
          <cell r="AU343">
            <v>38106</v>
          </cell>
          <cell r="AV343">
            <v>38106</v>
          </cell>
          <cell r="AW343">
            <v>38106</v>
          </cell>
          <cell r="AX343">
            <v>38106</v>
          </cell>
          <cell r="AY343">
            <v>38106</v>
          </cell>
          <cell r="AZ343">
            <v>38106</v>
          </cell>
          <cell r="BA343">
            <v>38106</v>
          </cell>
          <cell r="BB343">
            <v>38106</v>
          </cell>
          <cell r="BC343" t="str">
            <v>No</v>
          </cell>
          <cell r="BD343" t="str">
            <v>6</v>
          </cell>
          <cell r="BE343" t="str">
            <v>6</v>
          </cell>
          <cell r="BF343" t="str">
            <v>YES</v>
          </cell>
          <cell r="BG343">
            <v>38106</v>
          </cell>
          <cell r="BH343">
            <v>38106</v>
          </cell>
          <cell r="BJ343" t="str">
            <v>ASSEMBLY</v>
          </cell>
          <cell r="BK343" t="str">
            <v>ASSEMBLY</v>
          </cell>
          <cell r="BL343" t="str">
            <v>ASSEMBLY</v>
          </cell>
          <cell r="BM343" t="str">
            <v>ASSEMBLY</v>
          </cell>
          <cell r="BN343" t="str">
            <v>ASSEMBLY</v>
          </cell>
          <cell r="BO343" t="str">
            <v>N/A</v>
          </cell>
          <cell r="BP343" t="str">
            <v>ASSEMBLY</v>
          </cell>
          <cell r="BQ343" t="str">
            <v>ASSEMBLY</v>
          </cell>
          <cell r="BR343" t="str">
            <v>ASSEMBLY</v>
          </cell>
          <cell r="BS343" t="str">
            <v>ASSEMBLY</v>
          </cell>
          <cell r="BT343" t="str">
            <v>ASSEMBLY</v>
          </cell>
          <cell r="BU343" t="str">
            <v>ASSEMBLY</v>
          </cell>
          <cell r="BV343" t="str">
            <v>ASSEMBLY</v>
          </cell>
          <cell r="BW343" t="str">
            <v>ASSEMBLY</v>
          </cell>
          <cell r="BX343" t="str">
            <v>ASSEMBLY</v>
          </cell>
          <cell r="BY343" t="str">
            <v>ASSEMBLY</v>
          </cell>
          <cell r="BZ343">
            <v>38051</v>
          </cell>
          <cell r="CA343">
            <v>38051</v>
          </cell>
          <cell r="CB343">
            <v>38131</v>
          </cell>
          <cell r="CC343">
            <v>38131</v>
          </cell>
          <cell r="CD343">
            <v>38131</v>
          </cell>
          <cell r="CE343" t="str">
            <v>N/A</v>
          </cell>
          <cell r="CF343" t="str">
            <v>N/A</v>
          </cell>
          <cell r="CG343" t="str">
            <v>N/A</v>
          </cell>
          <cell r="CH343" t="str">
            <v>N/A</v>
          </cell>
          <cell r="CI343" t="str">
            <v>N/A</v>
          </cell>
          <cell r="CJ343" t="str">
            <v>N/A</v>
          </cell>
          <cell r="CK343" t="str">
            <v>N/A</v>
          </cell>
          <cell r="CL343" t="str">
            <v>N/A</v>
          </cell>
          <cell r="CM343" t="str">
            <v>N/A</v>
          </cell>
          <cell r="CN343" t="str">
            <v>N/A</v>
          </cell>
          <cell r="CO343" t="str">
            <v>N/A</v>
          </cell>
          <cell r="CP343" t="str">
            <v>N/A</v>
          </cell>
          <cell r="CQ343" t="str">
            <v>N/A</v>
          </cell>
          <cell r="CR343" t="str">
            <v>N/A</v>
          </cell>
          <cell r="CS343" t="str">
            <v>N/A</v>
          </cell>
          <cell r="CT343" t="str">
            <v>N/A</v>
          </cell>
          <cell r="CU343" t="str">
            <v>N/A</v>
          </cell>
          <cell r="CV343" t="str">
            <v>N/A</v>
          </cell>
          <cell r="CW343" t="str">
            <v>N/A</v>
          </cell>
          <cell r="CX343" t="str">
            <v>N/A</v>
          </cell>
          <cell r="CY343" t="str">
            <v>N/A</v>
          </cell>
          <cell r="CZ343" t="str">
            <v>N/A</v>
          </cell>
          <cell r="DA343" t="str">
            <v>N/A</v>
          </cell>
          <cell r="DB343">
            <v>38131</v>
          </cell>
          <cell r="DC343" t="str">
            <v>3/9 - Hande email to verify MRD/Qty/PPAP</v>
          </cell>
          <cell r="DD343" t="e">
            <v>#N/A</v>
          </cell>
          <cell r="DE343">
            <v>38131</v>
          </cell>
          <cell r="DF343">
            <v>38131</v>
          </cell>
          <cell r="DG343">
            <v>38131</v>
          </cell>
          <cell r="DH343">
            <v>38131</v>
          </cell>
          <cell r="DI343">
            <v>38131</v>
          </cell>
          <cell r="DJ343">
            <v>38131</v>
          </cell>
          <cell r="DK343">
            <v>38131</v>
          </cell>
          <cell r="DL343">
            <v>38131</v>
          </cell>
          <cell r="DM343">
            <v>38131</v>
          </cell>
          <cell r="DN343">
            <v>38131</v>
          </cell>
          <cell r="DO343">
            <v>38131</v>
          </cell>
          <cell r="DP343">
            <v>38131</v>
          </cell>
          <cell r="DQ343">
            <v>38131</v>
          </cell>
          <cell r="DR343">
            <v>38131</v>
          </cell>
          <cell r="DS343">
            <v>38131</v>
          </cell>
          <cell r="DT343">
            <v>38131</v>
          </cell>
        </row>
        <row r="344">
          <cell r="A344">
            <v>611329</v>
          </cell>
          <cell r="C344" t="str">
            <v>ASSEMBLY</v>
          </cell>
          <cell r="D344" t="str">
            <v>N/A - JIT Assembly</v>
          </cell>
          <cell r="E344" t="str">
            <v>N</v>
          </cell>
          <cell r="F344" t="str">
            <v>NEW</v>
          </cell>
          <cell r="G344" t="str">
            <v>N/A</v>
          </cell>
          <cell r="I344" t="str">
            <v>ADJ ASSY, MNL, 4-WAY TABLE</v>
          </cell>
          <cell r="J344" t="str">
            <v>Murfreesboro - Metals</v>
          </cell>
          <cell r="L344" t="str">
            <v>Murfreesboro - JIT</v>
          </cell>
          <cell r="M344" t="str">
            <v>3</v>
          </cell>
          <cell r="N344" t="str">
            <v>3</v>
          </cell>
          <cell r="O344" t="str">
            <v>YES</v>
          </cell>
          <cell r="Q344">
            <v>1150342</v>
          </cell>
          <cell r="R344">
            <v>38016</v>
          </cell>
          <cell r="S344" t="str">
            <v>N/A - JIT ASM</v>
          </cell>
          <cell r="T344" t="str">
            <v>N/A - JIT ASM</v>
          </cell>
          <cell r="U344">
            <v>752479</v>
          </cell>
          <cell r="V344" t="str">
            <v>N/A - JIT ASM</v>
          </cell>
          <cell r="W344">
            <v>1177244</v>
          </cell>
          <cell r="X344">
            <v>38106</v>
          </cell>
          <cell r="Y344" t="str">
            <v>YES</v>
          </cell>
          <cell r="Z344" t="str">
            <v>5</v>
          </cell>
          <cell r="AA344" t="str">
            <v>5</v>
          </cell>
          <cell r="AB344" t="str">
            <v>YES</v>
          </cell>
          <cell r="AF344" t="str">
            <v>NO</v>
          </cell>
          <cell r="AG344" t="str">
            <v>5</v>
          </cell>
          <cell r="AH344" t="str">
            <v>5</v>
          </cell>
          <cell r="AI344" t="str">
            <v>YES</v>
          </cell>
          <cell r="AJ344">
            <v>38106</v>
          </cell>
          <cell r="AK344">
            <v>38106</v>
          </cell>
          <cell r="AL344">
            <v>38106</v>
          </cell>
          <cell r="AM344" t="str">
            <v>YES</v>
          </cell>
          <cell r="AN344">
            <v>38106</v>
          </cell>
          <cell r="AO344">
            <v>38106</v>
          </cell>
          <cell r="AP344">
            <v>38106</v>
          </cell>
          <cell r="AQ344">
            <v>38106</v>
          </cell>
          <cell r="AR344">
            <v>38106</v>
          </cell>
          <cell r="AS344">
            <v>38106</v>
          </cell>
          <cell r="AT344">
            <v>38106</v>
          </cell>
          <cell r="AU344">
            <v>38106</v>
          </cell>
          <cell r="AV344">
            <v>38106</v>
          </cell>
          <cell r="AW344">
            <v>38106</v>
          </cell>
          <cell r="AX344">
            <v>38106</v>
          </cell>
          <cell r="AY344">
            <v>38106</v>
          </cell>
          <cell r="AZ344">
            <v>38106</v>
          </cell>
          <cell r="BA344">
            <v>38106</v>
          </cell>
          <cell r="BB344">
            <v>38106</v>
          </cell>
          <cell r="BC344" t="str">
            <v>No</v>
          </cell>
          <cell r="BD344" t="str">
            <v>5</v>
          </cell>
          <cell r="BE344" t="str">
            <v>5</v>
          </cell>
          <cell r="BF344" t="str">
            <v>YES</v>
          </cell>
          <cell r="BG344">
            <v>38106</v>
          </cell>
          <cell r="BH344">
            <v>38106</v>
          </cell>
          <cell r="BJ344" t="str">
            <v>ASSEMBLY</v>
          </cell>
          <cell r="BK344" t="str">
            <v>ASSEMBLY</v>
          </cell>
          <cell r="BL344" t="str">
            <v>ASSEMBLY</v>
          </cell>
          <cell r="BM344" t="str">
            <v>ASSEMBLY</v>
          </cell>
          <cell r="BN344" t="str">
            <v>ASSEMBLY</v>
          </cell>
          <cell r="BO344" t="str">
            <v>N/A</v>
          </cell>
          <cell r="BP344" t="str">
            <v>ASSEMBLY</v>
          </cell>
          <cell r="BQ344" t="str">
            <v>ASSEMBLY</v>
          </cell>
          <cell r="BR344" t="str">
            <v>ASSEMBLY</v>
          </cell>
          <cell r="BS344" t="str">
            <v>ASSEMBLY</v>
          </cell>
          <cell r="BT344" t="str">
            <v>ASSEMBLY</v>
          </cell>
          <cell r="BU344" t="str">
            <v>ASSEMBLY</v>
          </cell>
          <cell r="BV344" t="str">
            <v>ASSEMBLY</v>
          </cell>
          <cell r="BW344" t="str">
            <v>ASSEMBLY</v>
          </cell>
          <cell r="BX344" t="str">
            <v>ASSEMBLY</v>
          </cell>
          <cell r="BY344" t="str">
            <v>ASSEMBLY</v>
          </cell>
          <cell r="BZ344">
            <v>38051</v>
          </cell>
          <cell r="CA344">
            <v>38051</v>
          </cell>
          <cell r="CB344">
            <v>38131</v>
          </cell>
          <cell r="CC344">
            <v>38131</v>
          </cell>
          <cell r="CD344">
            <v>38131</v>
          </cell>
          <cell r="CE344" t="str">
            <v>N/A</v>
          </cell>
          <cell r="CF344" t="str">
            <v>N/A</v>
          </cell>
          <cell r="CG344" t="str">
            <v>N/A</v>
          </cell>
          <cell r="CH344" t="str">
            <v>N/A</v>
          </cell>
          <cell r="CI344" t="str">
            <v>N/A</v>
          </cell>
          <cell r="CJ344" t="str">
            <v>N/A</v>
          </cell>
          <cell r="CK344" t="str">
            <v>N/A</v>
          </cell>
          <cell r="CL344" t="str">
            <v>N/A</v>
          </cell>
          <cell r="CM344" t="str">
            <v>N/A</v>
          </cell>
          <cell r="CN344" t="str">
            <v>N/A</v>
          </cell>
          <cell r="CO344" t="str">
            <v>N/A</v>
          </cell>
          <cell r="CP344" t="str">
            <v>N/A</v>
          </cell>
          <cell r="CQ344" t="str">
            <v>N/A</v>
          </cell>
          <cell r="CR344" t="str">
            <v>N/A</v>
          </cell>
          <cell r="CS344" t="str">
            <v>N/A</v>
          </cell>
          <cell r="CT344" t="str">
            <v>N/A</v>
          </cell>
          <cell r="CU344" t="str">
            <v>N/A</v>
          </cell>
          <cell r="CV344" t="str">
            <v>N/A</v>
          </cell>
          <cell r="CW344" t="str">
            <v>N/A</v>
          </cell>
          <cell r="CX344" t="str">
            <v>N/A</v>
          </cell>
          <cell r="CY344" t="str">
            <v>N/A</v>
          </cell>
          <cell r="CZ344" t="str">
            <v>N/A</v>
          </cell>
          <cell r="DA344" t="str">
            <v>N/A</v>
          </cell>
          <cell r="DB344">
            <v>38131</v>
          </cell>
          <cell r="DC344" t="str">
            <v>3/9 - Hande email to verify MRD/Qty/PPAP</v>
          </cell>
          <cell r="DD344" t="e">
            <v>#N/A</v>
          </cell>
          <cell r="DE344">
            <v>38131</v>
          </cell>
          <cell r="DF344">
            <v>38131</v>
          </cell>
          <cell r="DG344">
            <v>38131</v>
          </cell>
          <cell r="DH344">
            <v>38131</v>
          </cell>
          <cell r="DI344">
            <v>38131</v>
          </cell>
          <cell r="DJ344">
            <v>38131</v>
          </cell>
          <cell r="DK344">
            <v>38131</v>
          </cell>
          <cell r="DL344">
            <v>38131</v>
          </cell>
          <cell r="DM344">
            <v>38131</v>
          </cell>
          <cell r="DN344">
            <v>38131</v>
          </cell>
          <cell r="DO344">
            <v>38131</v>
          </cell>
          <cell r="DP344">
            <v>38131</v>
          </cell>
          <cell r="DQ344">
            <v>38131</v>
          </cell>
          <cell r="DR344">
            <v>38131</v>
          </cell>
          <cell r="DS344">
            <v>38131</v>
          </cell>
          <cell r="DT344">
            <v>38131</v>
          </cell>
        </row>
        <row r="345">
          <cell r="A345">
            <v>611698</v>
          </cell>
          <cell r="C345" t="str">
            <v>TRIM</v>
          </cell>
          <cell r="D345" t="str">
            <v>Murfreesboro Plant Buyer</v>
          </cell>
          <cell r="E345" t="str">
            <v>Y</v>
          </cell>
          <cell r="F345" t="str">
            <v>NEW</v>
          </cell>
          <cell r="G345" t="str">
            <v>N/A</v>
          </cell>
          <cell r="I345" t="str">
            <v>CVR, CSH, BKT, FRT, DRV, MANUAL 8WAY, CLOTH H</v>
          </cell>
          <cell r="J345" t="str">
            <v>TECHNOTRIM</v>
          </cell>
          <cell r="L345" t="str">
            <v>Murfreesboro - JIT</v>
          </cell>
          <cell r="M345" t="str">
            <v>n/a</v>
          </cell>
          <cell r="N345" t="str">
            <v>n/a</v>
          </cell>
          <cell r="O345" t="str">
            <v>YES</v>
          </cell>
          <cell r="S345" t="str">
            <v>Murfreesboro Plant Buyer</v>
          </cell>
          <cell r="T345" t="str">
            <v>Murfreesboro Plant Buyer</v>
          </cell>
          <cell r="U345" t="str">
            <v>NO DWG</v>
          </cell>
          <cell r="V345" t="str">
            <v>Murfreesboro Plant Buyer</v>
          </cell>
          <cell r="W345" t="str">
            <v>same as PT-1</v>
          </cell>
          <cell r="X345" t="str">
            <v>same as PT-1</v>
          </cell>
          <cell r="Y345" t="str">
            <v>NO</v>
          </cell>
          <cell r="Z345" t="str">
            <v>n/a</v>
          </cell>
          <cell r="AA345" t="str">
            <v>n/a</v>
          </cell>
          <cell r="AB345" t="str">
            <v>YES</v>
          </cell>
          <cell r="AF345" t="str">
            <v>NO</v>
          </cell>
          <cell r="AG345" t="str">
            <v>n/a</v>
          </cell>
          <cell r="AH345" t="str">
            <v>n/a</v>
          </cell>
          <cell r="AI345" t="str">
            <v>YES</v>
          </cell>
          <cell r="AJ345">
            <v>611698</v>
          </cell>
          <cell r="AK345">
            <v>611698</v>
          </cell>
          <cell r="AL345">
            <v>611698</v>
          </cell>
          <cell r="AM345" t="str">
            <v>YES</v>
          </cell>
          <cell r="AN345">
            <v>611698</v>
          </cell>
          <cell r="AO345">
            <v>611698</v>
          </cell>
          <cell r="AP345">
            <v>611698</v>
          </cell>
          <cell r="AQ345">
            <v>611698</v>
          </cell>
          <cell r="AR345">
            <v>611698</v>
          </cell>
          <cell r="AS345">
            <v>611698</v>
          </cell>
          <cell r="AT345">
            <v>611698</v>
          </cell>
          <cell r="AU345">
            <v>611698</v>
          </cell>
          <cell r="AV345">
            <v>611698</v>
          </cell>
          <cell r="AW345">
            <v>611698</v>
          </cell>
          <cell r="AX345">
            <v>611698</v>
          </cell>
          <cell r="AY345">
            <v>611698</v>
          </cell>
          <cell r="AZ345">
            <v>611698</v>
          </cell>
          <cell r="BA345">
            <v>611698</v>
          </cell>
          <cell r="BB345">
            <v>611698</v>
          </cell>
          <cell r="BC345" t="str">
            <v>No</v>
          </cell>
          <cell r="BD345" t="str">
            <v>n/a</v>
          </cell>
          <cell r="BE345" t="str">
            <v>n/a</v>
          </cell>
          <cell r="BF345" t="str">
            <v>YES</v>
          </cell>
          <cell r="BG345">
            <v>611698</v>
          </cell>
          <cell r="BH345">
            <v>611698</v>
          </cell>
          <cell r="BJ345" t="str">
            <v>PRODUCTION</v>
          </cell>
          <cell r="BK345" t="str">
            <v>N/A</v>
          </cell>
          <cell r="BL345" t="str">
            <v>N/A</v>
          </cell>
          <cell r="BM345" t="str">
            <v>N/A</v>
          </cell>
          <cell r="BN345" t="str">
            <v>N/A</v>
          </cell>
          <cell r="BO345" t="str">
            <v>N/A</v>
          </cell>
          <cell r="BP345" t="str">
            <v>N/A</v>
          </cell>
          <cell r="BQ345" t="str">
            <v>N/A</v>
          </cell>
          <cell r="BR345" t="str">
            <v>N/A</v>
          </cell>
          <cell r="BS345" t="str">
            <v>N/A</v>
          </cell>
          <cell r="BT345" t="str">
            <v>N/A</v>
          </cell>
          <cell r="BU345" t="str">
            <v>N/A</v>
          </cell>
          <cell r="BV345" t="str">
            <v>N/A</v>
          </cell>
          <cell r="BW345" t="str">
            <v>N/A</v>
          </cell>
          <cell r="BX345" t="str">
            <v>N/A</v>
          </cell>
          <cell r="BY345" t="str">
            <v>N/A</v>
          </cell>
          <cell r="BZ345">
            <v>38051</v>
          </cell>
          <cell r="CA345">
            <v>38051</v>
          </cell>
          <cell r="CB345">
            <v>38131</v>
          </cell>
          <cell r="CC345">
            <v>38131</v>
          </cell>
          <cell r="CD345">
            <v>38131</v>
          </cell>
          <cell r="CE345" t="str">
            <v>McConchie</v>
          </cell>
          <cell r="CF345" t="str">
            <v xml:space="preserve">SPSO stil not complete, missing 1strow drawings and some Misc. sub supplier PPAPs due to late Eng. Changes to them as well. </v>
          </cell>
          <cell r="CG345">
            <v>38131</v>
          </cell>
          <cell r="CH345" t="str">
            <v>N/A</v>
          </cell>
          <cell r="CI345" t="str">
            <v>Interim</v>
          </cell>
          <cell r="CJ345">
            <v>38049</v>
          </cell>
          <cell r="CK345">
            <v>38099</v>
          </cell>
          <cell r="CL345" t="str">
            <v>I</v>
          </cell>
          <cell r="CM345">
            <v>38099</v>
          </cell>
          <cell r="CN345" t="str">
            <v>DA</v>
          </cell>
          <cell r="CO345" t="str">
            <v>Interim</v>
          </cell>
          <cell r="CP345">
            <v>38103</v>
          </cell>
          <cell r="CQ345">
            <v>38103</v>
          </cell>
          <cell r="CR345" t="str">
            <v>I</v>
          </cell>
          <cell r="CS345">
            <v>38142</v>
          </cell>
          <cell r="CT345" t="str">
            <v>N/A</v>
          </cell>
          <cell r="CU345">
            <v>38103</v>
          </cell>
          <cell r="CV345">
            <v>38254</v>
          </cell>
          <cell r="CW345">
            <v>38103</v>
          </cell>
          <cell r="CX345" t="str">
            <v>I</v>
          </cell>
          <cell r="CY345">
            <v>38142</v>
          </cell>
          <cell r="CZ345" t="str">
            <v>N/A</v>
          </cell>
          <cell r="DA345" t="str">
            <v>N/A</v>
          </cell>
          <cell r="DB345">
            <v>38142</v>
          </cell>
          <cell r="DC345">
            <v>38142</v>
          </cell>
          <cell r="DD345" t="e">
            <v>#N/A</v>
          </cell>
          <cell r="DE345">
            <v>38142</v>
          </cell>
          <cell r="DF345">
            <v>38142</v>
          </cell>
          <cell r="DG345">
            <v>38142</v>
          </cell>
          <cell r="DH345">
            <v>38142</v>
          </cell>
          <cell r="DI345">
            <v>38142</v>
          </cell>
          <cell r="DJ345">
            <v>38142</v>
          </cell>
          <cell r="DK345">
            <v>38142</v>
          </cell>
          <cell r="DL345">
            <v>38142</v>
          </cell>
          <cell r="DM345">
            <v>38142</v>
          </cell>
          <cell r="DN345">
            <v>38142</v>
          </cell>
          <cell r="DO345">
            <v>38142</v>
          </cell>
          <cell r="DP345">
            <v>38142</v>
          </cell>
          <cell r="DQ345">
            <v>38142</v>
          </cell>
          <cell r="DR345">
            <v>38142</v>
          </cell>
          <cell r="DS345">
            <v>38142</v>
          </cell>
          <cell r="DT345">
            <v>38142</v>
          </cell>
        </row>
        <row r="346">
          <cell r="A346">
            <v>611702</v>
          </cell>
          <cell r="C346" t="str">
            <v>TRIM</v>
          </cell>
          <cell r="D346" t="str">
            <v>Murfreesboro Plant Buyer</v>
          </cell>
          <cell r="E346" t="str">
            <v>Y</v>
          </cell>
          <cell r="F346" t="str">
            <v>NEW</v>
          </cell>
          <cell r="G346" t="str">
            <v>N/A</v>
          </cell>
          <cell r="I346" t="str">
            <v>CVR,CSH,BKT,FRT,PAS, 4WAY, CLOTH H</v>
          </cell>
          <cell r="J346" t="str">
            <v>TECHNOTRIM</v>
          </cell>
          <cell r="L346" t="str">
            <v>Murfreesboro - JIT</v>
          </cell>
          <cell r="M346" t="str">
            <v>n/a</v>
          </cell>
          <cell r="N346" t="str">
            <v>n/a</v>
          </cell>
          <cell r="O346" t="str">
            <v>YES</v>
          </cell>
          <cell r="S346" t="str">
            <v>Murfreesboro Plant Buyer</v>
          </cell>
          <cell r="T346" t="str">
            <v>Murfreesboro Plant Buyer</v>
          </cell>
          <cell r="U346" t="str">
            <v>NO DWG</v>
          </cell>
          <cell r="V346" t="str">
            <v>Murfreesboro Plant Buyer</v>
          </cell>
          <cell r="W346" t="str">
            <v>same as PT-1</v>
          </cell>
          <cell r="X346" t="str">
            <v>same as PT-1</v>
          </cell>
          <cell r="Y346" t="str">
            <v>NO</v>
          </cell>
          <cell r="Z346" t="str">
            <v>n/a</v>
          </cell>
          <cell r="AA346" t="str">
            <v>n/a</v>
          </cell>
          <cell r="AB346" t="str">
            <v>YES</v>
          </cell>
          <cell r="AF346" t="str">
            <v>NO</v>
          </cell>
          <cell r="AG346" t="str">
            <v>n/a</v>
          </cell>
          <cell r="AH346" t="str">
            <v>n/a</v>
          </cell>
          <cell r="AI346" t="str">
            <v>YES</v>
          </cell>
          <cell r="AJ346">
            <v>611702</v>
          </cell>
          <cell r="AK346">
            <v>611702</v>
          </cell>
          <cell r="AL346">
            <v>611702</v>
          </cell>
          <cell r="AM346" t="str">
            <v>YES</v>
          </cell>
          <cell r="AN346">
            <v>611702</v>
          </cell>
          <cell r="AO346">
            <v>611702</v>
          </cell>
          <cell r="AP346">
            <v>611702</v>
          </cell>
          <cell r="AQ346">
            <v>611702</v>
          </cell>
          <cell r="AR346">
            <v>611702</v>
          </cell>
          <cell r="AS346">
            <v>611702</v>
          </cell>
          <cell r="AT346">
            <v>611702</v>
          </cell>
          <cell r="AU346">
            <v>611702</v>
          </cell>
          <cell r="AV346">
            <v>611702</v>
          </cell>
          <cell r="AW346">
            <v>611702</v>
          </cell>
          <cell r="AX346">
            <v>611702</v>
          </cell>
          <cell r="AY346">
            <v>611702</v>
          </cell>
          <cell r="AZ346">
            <v>611702</v>
          </cell>
          <cell r="BA346">
            <v>611702</v>
          </cell>
          <cell r="BB346">
            <v>611702</v>
          </cell>
          <cell r="BC346" t="str">
            <v>No</v>
          </cell>
          <cell r="BD346" t="str">
            <v>n/a</v>
          </cell>
          <cell r="BE346" t="str">
            <v>n/a</v>
          </cell>
          <cell r="BF346" t="str">
            <v>YES</v>
          </cell>
          <cell r="BG346">
            <v>611702</v>
          </cell>
          <cell r="BH346">
            <v>611702</v>
          </cell>
          <cell r="BJ346" t="str">
            <v>PRODUCTION</v>
          </cell>
          <cell r="BK346" t="str">
            <v>N/A</v>
          </cell>
          <cell r="BL346" t="str">
            <v>N/A</v>
          </cell>
          <cell r="BM346" t="str">
            <v>N/A</v>
          </cell>
          <cell r="BN346" t="str">
            <v>N/A</v>
          </cell>
          <cell r="BO346" t="str">
            <v>N/A</v>
          </cell>
          <cell r="BP346" t="str">
            <v>N/A</v>
          </cell>
          <cell r="BQ346" t="str">
            <v>N/A</v>
          </cell>
          <cell r="BR346" t="str">
            <v>N/A</v>
          </cell>
          <cell r="BS346" t="str">
            <v>N/A</v>
          </cell>
          <cell r="BT346" t="str">
            <v>N/A</v>
          </cell>
          <cell r="BU346" t="str">
            <v>N/A</v>
          </cell>
          <cell r="BV346" t="str">
            <v>N/A</v>
          </cell>
          <cell r="BW346" t="str">
            <v>N/A</v>
          </cell>
          <cell r="BX346" t="str">
            <v>N/A</v>
          </cell>
          <cell r="BY346" t="str">
            <v>N/A</v>
          </cell>
          <cell r="BZ346">
            <v>38051</v>
          </cell>
          <cell r="CA346">
            <v>38051</v>
          </cell>
          <cell r="CB346">
            <v>38131</v>
          </cell>
          <cell r="CC346">
            <v>38131</v>
          </cell>
          <cell r="CD346">
            <v>38131</v>
          </cell>
          <cell r="CE346" t="str">
            <v>McConchie</v>
          </cell>
          <cell r="CF346" t="str">
            <v xml:space="preserve">SPSO stil not complete, missing 1strow drawings and some Misc. sub supplier PPAPs due to late Eng. Changes to them as well. </v>
          </cell>
          <cell r="CG346">
            <v>38131</v>
          </cell>
          <cell r="CH346" t="str">
            <v>N/A</v>
          </cell>
          <cell r="CI346" t="str">
            <v>Interim</v>
          </cell>
          <cell r="CJ346">
            <v>38049</v>
          </cell>
          <cell r="CK346">
            <v>38099</v>
          </cell>
          <cell r="CL346" t="str">
            <v>I</v>
          </cell>
          <cell r="CM346">
            <v>38099</v>
          </cell>
          <cell r="CN346" t="str">
            <v>DA</v>
          </cell>
          <cell r="CO346" t="str">
            <v>Interim</v>
          </cell>
          <cell r="CP346">
            <v>38103</v>
          </cell>
          <cell r="CQ346">
            <v>38103</v>
          </cell>
          <cell r="CR346" t="str">
            <v>I</v>
          </cell>
          <cell r="CS346">
            <v>38142</v>
          </cell>
          <cell r="CT346" t="str">
            <v>N/A</v>
          </cell>
          <cell r="CU346">
            <v>38103</v>
          </cell>
          <cell r="CV346">
            <v>38254</v>
          </cell>
          <cell r="CW346">
            <v>38103</v>
          </cell>
          <cell r="CX346" t="str">
            <v>I</v>
          </cell>
          <cell r="CY346">
            <v>38142</v>
          </cell>
          <cell r="CZ346" t="str">
            <v>N/A</v>
          </cell>
          <cell r="DA346" t="str">
            <v>N/A</v>
          </cell>
          <cell r="DB346">
            <v>38142</v>
          </cell>
          <cell r="DC346">
            <v>38142</v>
          </cell>
          <cell r="DD346" t="e">
            <v>#N/A</v>
          </cell>
          <cell r="DE346">
            <v>38142</v>
          </cell>
          <cell r="DF346">
            <v>38142</v>
          </cell>
          <cell r="DG346">
            <v>38142</v>
          </cell>
          <cell r="DH346">
            <v>38142</v>
          </cell>
          <cell r="DI346">
            <v>38142</v>
          </cell>
          <cell r="DJ346">
            <v>38142</v>
          </cell>
          <cell r="DK346">
            <v>38142</v>
          </cell>
          <cell r="DL346">
            <v>38142</v>
          </cell>
          <cell r="DM346">
            <v>38142</v>
          </cell>
          <cell r="DN346">
            <v>38142</v>
          </cell>
          <cell r="DO346">
            <v>38142</v>
          </cell>
          <cell r="DP346">
            <v>38142</v>
          </cell>
          <cell r="DQ346">
            <v>38142</v>
          </cell>
          <cell r="DR346">
            <v>38142</v>
          </cell>
          <cell r="DS346">
            <v>38142</v>
          </cell>
          <cell r="DT346">
            <v>38142</v>
          </cell>
        </row>
        <row r="347">
          <cell r="A347">
            <v>611705</v>
          </cell>
          <cell r="C347" t="str">
            <v>TRIM</v>
          </cell>
          <cell r="D347" t="str">
            <v>Murfreesboro Plant Buyer</v>
          </cell>
          <cell r="E347" t="str">
            <v>Y</v>
          </cell>
          <cell r="F347" t="str">
            <v>NEW</v>
          </cell>
          <cell r="G347" t="str">
            <v>N/A</v>
          </cell>
          <cell r="I347" t="str">
            <v>CVR,CSH,BKT,FRT,PAS, TABLE, 4WAY, MANUAL, CLOTH H</v>
          </cell>
          <cell r="J347" t="str">
            <v>TECHNOTRIM</v>
          </cell>
          <cell r="L347" t="str">
            <v>Murfreesboro - JIT</v>
          </cell>
          <cell r="M347" t="str">
            <v>n/a</v>
          </cell>
          <cell r="N347" t="str">
            <v>n/a</v>
          </cell>
          <cell r="O347" t="str">
            <v>YES</v>
          </cell>
          <cell r="S347" t="str">
            <v>Murfreesboro Plant Buyer</v>
          </cell>
          <cell r="T347" t="str">
            <v>Murfreesboro Plant Buyer</v>
          </cell>
          <cell r="U347" t="str">
            <v>NO DWG</v>
          </cell>
          <cell r="V347" t="str">
            <v>Murfreesboro Plant Buyer</v>
          </cell>
          <cell r="W347" t="str">
            <v>same as PT-1</v>
          </cell>
          <cell r="X347" t="str">
            <v>same as PT-1</v>
          </cell>
          <cell r="Y347" t="str">
            <v>NO</v>
          </cell>
          <cell r="Z347" t="str">
            <v>n/a</v>
          </cell>
          <cell r="AA347" t="str">
            <v>n/a</v>
          </cell>
          <cell r="AB347" t="str">
            <v>YES</v>
          </cell>
          <cell r="AF347" t="str">
            <v>NO</v>
          </cell>
          <cell r="AG347" t="str">
            <v>n/a</v>
          </cell>
          <cell r="AH347" t="str">
            <v>n/a</v>
          </cell>
          <cell r="AI347" t="str">
            <v>YES</v>
          </cell>
          <cell r="AJ347">
            <v>611705</v>
          </cell>
          <cell r="AK347">
            <v>611705</v>
          </cell>
          <cell r="AL347">
            <v>611705</v>
          </cell>
          <cell r="AM347" t="str">
            <v>YES</v>
          </cell>
          <cell r="AN347">
            <v>611705</v>
          </cell>
          <cell r="AO347">
            <v>611705</v>
          </cell>
          <cell r="AP347">
            <v>611705</v>
          </cell>
          <cell r="AQ347">
            <v>611705</v>
          </cell>
          <cell r="AR347">
            <v>611705</v>
          </cell>
          <cell r="AS347">
            <v>611705</v>
          </cell>
          <cell r="AT347">
            <v>611705</v>
          </cell>
          <cell r="AU347">
            <v>611705</v>
          </cell>
          <cell r="AV347">
            <v>611705</v>
          </cell>
          <cell r="AW347">
            <v>611705</v>
          </cell>
          <cell r="AX347">
            <v>611705</v>
          </cell>
          <cell r="AY347">
            <v>611705</v>
          </cell>
          <cell r="AZ347">
            <v>611705</v>
          </cell>
          <cell r="BA347">
            <v>611705</v>
          </cell>
          <cell r="BB347">
            <v>611705</v>
          </cell>
          <cell r="BC347" t="str">
            <v>No</v>
          </cell>
          <cell r="BD347" t="str">
            <v>n/a</v>
          </cell>
          <cell r="BE347" t="str">
            <v>n/a</v>
          </cell>
          <cell r="BF347" t="str">
            <v>YES</v>
          </cell>
          <cell r="BG347">
            <v>611705</v>
          </cell>
          <cell r="BH347">
            <v>611705</v>
          </cell>
          <cell r="BJ347" t="str">
            <v>PRODUCTION</v>
          </cell>
          <cell r="BK347" t="str">
            <v>N/A</v>
          </cell>
          <cell r="BL347" t="str">
            <v>N/A</v>
          </cell>
          <cell r="BM347" t="str">
            <v>N/A</v>
          </cell>
          <cell r="BN347" t="str">
            <v>N/A</v>
          </cell>
          <cell r="BO347" t="str">
            <v>N/A</v>
          </cell>
          <cell r="BP347" t="str">
            <v>N/A</v>
          </cell>
          <cell r="BQ347" t="str">
            <v>N/A</v>
          </cell>
          <cell r="BR347" t="str">
            <v>N/A</v>
          </cell>
          <cell r="BS347" t="str">
            <v>N/A</v>
          </cell>
          <cell r="BT347" t="str">
            <v>N/A</v>
          </cell>
          <cell r="BU347" t="str">
            <v>N/A</v>
          </cell>
          <cell r="BV347" t="str">
            <v>N/A</v>
          </cell>
          <cell r="BW347" t="str">
            <v>N/A</v>
          </cell>
          <cell r="BX347" t="str">
            <v>N/A</v>
          </cell>
          <cell r="BY347" t="str">
            <v>N/A</v>
          </cell>
          <cell r="BZ347">
            <v>38051</v>
          </cell>
          <cell r="CA347">
            <v>38051</v>
          </cell>
          <cell r="CB347">
            <v>38131</v>
          </cell>
          <cell r="CC347">
            <v>38131</v>
          </cell>
          <cell r="CD347">
            <v>38131</v>
          </cell>
          <cell r="CE347" t="str">
            <v>McConchie</v>
          </cell>
          <cell r="CF347" t="str">
            <v xml:space="preserve">SPSO stil not complete, missing 1strow drawings and some Misc. sub supplier PPAPs due to late Eng. Changes to them as well. </v>
          </cell>
          <cell r="CG347">
            <v>38131</v>
          </cell>
          <cell r="CH347" t="str">
            <v>N/A</v>
          </cell>
          <cell r="CI347" t="str">
            <v>Interim</v>
          </cell>
          <cell r="CJ347">
            <v>38049</v>
          </cell>
          <cell r="CK347">
            <v>38099</v>
          </cell>
          <cell r="CL347" t="str">
            <v>I</v>
          </cell>
          <cell r="CM347">
            <v>38099</v>
          </cell>
          <cell r="CN347" t="str">
            <v>DA</v>
          </cell>
          <cell r="CO347" t="str">
            <v>Interim</v>
          </cell>
          <cell r="CP347">
            <v>38103</v>
          </cell>
          <cell r="CQ347">
            <v>38103</v>
          </cell>
          <cell r="CR347" t="str">
            <v>I</v>
          </cell>
          <cell r="CS347">
            <v>38142</v>
          </cell>
          <cell r="CT347" t="str">
            <v>N/A</v>
          </cell>
          <cell r="CU347">
            <v>38103</v>
          </cell>
          <cell r="CV347">
            <v>38254</v>
          </cell>
          <cell r="CW347">
            <v>38103</v>
          </cell>
          <cell r="CX347" t="str">
            <v>I</v>
          </cell>
          <cell r="CY347">
            <v>38142</v>
          </cell>
          <cell r="CZ347" t="str">
            <v>N/A</v>
          </cell>
          <cell r="DA347" t="str">
            <v>N/A</v>
          </cell>
          <cell r="DB347">
            <v>38142</v>
          </cell>
          <cell r="DC347">
            <v>38142</v>
          </cell>
          <cell r="DD347" t="e">
            <v>#N/A</v>
          </cell>
          <cell r="DE347">
            <v>38142</v>
          </cell>
          <cell r="DF347">
            <v>38142</v>
          </cell>
          <cell r="DG347">
            <v>38142</v>
          </cell>
          <cell r="DH347">
            <v>38142</v>
          </cell>
          <cell r="DI347">
            <v>38142</v>
          </cell>
          <cell r="DJ347">
            <v>38142</v>
          </cell>
          <cell r="DK347">
            <v>38142</v>
          </cell>
          <cell r="DL347">
            <v>38142</v>
          </cell>
          <cell r="DM347">
            <v>38142</v>
          </cell>
          <cell r="DN347">
            <v>38142</v>
          </cell>
          <cell r="DO347">
            <v>38142</v>
          </cell>
          <cell r="DP347">
            <v>38142</v>
          </cell>
          <cell r="DQ347">
            <v>38142</v>
          </cell>
          <cell r="DR347">
            <v>38142</v>
          </cell>
          <cell r="DS347">
            <v>38142</v>
          </cell>
          <cell r="DT347">
            <v>38142</v>
          </cell>
        </row>
        <row r="348">
          <cell r="A348">
            <v>611711</v>
          </cell>
          <cell r="C348" t="str">
            <v>TRIM</v>
          </cell>
          <cell r="D348" t="str">
            <v>Murfreesboro Plant Buyer</v>
          </cell>
          <cell r="E348" t="str">
            <v>Y</v>
          </cell>
          <cell r="F348" t="str">
            <v>NEW</v>
          </cell>
          <cell r="G348" t="str">
            <v>N/A</v>
          </cell>
          <cell r="I348" t="str">
            <v>CVR,BCK,BKT,FRT,DVR,CLOTH H, W/SAB</v>
          </cell>
          <cell r="J348" t="str">
            <v>TECHNOTRIM</v>
          </cell>
          <cell r="L348" t="str">
            <v>Murfreesboro - JIT</v>
          </cell>
          <cell r="M348" t="str">
            <v>n/a</v>
          </cell>
          <cell r="N348" t="str">
            <v>n/a</v>
          </cell>
          <cell r="O348" t="str">
            <v>YES</v>
          </cell>
          <cell r="S348" t="str">
            <v>Murfreesboro Plant Buyer</v>
          </cell>
          <cell r="T348" t="str">
            <v>Murfreesboro Plant Buyer</v>
          </cell>
          <cell r="U348" t="str">
            <v>NO DWG</v>
          </cell>
          <cell r="V348" t="str">
            <v>Murfreesboro Plant Buyer</v>
          </cell>
          <cell r="W348" t="str">
            <v>same as PT-1</v>
          </cell>
          <cell r="X348" t="str">
            <v>same as PT-1</v>
          </cell>
          <cell r="Y348" t="str">
            <v>NO</v>
          </cell>
          <cell r="Z348" t="str">
            <v>n/a</v>
          </cell>
          <cell r="AA348" t="str">
            <v>n/a</v>
          </cell>
          <cell r="AB348" t="str">
            <v>YES</v>
          </cell>
          <cell r="AF348" t="str">
            <v>NO</v>
          </cell>
          <cell r="AG348" t="str">
            <v>n/a</v>
          </cell>
          <cell r="AH348" t="str">
            <v>n/a</v>
          </cell>
          <cell r="AI348" t="str">
            <v>YES</v>
          </cell>
          <cell r="AJ348">
            <v>611711</v>
          </cell>
          <cell r="AK348">
            <v>611711</v>
          </cell>
          <cell r="AL348">
            <v>611711</v>
          </cell>
          <cell r="AM348" t="str">
            <v>YES</v>
          </cell>
          <cell r="AN348">
            <v>611711</v>
          </cell>
          <cell r="AO348">
            <v>611711</v>
          </cell>
          <cell r="AP348">
            <v>611711</v>
          </cell>
          <cell r="AQ348">
            <v>611711</v>
          </cell>
          <cell r="AR348">
            <v>611711</v>
          </cell>
          <cell r="AS348">
            <v>611711</v>
          </cell>
          <cell r="AT348">
            <v>611711</v>
          </cell>
          <cell r="AU348">
            <v>611711</v>
          </cell>
          <cell r="AV348">
            <v>611711</v>
          </cell>
          <cell r="AW348">
            <v>611711</v>
          </cell>
          <cell r="AX348">
            <v>611711</v>
          </cell>
          <cell r="AY348">
            <v>611711</v>
          </cell>
          <cell r="AZ348">
            <v>611711</v>
          </cell>
          <cell r="BA348">
            <v>611711</v>
          </cell>
          <cell r="BB348">
            <v>611711</v>
          </cell>
          <cell r="BC348" t="str">
            <v>No</v>
          </cell>
          <cell r="BD348" t="str">
            <v>n/a</v>
          </cell>
          <cell r="BE348" t="str">
            <v>n/a</v>
          </cell>
          <cell r="BF348" t="str">
            <v>YES</v>
          </cell>
          <cell r="BG348">
            <v>611711</v>
          </cell>
          <cell r="BH348">
            <v>611711</v>
          </cell>
          <cell r="BJ348" t="str">
            <v>PRODUCTION</v>
          </cell>
          <cell r="BK348" t="str">
            <v>N/A</v>
          </cell>
          <cell r="BL348" t="str">
            <v>N/A</v>
          </cell>
          <cell r="BM348" t="str">
            <v>N/A</v>
          </cell>
          <cell r="BN348" t="str">
            <v>N/A</v>
          </cell>
          <cell r="BO348" t="str">
            <v>N/A</v>
          </cell>
          <cell r="BP348" t="str">
            <v>N/A</v>
          </cell>
          <cell r="BQ348" t="str">
            <v>N/A</v>
          </cell>
          <cell r="BR348" t="str">
            <v>N/A</v>
          </cell>
          <cell r="BS348" t="str">
            <v>N/A</v>
          </cell>
          <cell r="BT348" t="str">
            <v>N/A</v>
          </cell>
          <cell r="BU348" t="str">
            <v>N/A</v>
          </cell>
          <cell r="BV348" t="str">
            <v>N/A</v>
          </cell>
          <cell r="BW348" t="str">
            <v>N/A</v>
          </cell>
          <cell r="BX348" t="str">
            <v>N/A</v>
          </cell>
          <cell r="BY348" t="str">
            <v>N/A</v>
          </cell>
          <cell r="BZ348">
            <v>38051</v>
          </cell>
          <cell r="CA348">
            <v>38051</v>
          </cell>
          <cell r="CB348">
            <v>38131</v>
          </cell>
          <cell r="CC348">
            <v>38131</v>
          </cell>
          <cell r="CD348">
            <v>38131</v>
          </cell>
          <cell r="CE348" t="str">
            <v>McConchie</v>
          </cell>
          <cell r="CF348" t="str">
            <v xml:space="preserve">SPSO stil not complete, missing 1strow drawings and some Misc. sub supplier PPAPs due to late Eng. Changes to them as well. </v>
          </cell>
          <cell r="CG348">
            <v>38131</v>
          </cell>
          <cell r="CH348" t="str">
            <v>N/A</v>
          </cell>
          <cell r="CI348" t="str">
            <v>Interim</v>
          </cell>
          <cell r="CJ348">
            <v>38049</v>
          </cell>
          <cell r="CK348">
            <v>38099</v>
          </cell>
          <cell r="CL348" t="str">
            <v>I</v>
          </cell>
          <cell r="CM348">
            <v>38099</v>
          </cell>
          <cell r="CN348" t="str">
            <v>DA</v>
          </cell>
          <cell r="CO348" t="str">
            <v>Interim</v>
          </cell>
          <cell r="CP348">
            <v>38103</v>
          </cell>
          <cell r="CQ348">
            <v>38103</v>
          </cell>
          <cell r="CR348" t="str">
            <v>I</v>
          </cell>
          <cell r="CS348">
            <v>38142</v>
          </cell>
          <cell r="CT348" t="str">
            <v>N/A</v>
          </cell>
          <cell r="CU348">
            <v>38103</v>
          </cell>
          <cell r="CV348">
            <v>38254</v>
          </cell>
          <cell r="CW348">
            <v>38103</v>
          </cell>
          <cell r="CX348" t="str">
            <v>I</v>
          </cell>
          <cell r="CY348">
            <v>38142</v>
          </cell>
          <cell r="CZ348" t="str">
            <v>N/A</v>
          </cell>
          <cell r="DA348" t="str">
            <v>N/A</v>
          </cell>
          <cell r="DB348">
            <v>38142</v>
          </cell>
          <cell r="DC348">
            <v>38142</v>
          </cell>
          <cell r="DD348" t="e">
            <v>#N/A</v>
          </cell>
          <cell r="DE348">
            <v>38142</v>
          </cell>
          <cell r="DF348">
            <v>38142</v>
          </cell>
          <cell r="DG348">
            <v>38142</v>
          </cell>
          <cell r="DH348">
            <v>38142</v>
          </cell>
          <cell r="DI348">
            <v>38142</v>
          </cell>
          <cell r="DJ348">
            <v>38142</v>
          </cell>
          <cell r="DK348">
            <v>38142</v>
          </cell>
          <cell r="DL348">
            <v>38142</v>
          </cell>
          <cell r="DM348">
            <v>38142</v>
          </cell>
          <cell r="DN348">
            <v>38142</v>
          </cell>
          <cell r="DO348">
            <v>38142</v>
          </cell>
          <cell r="DP348">
            <v>38142</v>
          </cell>
          <cell r="DQ348">
            <v>38142</v>
          </cell>
          <cell r="DR348">
            <v>38142</v>
          </cell>
          <cell r="DS348">
            <v>38142</v>
          </cell>
          <cell r="DT348">
            <v>38142</v>
          </cell>
        </row>
        <row r="349">
          <cell r="A349">
            <v>611715</v>
          </cell>
          <cell r="C349" t="str">
            <v>TRIM</v>
          </cell>
          <cell r="D349" t="str">
            <v>Murfreesboro Plant Buyer</v>
          </cell>
          <cell r="E349" t="str">
            <v>Y</v>
          </cell>
          <cell r="F349" t="str">
            <v>NEW</v>
          </cell>
          <cell r="G349" t="str">
            <v>N/A</v>
          </cell>
          <cell r="I349" t="str">
            <v>CVR, BCK, BKT,FRT,DVR, CLOTH H, W/SAB, W/LUMBAR, W/POCKET)</v>
          </cell>
          <cell r="J349" t="str">
            <v>TECHNOTRIM</v>
          </cell>
          <cell r="L349" t="str">
            <v>Murfreesboro - JIT</v>
          </cell>
          <cell r="M349" t="str">
            <v>n/a</v>
          </cell>
          <cell r="N349" t="str">
            <v>n/a</v>
          </cell>
          <cell r="O349" t="str">
            <v>YES</v>
          </cell>
          <cell r="S349" t="str">
            <v>Murfreesboro Plant Buyer</v>
          </cell>
          <cell r="T349" t="str">
            <v>Murfreesboro Plant Buyer</v>
          </cell>
          <cell r="U349" t="str">
            <v>NO DWG</v>
          </cell>
          <cell r="V349" t="str">
            <v>Murfreesboro Plant Buyer</v>
          </cell>
          <cell r="W349" t="str">
            <v>same as PT-1</v>
          </cell>
          <cell r="X349" t="str">
            <v>same as PT-1</v>
          </cell>
          <cell r="Y349" t="str">
            <v>NO</v>
          </cell>
          <cell r="Z349" t="str">
            <v>n/a</v>
          </cell>
          <cell r="AA349" t="str">
            <v>n/a</v>
          </cell>
          <cell r="AB349" t="str">
            <v>YES</v>
          </cell>
          <cell r="AF349" t="str">
            <v>NO</v>
          </cell>
          <cell r="AG349" t="str">
            <v>n/a</v>
          </cell>
          <cell r="AH349" t="str">
            <v>n/a</v>
          </cell>
          <cell r="AI349" t="str">
            <v>YES</v>
          </cell>
          <cell r="AJ349">
            <v>611715</v>
          </cell>
          <cell r="AK349">
            <v>611715</v>
          </cell>
          <cell r="AL349">
            <v>611715</v>
          </cell>
          <cell r="AM349" t="str">
            <v>YES</v>
          </cell>
          <cell r="AN349">
            <v>611715</v>
          </cell>
          <cell r="AO349">
            <v>611715</v>
          </cell>
          <cell r="AP349">
            <v>611715</v>
          </cell>
          <cell r="AQ349">
            <v>611715</v>
          </cell>
          <cell r="AR349">
            <v>611715</v>
          </cell>
          <cell r="AS349">
            <v>611715</v>
          </cell>
          <cell r="AT349">
            <v>611715</v>
          </cell>
          <cell r="AU349">
            <v>611715</v>
          </cell>
          <cell r="AV349">
            <v>611715</v>
          </cell>
          <cell r="AW349">
            <v>611715</v>
          </cell>
          <cell r="AX349">
            <v>611715</v>
          </cell>
          <cell r="AY349">
            <v>611715</v>
          </cell>
          <cell r="AZ349">
            <v>611715</v>
          </cell>
          <cell r="BA349">
            <v>611715</v>
          </cell>
          <cell r="BB349">
            <v>611715</v>
          </cell>
          <cell r="BC349" t="str">
            <v>No</v>
          </cell>
          <cell r="BD349" t="str">
            <v>n/a</v>
          </cell>
          <cell r="BE349" t="str">
            <v>n/a</v>
          </cell>
          <cell r="BF349" t="str">
            <v>YES</v>
          </cell>
          <cell r="BG349">
            <v>611715</v>
          </cell>
          <cell r="BH349">
            <v>611715</v>
          </cell>
          <cell r="BJ349" t="str">
            <v>PRODUCTION</v>
          </cell>
          <cell r="BK349" t="str">
            <v>N/A</v>
          </cell>
          <cell r="BL349" t="str">
            <v>N/A</v>
          </cell>
          <cell r="BM349" t="str">
            <v>N/A</v>
          </cell>
          <cell r="BN349" t="str">
            <v>N/A</v>
          </cell>
          <cell r="BO349" t="str">
            <v>N/A</v>
          </cell>
          <cell r="BP349" t="str">
            <v>N/A</v>
          </cell>
          <cell r="BQ349" t="str">
            <v>N/A</v>
          </cell>
          <cell r="BR349" t="str">
            <v>N/A</v>
          </cell>
          <cell r="BS349" t="str">
            <v>N/A</v>
          </cell>
          <cell r="BT349" t="str">
            <v>N/A</v>
          </cell>
          <cell r="BU349" t="str">
            <v>N/A</v>
          </cell>
          <cell r="BV349" t="str">
            <v>N/A</v>
          </cell>
          <cell r="BW349" t="str">
            <v>N/A</v>
          </cell>
          <cell r="BX349" t="str">
            <v>N/A</v>
          </cell>
          <cell r="BY349" t="str">
            <v>N/A</v>
          </cell>
          <cell r="BZ349">
            <v>38051</v>
          </cell>
          <cell r="CA349">
            <v>38051</v>
          </cell>
          <cell r="CB349">
            <v>38131</v>
          </cell>
          <cell r="CC349">
            <v>38131</v>
          </cell>
          <cell r="CD349">
            <v>38131</v>
          </cell>
          <cell r="CE349" t="str">
            <v>McConchie</v>
          </cell>
          <cell r="CF349" t="str">
            <v xml:space="preserve">SPSO stil not complete, missing 1strow drawings and some Misc. sub supplier PPAPs due to late Eng. Changes to them as well. </v>
          </cell>
          <cell r="CG349">
            <v>38131</v>
          </cell>
          <cell r="CH349" t="str">
            <v>N/A</v>
          </cell>
          <cell r="CI349" t="str">
            <v>Interim</v>
          </cell>
          <cell r="CJ349">
            <v>38049</v>
          </cell>
          <cell r="CK349">
            <v>38099</v>
          </cell>
          <cell r="CL349" t="str">
            <v>I</v>
          </cell>
          <cell r="CM349">
            <v>38099</v>
          </cell>
          <cell r="CN349" t="str">
            <v>DA</v>
          </cell>
          <cell r="CO349" t="str">
            <v>Interim</v>
          </cell>
          <cell r="CP349">
            <v>38103</v>
          </cell>
          <cell r="CQ349">
            <v>38103</v>
          </cell>
          <cell r="CR349" t="str">
            <v>I</v>
          </cell>
          <cell r="CS349">
            <v>38142</v>
          </cell>
          <cell r="CT349" t="str">
            <v>N/A</v>
          </cell>
          <cell r="CU349">
            <v>38103</v>
          </cell>
          <cell r="CV349">
            <v>38254</v>
          </cell>
          <cell r="CW349">
            <v>38103</v>
          </cell>
          <cell r="CX349" t="str">
            <v>I</v>
          </cell>
          <cell r="CY349">
            <v>38142</v>
          </cell>
          <cell r="CZ349" t="str">
            <v>N/A</v>
          </cell>
          <cell r="DA349" t="str">
            <v>N/A</v>
          </cell>
          <cell r="DB349">
            <v>38142</v>
          </cell>
          <cell r="DC349">
            <v>38142</v>
          </cell>
          <cell r="DD349" t="e">
            <v>#N/A</v>
          </cell>
          <cell r="DE349">
            <v>38142</v>
          </cell>
          <cell r="DF349">
            <v>38142</v>
          </cell>
          <cell r="DG349">
            <v>38142</v>
          </cell>
          <cell r="DH349">
            <v>38142</v>
          </cell>
          <cell r="DI349">
            <v>38142</v>
          </cell>
          <cell r="DJ349">
            <v>38142</v>
          </cell>
          <cell r="DK349">
            <v>38142</v>
          </cell>
          <cell r="DL349">
            <v>38142</v>
          </cell>
          <cell r="DM349">
            <v>38142</v>
          </cell>
          <cell r="DN349">
            <v>38142</v>
          </cell>
          <cell r="DO349">
            <v>38142</v>
          </cell>
          <cell r="DP349">
            <v>38142</v>
          </cell>
          <cell r="DQ349">
            <v>38142</v>
          </cell>
          <cell r="DR349">
            <v>38142</v>
          </cell>
          <cell r="DS349">
            <v>38142</v>
          </cell>
          <cell r="DT349">
            <v>38142</v>
          </cell>
        </row>
        <row r="350">
          <cell r="A350">
            <v>611722</v>
          </cell>
          <cell r="C350" t="str">
            <v>TRIM</v>
          </cell>
          <cell r="D350" t="str">
            <v>Murfreesboro Plant Buyer</v>
          </cell>
          <cell r="E350" t="str">
            <v>Y</v>
          </cell>
          <cell r="F350" t="str">
            <v>NEW</v>
          </cell>
          <cell r="G350" t="str">
            <v>N/A</v>
          </cell>
          <cell r="I350" t="str">
            <v>CVR,BCK,BKT,FRT, CLOTH H, W/SAB, W/SIDE POCKET</v>
          </cell>
          <cell r="J350" t="str">
            <v>TECHNOTRIM</v>
          </cell>
          <cell r="L350" t="str">
            <v>Murfreesboro - JIT</v>
          </cell>
          <cell r="M350" t="str">
            <v>n/a</v>
          </cell>
          <cell r="N350" t="str">
            <v>n/a</v>
          </cell>
          <cell r="O350" t="str">
            <v>YES</v>
          </cell>
          <cell r="S350" t="str">
            <v>Murfreesboro Plant Buyer</v>
          </cell>
          <cell r="T350" t="str">
            <v>Murfreesboro Plant Buyer</v>
          </cell>
          <cell r="U350" t="str">
            <v>NO DWG</v>
          </cell>
          <cell r="V350" t="str">
            <v>Murfreesboro Plant Buyer</v>
          </cell>
          <cell r="W350" t="str">
            <v>same as PT-1</v>
          </cell>
          <cell r="X350" t="str">
            <v>same as PT-1</v>
          </cell>
          <cell r="Y350" t="str">
            <v>NO</v>
          </cell>
          <cell r="Z350" t="str">
            <v>n/a</v>
          </cell>
          <cell r="AA350" t="str">
            <v>n/a</v>
          </cell>
          <cell r="AB350" t="str">
            <v>YES</v>
          </cell>
          <cell r="AF350" t="str">
            <v>NO</v>
          </cell>
          <cell r="AG350" t="str">
            <v>n/a</v>
          </cell>
          <cell r="AH350" t="str">
            <v>n/a</v>
          </cell>
          <cell r="AI350" t="str">
            <v>YES</v>
          </cell>
          <cell r="AJ350">
            <v>611722</v>
          </cell>
          <cell r="AK350">
            <v>611722</v>
          </cell>
          <cell r="AL350">
            <v>611722</v>
          </cell>
          <cell r="AM350" t="str">
            <v>YES</v>
          </cell>
          <cell r="AN350">
            <v>611722</v>
          </cell>
          <cell r="AO350">
            <v>611722</v>
          </cell>
          <cell r="AP350">
            <v>611722</v>
          </cell>
          <cell r="AQ350">
            <v>611722</v>
          </cell>
          <cell r="AR350">
            <v>611722</v>
          </cell>
          <cell r="AS350">
            <v>611722</v>
          </cell>
          <cell r="AT350">
            <v>611722</v>
          </cell>
          <cell r="AU350">
            <v>611722</v>
          </cell>
          <cell r="AV350">
            <v>611722</v>
          </cell>
          <cell r="AW350">
            <v>611722</v>
          </cell>
          <cell r="AX350">
            <v>611722</v>
          </cell>
          <cell r="AY350">
            <v>611722</v>
          </cell>
          <cell r="AZ350">
            <v>611722</v>
          </cell>
          <cell r="BA350">
            <v>611722</v>
          </cell>
          <cell r="BB350">
            <v>611722</v>
          </cell>
          <cell r="BC350" t="str">
            <v>No</v>
          </cell>
          <cell r="BD350" t="str">
            <v>n/a</v>
          </cell>
          <cell r="BE350" t="str">
            <v>n/a</v>
          </cell>
          <cell r="BF350" t="str">
            <v>YES</v>
          </cell>
          <cell r="BG350">
            <v>611722</v>
          </cell>
          <cell r="BH350">
            <v>611722</v>
          </cell>
          <cell r="BJ350" t="str">
            <v>PRODUCTION</v>
          </cell>
          <cell r="BK350" t="str">
            <v>N/A</v>
          </cell>
          <cell r="BL350" t="str">
            <v>N/A</v>
          </cell>
          <cell r="BM350" t="str">
            <v>N/A</v>
          </cell>
          <cell r="BN350" t="str">
            <v>N/A</v>
          </cell>
          <cell r="BO350" t="str">
            <v>N/A</v>
          </cell>
          <cell r="BP350" t="str">
            <v>N/A</v>
          </cell>
          <cell r="BQ350" t="str">
            <v>N/A</v>
          </cell>
          <cell r="BR350" t="str">
            <v>N/A</v>
          </cell>
          <cell r="BS350" t="str">
            <v>N/A</v>
          </cell>
          <cell r="BT350" t="str">
            <v>N/A</v>
          </cell>
          <cell r="BU350" t="str">
            <v>N/A</v>
          </cell>
          <cell r="BV350" t="str">
            <v>N/A</v>
          </cell>
          <cell r="BW350" t="str">
            <v>N/A</v>
          </cell>
          <cell r="BX350" t="str">
            <v>N/A</v>
          </cell>
          <cell r="BY350" t="str">
            <v>N/A</v>
          </cell>
          <cell r="BZ350">
            <v>38051</v>
          </cell>
          <cell r="CA350">
            <v>38051</v>
          </cell>
          <cell r="CB350">
            <v>38131</v>
          </cell>
          <cell r="CC350">
            <v>38131</v>
          </cell>
          <cell r="CD350">
            <v>38131</v>
          </cell>
          <cell r="CE350" t="str">
            <v>McConchie</v>
          </cell>
          <cell r="CF350" t="str">
            <v xml:space="preserve">SPSO stil not complete, missing 1strow drawings and some Misc. sub supplier PPAPs due to late Eng. Changes to them as well. </v>
          </cell>
          <cell r="CG350">
            <v>38131</v>
          </cell>
          <cell r="CH350" t="str">
            <v>N/A</v>
          </cell>
          <cell r="CI350" t="str">
            <v>Interim</v>
          </cell>
          <cell r="CJ350">
            <v>38049</v>
          </cell>
          <cell r="CK350">
            <v>38099</v>
          </cell>
          <cell r="CL350" t="str">
            <v>I</v>
          </cell>
          <cell r="CM350">
            <v>38099</v>
          </cell>
          <cell r="CN350" t="str">
            <v>DA</v>
          </cell>
          <cell r="CO350" t="str">
            <v>Interim</v>
          </cell>
          <cell r="CP350">
            <v>38103</v>
          </cell>
          <cell r="CQ350">
            <v>38103</v>
          </cell>
          <cell r="CR350" t="str">
            <v>I</v>
          </cell>
          <cell r="CS350">
            <v>38142</v>
          </cell>
          <cell r="CT350" t="str">
            <v>N/A</v>
          </cell>
          <cell r="CU350">
            <v>38103</v>
          </cell>
          <cell r="CV350">
            <v>38254</v>
          </cell>
          <cell r="CW350">
            <v>38103</v>
          </cell>
          <cell r="CX350" t="str">
            <v>I</v>
          </cell>
          <cell r="CY350">
            <v>38142</v>
          </cell>
          <cell r="CZ350" t="str">
            <v>N/A</v>
          </cell>
          <cell r="DA350" t="str">
            <v>N/A</v>
          </cell>
          <cell r="DB350">
            <v>38142</v>
          </cell>
          <cell r="DC350">
            <v>38142</v>
          </cell>
          <cell r="DD350" t="e">
            <v>#N/A</v>
          </cell>
          <cell r="DE350">
            <v>38142</v>
          </cell>
          <cell r="DF350">
            <v>38142</v>
          </cell>
          <cell r="DG350">
            <v>38142</v>
          </cell>
          <cell r="DH350">
            <v>38142</v>
          </cell>
          <cell r="DI350">
            <v>38142</v>
          </cell>
          <cell r="DJ350">
            <v>38142</v>
          </cell>
          <cell r="DK350">
            <v>38142</v>
          </cell>
          <cell r="DL350">
            <v>38142</v>
          </cell>
          <cell r="DM350">
            <v>38142</v>
          </cell>
          <cell r="DN350">
            <v>38142</v>
          </cell>
          <cell r="DO350">
            <v>38142</v>
          </cell>
          <cell r="DP350">
            <v>38142</v>
          </cell>
          <cell r="DQ350">
            <v>38142</v>
          </cell>
          <cell r="DR350">
            <v>38142</v>
          </cell>
          <cell r="DS350">
            <v>38142</v>
          </cell>
          <cell r="DT350">
            <v>38142</v>
          </cell>
        </row>
        <row r="351">
          <cell r="A351">
            <v>611724</v>
          </cell>
          <cell r="C351" t="str">
            <v>TRIM</v>
          </cell>
          <cell r="D351" t="str">
            <v>Murfreesboro Plant Buyer</v>
          </cell>
          <cell r="E351" t="str">
            <v>Y</v>
          </cell>
          <cell r="F351" t="str">
            <v>NEW</v>
          </cell>
          <cell r="G351" t="str">
            <v>N/A</v>
          </cell>
          <cell r="I351" t="str">
            <v>CVR,BCK,BKT,FRT,TABLE,CLOTH H, W/SAB, W/SIDE POCKET, W/BB</v>
          </cell>
          <cell r="J351" t="str">
            <v>TECHNOTRIM</v>
          </cell>
          <cell r="L351" t="str">
            <v>Murfreesboro - JIT</v>
          </cell>
          <cell r="M351" t="str">
            <v>n/a</v>
          </cell>
          <cell r="N351" t="str">
            <v>n/a</v>
          </cell>
          <cell r="O351" t="str">
            <v>YES</v>
          </cell>
          <cell r="S351" t="str">
            <v>Murfreesboro Plant Buyer</v>
          </cell>
          <cell r="T351" t="str">
            <v>Murfreesboro Plant Buyer</v>
          </cell>
          <cell r="U351" t="str">
            <v>NO DWG</v>
          </cell>
          <cell r="V351" t="str">
            <v>Murfreesboro Plant Buyer</v>
          </cell>
          <cell r="W351" t="str">
            <v>same as PT-1</v>
          </cell>
          <cell r="X351" t="str">
            <v>same as PT-1</v>
          </cell>
          <cell r="Y351" t="str">
            <v>NO</v>
          </cell>
          <cell r="Z351" t="str">
            <v>n/a</v>
          </cell>
          <cell r="AA351" t="str">
            <v>n/a</v>
          </cell>
          <cell r="AB351" t="str">
            <v>YES</v>
          </cell>
          <cell r="AF351" t="str">
            <v>NO</v>
          </cell>
          <cell r="AG351" t="str">
            <v>n/a</v>
          </cell>
          <cell r="AH351" t="str">
            <v>n/a</v>
          </cell>
          <cell r="AI351" t="str">
            <v>YES</v>
          </cell>
          <cell r="AJ351">
            <v>611724</v>
          </cell>
          <cell r="AK351">
            <v>611724</v>
          </cell>
          <cell r="AL351">
            <v>611724</v>
          </cell>
          <cell r="AM351" t="str">
            <v>YES</v>
          </cell>
          <cell r="AN351">
            <v>611724</v>
          </cell>
          <cell r="AO351">
            <v>611724</v>
          </cell>
          <cell r="AP351">
            <v>611724</v>
          </cell>
          <cell r="AQ351">
            <v>611724</v>
          </cell>
          <cell r="AR351">
            <v>611724</v>
          </cell>
          <cell r="AS351">
            <v>611724</v>
          </cell>
          <cell r="AT351">
            <v>611724</v>
          </cell>
          <cell r="AU351">
            <v>611724</v>
          </cell>
          <cell r="AV351">
            <v>611724</v>
          </cell>
          <cell r="AW351">
            <v>611724</v>
          </cell>
          <cell r="AX351">
            <v>611724</v>
          </cell>
          <cell r="AY351">
            <v>611724</v>
          </cell>
          <cell r="AZ351">
            <v>611724</v>
          </cell>
          <cell r="BA351">
            <v>611724</v>
          </cell>
          <cell r="BB351">
            <v>611724</v>
          </cell>
          <cell r="BC351" t="str">
            <v>No</v>
          </cell>
          <cell r="BD351" t="str">
            <v>n/a</v>
          </cell>
          <cell r="BE351" t="str">
            <v>n/a</v>
          </cell>
          <cell r="BF351" t="str">
            <v>YES</v>
          </cell>
          <cell r="BG351">
            <v>611724</v>
          </cell>
          <cell r="BH351">
            <v>611724</v>
          </cell>
          <cell r="BJ351" t="str">
            <v>PRODUCTION</v>
          </cell>
          <cell r="BK351" t="str">
            <v>N/A</v>
          </cell>
          <cell r="BL351" t="str">
            <v>N/A</v>
          </cell>
          <cell r="BM351" t="str">
            <v>N/A</v>
          </cell>
          <cell r="BN351" t="str">
            <v>N/A</v>
          </cell>
          <cell r="BO351" t="str">
            <v>N/A</v>
          </cell>
          <cell r="BP351" t="str">
            <v>N/A</v>
          </cell>
          <cell r="BQ351" t="str">
            <v>N/A</v>
          </cell>
          <cell r="BR351" t="str">
            <v>N/A</v>
          </cell>
          <cell r="BS351" t="str">
            <v>N/A</v>
          </cell>
          <cell r="BT351" t="str">
            <v>N/A</v>
          </cell>
          <cell r="BU351" t="str">
            <v>N/A</v>
          </cell>
          <cell r="BV351" t="str">
            <v>N/A</v>
          </cell>
          <cell r="BW351" t="str">
            <v>N/A</v>
          </cell>
          <cell r="BX351" t="str">
            <v>N/A</v>
          </cell>
          <cell r="BY351" t="str">
            <v>N/A</v>
          </cell>
          <cell r="BZ351">
            <v>38051</v>
          </cell>
          <cell r="CA351">
            <v>38051</v>
          </cell>
          <cell r="CB351">
            <v>38131</v>
          </cell>
          <cell r="CC351">
            <v>38131</v>
          </cell>
          <cell r="CD351">
            <v>38131</v>
          </cell>
          <cell r="CE351" t="str">
            <v>McConchie</v>
          </cell>
          <cell r="CF351" t="str">
            <v xml:space="preserve">SPSO stil not complete, missing 1strow drawings and some Misc. sub supplier PPAPs due to late Eng. Changes to them as well. </v>
          </cell>
          <cell r="CG351">
            <v>38131</v>
          </cell>
          <cell r="CH351" t="str">
            <v>N/A</v>
          </cell>
          <cell r="CI351" t="str">
            <v>Interim</v>
          </cell>
          <cell r="CJ351">
            <v>38049</v>
          </cell>
          <cell r="CK351">
            <v>38099</v>
          </cell>
          <cell r="CL351" t="str">
            <v>I</v>
          </cell>
          <cell r="CM351">
            <v>38099</v>
          </cell>
          <cell r="CN351" t="str">
            <v>DA</v>
          </cell>
          <cell r="CO351" t="str">
            <v>Interim</v>
          </cell>
          <cell r="CP351">
            <v>38103</v>
          </cell>
          <cell r="CQ351">
            <v>38103</v>
          </cell>
          <cell r="CR351" t="str">
            <v>I</v>
          </cell>
          <cell r="CS351">
            <v>38142</v>
          </cell>
          <cell r="CT351" t="str">
            <v>N/A</v>
          </cell>
          <cell r="CU351">
            <v>38103</v>
          </cell>
          <cell r="CV351">
            <v>38254</v>
          </cell>
          <cell r="CW351">
            <v>38103</v>
          </cell>
          <cell r="CX351" t="str">
            <v>I</v>
          </cell>
          <cell r="CY351">
            <v>38142</v>
          </cell>
          <cell r="CZ351" t="str">
            <v>N/A</v>
          </cell>
          <cell r="DA351" t="str">
            <v>N/A</v>
          </cell>
          <cell r="DB351">
            <v>38142</v>
          </cell>
          <cell r="DC351">
            <v>38142</v>
          </cell>
          <cell r="DD351" t="e">
            <v>#N/A</v>
          </cell>
          <cell r="DE351">
            <v>38142</v>
          </cell>
          <cell r="DF351">
            <v>38142</v>
          </cell>
          <cell r="DG351">
            <v>38142</v>
          </cell>
          <cell r="DH351">
            <v>38142</v>
          </cell>
          <cell r="DI351">
            <v>38142</v>
          </cell>
          <cell r="DJ351">
            <v>38142</v>
          </cell>
          <cell r="DK351">
            <v>38142</v>
          </cell>
          <cell r="DL351">
            <v>38142</v>
          </cell>
          <cell r="DM351">
            <v>38142</v>
          </cell>
          <cell r="DN351">
            <v>38142</v>
          </cell>
          <cell r="DO351">
            <v>38142</v>
          </cell>
          <cell r="DP351">
            <v>38142</v>
          </cell>
          <cell r="DQ351">
            <v>38142</v>
          </cell>
          <cell r="DR351">
            <v>38142</v>
          </cell>
          <cell r="DS351">
            <v>38142</v>
          </cell>
          <cell r="DT351">
            <v>38142</v>
          </cell>
        </row>
        <row r="352">
          <cell r="A352">
            <v>611729</v>
          </cell>
          <cell r="C352" t="str">
            <v>TRIM</v>
          </cell>
          <cell r="D352" t="str">
            <v>Murfreesboro Plant Buyer</v>
          </cell>
          <cell r="E352" t="str">
            <v>Y</v>
          </cell>
          <cell r="F352" t="str">
            <v>NEW</v>
          </cell>
          <cell r="G352" t="str">
            <v>N/A</v>
          </cell>
          <cell r="I352" t="str">
            <v>CVR,H/R,BKT,FRT(CLOTH H)</v>
          </cell>
          <cell r="J352" t="str">
            <v>TECHNOTRIM</v>
          </cell>
          <cell r="L352" t="str">
            <v>Murfreesboro - JIT</v>
          </cell>
          <cell r="M352" t="str">
            <v>n/a</v>
          </cell>
          <cell r="N352" t="str">
            <v>n/a</v>
          </cell>
          <cell r="O352" t="str">
            <v>YES</v>
          </cell>
          <cell r="S352" t="str">
            <v>Murfreesboro Plant Buyer</v>
          </cell>
          <cell r="T352" t="str">
            <v>Murfreesboro Plant Buyer</v>
          </cell>
          <cell r="U352" t="str">
            <v>NO DWG</v>
          </cell>
          <cell r="V352" t="str">
            <v>Murfreesboro Plant Buyer</v>
          </cell>
          <cell r="W352" t="str">
            <v>same as PT-1</v>
          </cell>
          <cell r="X352" t="str">
            <v>same as PT-1</v>
          </cell>
          <cell r="Y352" t="str">
            <v>NO</v>
          </cell>
          <cell r="Z352" t="str">
            <v>n/a</v>
          </cell>
          <cell r="AA352" t="str">
            <v>n/a</v>
          </cell>
          <cell r="AB352" t="str">
            <v>YES</v>
          </cell>
          <cell r="AF352" t="str">
            <v>NO</v>
          </cell>
          <cell r="AG352" t="str">
            <v>n/a</v>
          </cell>
          <cell r="AH352" t="str">
            <v>n/a</v>
          </cell>
          <cell r="AI352" t="str">
            <v>YES</v>
          </cell>
          <cell r="AJ352">
            <v>611729</v>
          </cell>
          <cell r="AK352">
            <v>611729</v>
          </cell>
          <cell r="AL352">
            <v>611729</v>
          </cell>
          <cell r="AM352" t="str">
            <v>YES</v>
          </cell>
          <cell r="AN352">
            <v>611729</v>
          </cell>
          <cell r="AO352">
            <v>611729</v>
          </cell>
          <cell r="AP352">
            <v>611729</v>
          </cell>
          <cell r="AQ352">
            <v>611729</v>
          </cell>
          <cell r="AR352">
            <v>611729</v>
          </cell>
          <cell r="AS352">
            <v>611729</v>
          </cell>
          <cell r="AT352">
            <v>611729</v>
          </cell>
          <cell r="AU352">
            <v>611729</v>
          </cell>
          <cell r="AV352">
            <v>611729</v>
          </cell>
          <cell r="AW352">
            <v>611729</v>
          </cell>
          <cell r="AX352">
            <v>611729</v>
          </cell>
          <cell r="AY352">
            <v>611729</v>
          </cell>
          <cell r="AZ352">
            <v>611729</v>
          </cell>
          <cell r="BA352">
            <v>611729</v>
          </cell>
          <cell r="BB352">
            <v>611729</v>
          </cell>
          <cell r="BC352" t="str">
            <v>No</v>
          </cell>
          <cell r="BD352" t="str">
            <v>n/a</v>
          </cell>
          <cell r="BE352" t="str">
            <v>n/a</v>
          </cell>
          <cell r="BF352" t="str">
            <v>YES</v>
          </cell>
          <cell r="BG352">
            <v>611729</v>
          </cell>
          <cell r="BH352">
            <v>611729</v>
          </cell>
          <cell r="BJ352" t="str">
            <v>PRODUCTION</v>
          </cell>
          <cell r="BK352" t="str">
            <v>N/A</v>
          </cell>
          <cell r="BL352" t="str">
            <v>N/A</v>
          </cell>
          <cell r="BM352" t="str">
            <v>N/A</v>
          </cell>
          <cell r="BN352" t="str">
            <v>N/A</v>
          </cell>
          <cell r="BO352" t="str">
            <v>N/A</v>
          </cell>
          <cell r="BP352" t="str">
            <v>N/A</v>
          </cell>
          <cell r="BQ352" t="str">
            <v>N/A</v>
          </cell>
          <cell r="BR352" t="str">
            <v>N/A</v>
          </cell>
          <cell r="BS352" t="str">
            <v>N/A</v>
          </cell>
          <cell r="BT352" t="str">
            <v>N/A</v>
          </cell>
          <cell r="BU352" t="str">
            <v>N/A</v>
          </cell>
          <cell r="BV352" t="str">
            <v>N/A</v>
          </cell>
          <cell r="BW352" t="str">
            <v>N/A</v>
          </cell>
          <cell r="BX352" t="str">
            <v>N/A</v>
          </cell>
          <cell r="BY352" t="str">
            <v>N/A</v>
          </cell>
          <cell r="BZ352">
            <v>38051</v>
          </cell>
          <cell r="CA352">
            <v>38051</v>
          </cell>
          <cell r="CB352">
            <v>38131</v>
          </cell>
          <cell r="CC352">
            <v>38131</v>
          </cell>
          <cell r="CD352">
            <v>38131</v>
          </cell>
          <cell r="CE352" t="str">
            <v>McConchie</v>
          </cell>
          <cell r="CF352" t="str">
            <v xml:space="preserve">SPSO stil not complete, missing 1strow drawings and some Misc. sub supplier PPAPs due to late Eng. Changes to them as well. </v>
          </cell>
          <cell r="CG352">
            <v>38131</v>
          </cell>
          <cell r="CH352" t="str">
            <v>N/A</v>
          </cell>
          <cell r="CI352" t="str">
            <v>Interim</v>
          </cell>
          <cell r="CJ352">
            <v>38049</v>
          </cell>
          <cell r="CK352">
            <v>38099</v>
          </cell>
          <cell r="CL352" t="str">
            <v>I</v>
          </cell>
          <cell r="CM352">
            <v>38099</v>
          </cell>
          <cell r="CN352" t="str">
            <v>DA</v>
          </cell>
          <cell r="CO352" t="str">
            <v>Interim</v>
          </cell>
          <cell r="CP352">
            <v>38103</v>
          </cell>
          <cell r="CQ352">
            <v>38103</v>
          </cell>
          <cell r="CR352" t="str">
            <v>I</v>
          </cell>
          <cell r="CS352">
            <v>38142</v>
          </cell>
          <cell r="CT352" t="str">
            <v>N/A</v>
          </cell>
          <cell r="CU352">
            <v>38103</v>
          </cell>
          <cell r="CV352">
            <v>38254</v>
          </cell>
          <cell r="CW352">
            <v>38103</v>
          </cell>
          <cell r="CX352" t="str">
            <v>I</v>
          </cell>
          <cell r="CY352">
            <v>38142</v>
          </cell>
          <cell r="CZ352" t="str">
            <v>N/A</v>
          </cell>
          <cell r="DA352" t="str">
            <v>N/A</v>
          </cell>
          <cell r="DB352">
            <v>38142</v>
          </cell>
          <cell r="DC352">
            <v>38142</v>
          </cell>
          <cell r="DD352" t="e">
            <v>#N/A</v>
          </cell>
          <cell r="DE352">
            <v>38142</v>
          </cell>
          <cell r="DF352">
            <v>38142</v>
          </cell>
          <cell r="DG352">
            <v>38142</v>
          </cell>
          <cell r="DH352">
            <v>38142</v>
          </cell>
          <cell r="DI352">
            <v>38142</v>
          </cell>
          <cell r="DJ352">
            <v>38142</v>
          </cell>
          <cell r="DK352">
            <v>38142</v>
          </cell>
          <cell r="DL352">
            <v>38142</v>
          </cell>
          <cell r="DM352">
            <v>38142</v>
          </cell>
          <cell r="DN352">
            <v>38142</v>
          </cell>
          <cell r="DO352">
            <v>38142</v>
          </cell>
          <cell r="DP352">
            <v>38142</v>
          </cell>
          <cell r="DQ352">
            <v>38142</v>
          </cell>
          <cell r="DR352">
            <v>38142</v>
          </cell>
          <cell r="DS352">
            <v>38142</v>
          </cell>
          <cell r="DT352">
            <v>38142</v>
          </cell>
        </row>
        <row r="353">
          <cell r="A353">
            <v>611861</v>
          </cell>
          <cell r="C353" t="str">
            <v>ASSEMBLY</v>
          </cell>
          <cell r="D353" t="str">
            <v>N/A - JIT Assembly</v>
          </cell>
          <cell r="E353" t="str">
            <v>Y</v>
          </cell>
          <cell r="F353" t="str">
            <v>NEW</v>
          </cell>
          <cell r="G353" t="str">
            <v>N/A</v>
          </cell>
          <cell r="H353" t="str">
            <v>87000 EA34X</v>
          </cell>
          <cell r="I353" t="str">
            <v>SEAT ASSY-FR RH XE MNL CLOTH H TABLE</v>
          </cell>
          <cell r="J353" t="str">
            <v>MURFREESBORO - JIT</v>
          </cell>
          <cell r="L353" t="str">
            <v>Nissan</v>
          </cell>
          <cell r="M353" t="str">
            <v>n/a</v>
          </cell>
          <cell r="N353" t="str">
            <v>n/a</v>
          </cell>
          <cell r="O353" t="str">
            <v>YES</v>
          </cell>
          <cell r="Q353" t="str">
            <v>n/a</v>
          </cell>
          <cell r="R353" t="str">
            <v>n/a</v>
          </cell>
          <cell r="S353" t="str">
            <v>N/A - JIT ASM</v>
          </cell>
          <cell r="T353" t="str">
            <v>N/A - JIT ASM</v>
          </cell>
          <cell r="U353" t="str">
            <v>NO DWG</v>
          </cell>
          <cell r="V353" t="str">
            <v>N/A - JIT ASM</v>
          </cell>
          <cell r="W353" t="str">
            <v>same as PT-1</v>
          </cell>
          <cell r="X353" t="str">
            <v>same as PT-1</v>
          </cell>
          <cell r="Y353" t="str">
            <v>NO</v>
          </cell>
          <cell r="Z353" t="str">
            <v>n/a</v>
          </cell>
          <cell r="AA353" t="str">
            <v>n/a</v>
          </cell>
          <cell r="AB353" t="str">
            <v>YES</v>
          </cell>
          <cell r="AF353" t="str">
            <v>NO</v>
          </cell>
          <cell r="AG353" t="str">
            <v>n/a</v>
          </cell>
          <cell r="AH353" t="str">
            <v>n/a</v>
          </cell>
          <cell r="AI353" t="str">
            <v>YES</v>
          </cell>
          <cell r="AJ353">
            <v>611861</v>
          </cell>
          <cell r="AK353">
            <v>611861</v>
          </cell>
          <cell r="AL353">
            <v>611861</v>
          </cell>
          <cell r="AM353" t="str">
            <v>YES</v>
          </cell>
          <cell r="AN353">
            <v>611861</v>
          </cell>
          <cell r="AO353">
            <v>611861</v>
          </cell>
          <cell r="AP353">
            <v>611861</v>
          </cell>
          <cell r="AQ353">
            <v>611861</v>
          </cell>
          <cell r="AR353">
            <v>611861</v>
          </cell>
          <cell r="AS353">
            <v>611861</v>
          </cell>
          <cell r="AT353">
            <v>611861</v>
          </cell>
          <cell r="AU353">
            <v>611861</v>
          </cell>
          <cell r="AV353">
            <v>611861</v>
          </cell>
          <cell r="AW353">
            <v>611861</v>
          </cell>
          <cell r="AX353">
            <v>611861</v>
          </cell>
          <cell r="AY353">
            <v>611861</v>
          </cell>
          <cell r="AZ353">
            <v>611861</v>
          </cell>
          <cell r="BA353">
            <v>611861</v>
          </cell>
          <cell r="BB353">
            <v>611861</v>
          </cell>
          <cell r="BC353" t="str">
            <v>No</v>
          </cell>
          <cell r="BD353" t="str">
            <v>n/a</v>
          </cell>
          <cell r="BE353" t="str">
            <v>n/a</v>
          </cell>
          <cell r="BF353" t="str">
            <v>YES</v>
          </cell>
          <cell r="BG353">
            <v>611861</v>
          </cell>
          <cell r="BH353">
            <v>611861</v>
          </cell>
          <cell r="BJ353" t="str">
            <v>ASSEMBLY</v>
          </cell>
          <cell r="BK353" t="str">
            <v>ASSEMBLY</v>
          </cell>
          <cell r="BL353" t="str">
            <v>ASSEMBLY</v>
          </cell>
          <cell r="BM353" t="str">
            <v>ASSEMBLY</v>
          </cell>
          <cell r="BN353" t="str">
            <v>ASSEMBLY</v>
          </cell>
          <cell r="BO353" t="str">
            <v>N/A</v>
          </cell>
          <cell r="BP353" t="str">
            <v>ASSEMBLY</v>
          </cell>
          <cell r="BQ353" t="str">
            <v>ASSEMBLY</v>
          </cell>
          <cell r="BR353" t="str">
            <v>ASSEMBLY</v>
          </cell>
          <cell r="BS353" t="str">
            <v>ASSEMBLY</v>
          </cell>
          <cell r="BT353" t="str">
            <v>ASSEMBLY</v>
          </cell>
          <cell r="BU353" t="str">
            <v>ASSEMBLY</v>
          </cell>
          <cell r="BV353" t="str">
            <v>ASSEMBLY</v>
          </cell>
          <cell r="BW353" t="str">
            <v>ASSEMBLY</v>
          </cell>
          <cell r="BX353" t="str">
            <v>ASSEMBLY</v>
          </cell>
          <cell r="BY353" t="str">
            <v>ASSEMBLY</v>
          </cell>
          <cell r="BZ353" t="str">
            <v>n/a</v>
          </cell>
          <cell r="CA353">
            <v>611861</v>
          </cell>
          <cell r="CB353" t="str">
            <v>n/a</v>
          </cell>
          <cell r="CC353">
            <v>611861</v>
          </cell>
          <cell r="CD353" t="str">
            <v>n/a</v>
          </cell>
          <cell r="CE353" t="str">
            <v>N/A</v>
          </cell>
          <cell r="CF353" t="str">
            <v>N/A</v>
          </cell>
          <cell r="CG353" t="str">
            <v>N/A</v>
          </cell>
          <cell r="CH353" t="str">
            <v>N/A</v>
          </cell>
          <cell r="CI353" t="str">
            <v>N/A</v>
          </cell>
          <cell r="CJ353" t="str">
            <v>N/A</v>
          </cell>
          <cell r="CK353" t="str">
            <v>N/A</v>
          </cell>
          <cell r="CL353" t="str">
            <v>N/A</v>
          </cell>
          <cell r="CM353" t="str">
            <v>N/A</v>
          </cell>
          <cell r="CN353" t="str">
            <v>N/A</v>
          </cell>
          <cell r="CO353" t="str">
            <v>N/A</v>
          </cell>
          <cell r="CP353" t="str">
            <v>N/A</v>
          </cell>
          <cell r="CQ353" t="str">
            <v>N/A</v>
          </cell>
          <cell r="CR353" t="str">
            <v>N/A</v>
          </cell>
          <cell r="CS353" t="str">
            <v>N/A</v>
          </cell>
          <cell r="CT353" t="str">
            <v>N/A</v>
          </cell>
          <cell r="CU353" t="str">
            <v>N/A</v>
          </cell>
          <cell r="CV353" t="str">
            <v>N/A</v>
          </cell>
          <cell r="CW353" t="str">
            <v>N/A</v>
          </cell>
          <cell r="CX353" t="str">
            <v>N/A</v>
          </cell>
          <cell r="CY353" t="str">
            <v>N/A</v>
          </cell>
          <cell r="CZ353" t="str">
            <v>N/A</v>
          </cell>
          <cell r="DA353" t="str">
            <v>N/A</v>
          </cell>
          <cell r="DB353">
            <v>611861</v>
          </cell>
          <cell r="DC353">
            <v>611861</v>
          </cell>
          <cell r="DD353" t="e">
            <v>#N/A</v>
          </cell>
          <cell r="DE353">
            <v>611861</v>
          </cell>
          <cell r="DF353">
            <v>611861</v>
          </cell>
          <cell r="DG353">
            <v>611861</v>
          </cell>
          <cell r="DH353">
            <v>611861</v>
          </cell>
          <cell r="DI353">
            <v>611861</v>
          </cell>
          <cell r="DJ353">
            <v>611861</v>
          </cell>
          <cell r="DK353">
            <v>611861</v>
          </cell>
          <cell r="DL353">
            <v>611861</v>
          </cell>
          <cell r="DM353">
            <v>611861</v>
          </cell>
          <cell r="DN353">
            <v>611861</v>
          </cell>
          <cell r="DO353">
            <v>611861</v>
          </cell>
          <cell r="DP353">
            <v>611861</v>
          </cell>
          <cell r="DQ353">
            <v>611861</v>
          </cell>
          <cell r="DR353">
            <v>611861</v>
          </cell>
          <cell r="DS353">
            <v>611861</v>
          </cell>
          <cell r="DT353">
            <v>611861</v>
          </cell>
        </row>
        <row r="354">
          <cell r="A354">
            <v>611862</v>
          </cell>
          <cell r="C354" t="str">
            <v>ASSEMBLY</v>
          </cell>
          <cell r="D354" t="str">
            <v>N/A - JIT Assembly</v>
          </cell>
          <cell r="E354" t="str">
            <v>Y</v>
          </cell>
          <cell r="F354" t="str">
            <v>NEW</v>
          </cell>
          <cell r="G354" t="str">
            <v>N/A</v>
          </cell>
          <cell r="H354" t="str">
            <v>87000 EA30X</v>
          </cell>
          <cell r="I354" t="str">
            <v xml:space="preserve">SEAT ASSY-FR RH XE MNL CLOTH H </v>
          </cell>
          <cell r="J354" t="str">
            <v>MURFREESBORO - JIT</v>
          </cell>
          <cell r="L354" t="str">
            <v>Nissan</v>
          </cell>
          <cell r="M354" t="str">
            <v>n/a</v>
          </cell>
          <cell r="N354" t="str">
            <v>n/a</v>
          </cell>
          <cell r="O354" t="str">
            <v>YES</v>
          </cell>
          <cell r="Q354" t="str">
            <v>n/a</v>
          </cell>
          <cell r="R354" t="str">
            <v>n/a</v>
          </cell>
          <cell r="S354" t="str">
            <v>N/A - JIT ASM</v>
          </cell>
          <cell r="T354" t="str">
            <v>N/A - JIT ASM</v>
          </cell>
          <cell r="U354" t="str">
            <v>NO DWG</v>
          </cell>
          <cell r="V354" t="str">
            <v>N/A - JIT ASM</v>
          </cell>
          <cell r="W354" t="str">
            <v>same as PT-1</v>
          </cell>
          <cell r="X354" t="str">
            <v>same as PT-1</v>
          </cell>
          <cell r="Y354" t="str">
            <v>NO</v>
          </cell>
          <cell r="Z354" t="str">
            <v>n/a</v>
          </cell>
          <cell r="AA354" t="str">
            <v>n/a</v>
          </cell>
          <cell r="AB354" t="str">
            <v>YES</v>
          </cell>
          <cell r="AF354" t="str">
            <v>NO</v>
          </cell>
          <cell r="AG354" t="str">
            <v>n/a</v>
          </cell>
          <cell r="AH354" t="str">
            <v>n/a</v>
          </cell>
          <cell r="AI354" t="str">
            <v>YES</v>
          </cell>
          <cell r="AJ354">
            <v>611862</v>
          </cell>
          <cell r="AK354">
            <v>611862</v>
          </cell>
          <cell r="AL354">
            <v>611862</v>
          </cell>
          <cell r="AM354" t="str">
            <v>YES</v>
          </cell>
          <cell r="AN354">
            <v>611862</v>
          </cell>
          <cell r="AO354">
            <v>611862</v>
          </cell>
          <cell r="AP354">
            <v>611862</v>
          </cell>
          <cell r="AQ354">
            <v>611862</v>
          </cell>
          <cell r="AR354">
            <v>611862</v>
          </cell>
          <cell r="AS354">
            <v>611862</v>
          </cell>
          <cell r="AT354">
            <v>611862</v>
          </cell>
          <cell r="AU354">
            <v>611862</v>
          </cell>
          <cell r="AV354">
            <v>611862</v>
          </cell>
          <cell r="AW354">
            <v>611862</v>
          </cell>
          <cell r="AX354">
            <v>611862</v>
          </cell>
          <cell r="AY354">
            <v>611862</v>
          </cell>
          <cell r="AZ354">
            <v>611862</v>
          </cell>
          <cell r="BA354">
            <v>611862</v>
          </cell>
          <cell r="BB354">
            <v>611862</v>
          </cell>
          <cell r="BC354" t="str">
            <v>No</v>
          </cell>
          <cell r="BD354" t="str">
            <v>n/a</v>
          </cell>
          <cell r="BE354" t="str">
            <v>n/a</v>
          </cell>
          <cell r="BF354" t="str">
            <v>YES</v>
          </cell>
          <cell r="BG354">
            <v>611862</v>
          </cell>
          <cell r="BH354">
            <v>611862</v>
          </cell>
          <cell r="BJ354" t="str">
            <v>ASSEMBLY</v>
          </cell>
          <cell r="BK354" t="str">
            <v>ASSEMBLY</v>
          </cell>
          <cell r="BL354" t="str">
            <v>ASSEMBLY</v>
          </cell>
          <cell r="BM354" t="str">
            <v>ASSEMBLY</v>
          </cell>
          <cell r="BN354" t="str">
            <v>ASSEMBLY</v>
          </cell>
          <cell r="BO354" t="str">
            <v>N/A</v>
          </cell>
          <cell r="BP354" t="str">
            <v>ASSEMBLY</v>
          </cell>
          <cell r="BQ354" t="str">
            <v>ASSEMBLY</v>
          </cell>
          <cell r="BR354" t="str">
            <v>ASSEMBLY</v>
          </cell>
          <cell r="BS354" t="str">
            <v>ASSEMBLY</v>
          </cell>
          <cell r="BT354" t="str">
            <v>ASSEMBLY</v>
          </cell>
          <cell r="BU354" t="str">
            <v>ASSEMBLY</v>
          </cell>
          <cell r="BV354" t="str">
            <v>ASSEMBLY</v>
          </cell>
          <cell r="BW354" t="str">
            <v>ASSEMBLY</v>
          </cell>
          <cell r="BX354" t="str">
            <v>ASSEMBLY</v>
          </cell>
          <cell r="BY354" t="str">
            <v>ASSEMBLY</v>
          </cell>
          <cell r="BZ354" t="str">
            <v>n/a</v>
          </cell>
          <cell r="CA354">
            <v>611862</v>
          </cell>
          <cell r="CB354" t="str">
            <v>n/a</v>
          </cell>
          <cell r="CC354">
            <v>611862</v>
          </cell>
          <cell r="CD354" t="str">
            <v>n/a</v>
          </cell>
          <cell r="CE354" t="str">
            <v>N/A</v>
          </cell>
          <cell r="CF354" t="str">
            <v>N/A</v>
          </cell>
          <cell r="CG354" t="str">
            <v>N/A</v>
          </cell>
          <cell r="CH354" t="str">
            <v>N/A</v>
          </cell>
          <cell r="CI354" t="str">
            <v>N/A</v>
          </cell>
          <cell r="CJ354" t="str">
            <v>N/A</v>
          </cell>
          <cell r="CK354" t="str">
            <v>N/A</v>
          </cell>
          <cell r="CL354" t="str">
            <v>N/A</v>
          </cell>
          <cell r="CM354" t="str">
            <v>N/A</v>
          </cell>
          <cell r="CN354" t="str">
            <v>N/A</v>
          </cell>
          <cell r="CO354" t="str">
            <v>N/A</v>
          </cell>
          <cell r="CP354" t="str">
            <v>N/A</v>
          </cell>
          <cell r="CQ354" t="str">
            <v>N/A</v>
          </cell>
          <cell r="CR354" t="str">
            <v>N/A</v>
          </cell>
          <cell r="CS354" t="str">
            <v>N/A</v>
          </cell>
          <cell r="CT354" t="str">
            <v>N/A</v>
          </cell>
          <cell r="CU354" t="str">
            <v>N/A</v>
          </cell>
          <cell r="CV354" t="str">
            <v>N/A</v>
          </cell>
          <cell r="CW354" t="str">
            <v>N/A</v>
          </cell>
          <cell r="CX354" t="str">
            <v>N/A</v>
          </cell>
          <cell r="CY354" t="str">
            <v>N/A</v>
          </cell>
          <cell r="CZ354" t="str">
            <v>N/A</v>
          </cell>
          <cell r="DA354" t="str">
            <v>N/A</v>
          </cell>
          <cell r="DB354">
            <v>611862</v>
          </cell>
          <cell r="DC354">
            <v>611862</v>
          </cell>
          <cell r="DD354" t="e">
            <v>#N/A</v>
          </cell>
          <cell r="DE354">
            <v>611862</v>
          </cell>
          <cell r="DF354">
            <v>611862</v>
          </cell>
          <cell r="DG354">
            <v>611862</v>
          </cell>
          <cell r="DH354">
            <v>611862</v>
          </cell>
          <cell r="DI354">
            <v>611862</v>
          </cell>
          <cell r="DJ354">
            <v>611862</v>
          </cell>
          <cell r="DK354">
            <v>611862</v>
          </cell>
          <cell r="DL354">
            <v>611862</v>
          </cell>
          <cell r="DM354">
            <v>611862</v>
          </cell>
          <cell r="DN354">
            <v>611862</v>
          </cell>
          <cell r="DO354">
            <v>611862</v>
          </cell>
          <cell r="DP354">
            <v>611862</v>
          </cell>
          <cell r="DQ354">
            <v>611862</v>
          </cell>
          <cell r="DR354">
            <v>611862</v>
          </cell>
          <cell r="DS354">
            <v>611862</v>
          </cell>
          <cell r="DT354">
            <v>611862</v>
          </cell>
        </row>
        <row r="355">
          <cell r="A355">
            <v>611863</v>
          </cell>
          <cell r="C355" t="str">
            <v>ASSEMBLY</v>
          </cell>
          <cell r="D355" t="str">
            <v>N/A - JIT Assembly</v>
          </cell>
          <cell r="E355" t="str">
            <v>Y</v>
          </cell>
          <cell r="F355" t="str">
            <v>NEW</v>
          </cell>
          <cell r="G355" t="str">
            <v>N/A</v>
          </cell>
          <cell r="H355" t="str">
            <v>87000 EA44X</v>
          </cell>
          <cell r="I355" t="str">
            <v>SEAT ASSY-FR RH OR MNL CLOTH D TABLE</v>
          </cell>
          <cell r="J355" t="str">
            <v>MURFREESBORO - JIT</v>
          </cell>
          <cell r="L355" t="str">
            <v>Nissan</v>
          </cell>
          <cell r="M355" t="str">
            <v>n/a</v>
          </cell>
          <cell r="N355" t="str">
            <v>n/a</v>
          </cell>
          <cell r="O355" t="str">
            <v>YES</v>
          </cell>
          <cell r="Q355" t="str">
            <v>n/a</v>
          </cell>
          <cell r="R355" t="str">
            <v>n/a</v>
          </cell>
          <cell r="S355" t="str">
            <v>N/A - JIT ASM</v>
          </cell>
          <cell r="T355" t="str">
            <v>N/A - JIT ASM</v>
          </cell>
          <cell r="U355" t="str">
            <v>NO DWG</v>
          </cell>
          <cell r="V355" t="str">
            <v>N/A - JIT ASM</v>
          </cell>
          <cell r="W355" t="str">
            <v>same as PT-1</v>
          </cell>
          <cell r="X355" t="str">
            <v>same as PT-1</v>
          </cell>
          <cell r="Y355" t="str">
            <v>NO</v>
          </cell>
          <cell r="Z355" t="str">
            <v>n/a</v>
          </cell>
          <cell r="AA355" t="str">
            <v>n/a</v>
          </cell>
          <cell r="AB355" t="str">
            <v>YES</v>
          </cell>
          <cell r="AF355" t="str">
            <v>NO</v>
          </cell>
          <cell r="AG355" t="str">
            <v>n/a</v>
          </cell>
          <cell r="AH355" t="str">
            <v>n/a</v>
          </cell>
          <cell r="AI355" t="str">
            <v>YES</v>
          </cell>
          <cell r="AJ355">
            <v>611863</v>
          </cell>
          <cell r="AK355">
            <v>611863</v>
          </cell>
          <cell r="AL355">
            <v>611863</v>
          </cell>
          <cell r="AM355" t="str">
            <v>YES</v>
          </cell>
          <cell r="AN355">
            <v>611863</v>
          </cell>
          <cell r="AO355">
            <v>611863</v>
          </cell>
          <cell r="AP355">
            <v>611863</v>
          </cell>
          <cell r="AQ355">
            <v>611863</v>
          </cell>
          <cell r="AR355">
            <v>611863</v>
          </cell>
          <cell r="AS355">
            <v>611863</v>
          </cell>
          <cell r="AT355">
            <v>611863</v>
          </cell>
          <cell r="AU355">
            <v>611863</v>
          </cell>
          <cell r="AV355">
            <v>611863</v>
          </cell>
          <cell r="AW355">
            <v>611863</v>
          </cell>
          <cell r="AX355">
            <v>611863</v>
          </cell>
          <cell r="AY355">
            <v>611863</v>
          </cell>
          <cell r="AZ355">
            <v>611863</v>
          </cell>
          <cell r="BA355">
            <v>611863</v>
          </cell>
          <cell r="BB355">
            <v>611863</v>
          </cell>
          <cell r="BC355" t="str">
            <v>No</v>
          </cell>
          <cell r="BD355" t="str">
            <v>n/a</v>
          </cell>
          <cell r="BE355" t="str">
            <v>n/a</v>
          </cell>
          <cell r="BF355" t="str">
            <v>YES</v>
          </cell>
          <cell r="BG355">
            <v>611863</v>
          </cell>
          <cell r="BH355">
            <v>611863</v>
          </cell>
          <cell r="BJ355" t="str">
            <v>ASSEMBLY</v>
          </cell>
          <cell r="BK355" t="str">
            <v>ASSEMBLY</v>
          </cell>
          <cell r="BL355" t="str">
            <v>ASSEMBLY</v>
          </cell>
          <cell r="BM355" t="str">
            <v>ASSEMBLY</v>
          </cell>
          <cell r="BN355" t="str">
            <v>ASSEMBLY</v>
          </cell>
          <cell r="BO355" t="str">
            <v>N/A</v>
          </cell>
          <cell r="BP355" t="str">
            <v>ASSEMBLY</v>
          </cell>
          <cell r="BQ355" t="str">
            <v>ASSEMBLY</v>
          </cell>
          <cell r="BR355" t="str">
            <v>ASSEMBLY</v>
          </cell>
          <cell r="BS355" t="str">
            <v>ASSEMBLY</v>
          </cell>
          <cell r="BT355" t="str">
            <v>ASSEMBLY</v>
          </cell>
          <cell r="BU355" t="str">
            <v>ASSEMBLY</v>
          </cell>
          <cell r="BV355" t="str">
            <v>ASSEMBLY</v>
          </cell>
          <cell r="BW355" t="str">
            <v>ASSEMBLY</v>
          </cell>
          <cell r="BX355" t="str">
            <v>ASSEMBLY</v>
          </cell>
          <cell r="BY355" t="str">
            <v>ASSEMBLY</v>
          </cell>
          <cell r="BZ355" t="str">
            <v>n/a</v>
          </cell>
          <cell r="CA355">
            <v>611863</v>
          </cell>
          <cell r="CB355" t="str">
            <v>n/a</v>
          </cell>
          <cell r="CC355">
            <v>611863</v>
          </cell>
          <cell r="CD355" t="str">
            <v>n/a</v>
          </cell>
          <cell r="CE355" t="str">
            <v>N/A</v>
          </cell>
          <cell r="CF355" t="str">
            <v>N/A</v>
          </cell>
          <cell r="CG355" t="str">
            <v>N/A</v>
          </cell>
          <cell r="CH355" t="str">
            <v>N/A</v>
          </cell>
          <cell r="CI355" t="str">
            <v>N/A</v>
          </cell>
          <cell r="CJ355" t="str">
            <v>N/A</v>
          </cell>
          <cell r="CK355" t="str">
            <v>N/A</v>
          </cell>
          <cell r="CL355" t="str">
            <v>N/A</v>
          </cell>
          <cell r="CM355" t="str">
            <v>N/A</v>
          </cell>
          <cell r="CN355" t="str">
            <v>N/A</v>
          </cell>
          <cell r="CO355" t="str">
            <v>N/A</v>
          </cell>
          <cell r="CP355" t="str">
            <v>N/A</v>
          </cell>
          <cell r="CQ355" t="str">
            <v>N/A</v>
          </cell>
          <cell r="CR355" t="str">
            <v>N/A</v>
          </cell>
          <cell r="CS355" t="str">
            <v>N/A</v>
          </cell>
          <cell r="CT355" t="str">
            <v>N/A</v>
          </cell>
          <cell r="CU355" t="str">
            <v>N/A</v>
          </cell>
          <cell r="CV355" t="str">
            <v>N/A</v>
          </cell>
          <cell r="CW355" t="str">
            <v>N/A</v>
          </cell>
          <cell r="CX355" t="str">
            <v>N/A</v>
          </cell>
          <cell r="CY355" t="str">
            <v>N/A</v>
          </cell>
          <cell r="CZ355" t="str">
            <v>N/A</v>
          </cell>
          <cell r="DA355" t="str">
            <v>N/A</v>
          </cell>
          <cell r="DB355">
            <v>611863</v>
          </cell>
          <cell r="DC355">
            <v>611863</v>
          </cell>
          <cell r="DD355" t="e">
            <v>#N/A</v>
          </cell>
          <cell r="DE355">
            <v>611863</v>
          </cell>
          <cell r="DF355">
            <v>611863</v>
          </cell>
          <cell r="DG355">
            <v>611863</v>
          </cell>
          <cell r="DH355">
            <v>611863</v>
          </cell>
          <cell r="DI355">
            <v>611863</v>
          </cell>
          <cell r="DJ355">
            <v>611863</v>
          </cell>
          <cell r="DK355">
            <v>611863</v>
          </cell>
          <cell r="DL355">
            <v>611863</v>
          </cell>
          <cell r="DM355">
            <v>611863</v>
          </cell>
          <cell r="DN355">
            <v>611863</v>
          </cell>
          <cell r="DO355">
            <v>611863</v>
          </cell>
          <cell r="DP355">
            <v>611863</v>
          </cell>
          <cell r="DQ355">
            <v>611863</v>
          </cell>
          <cell r="DR355">
            <v>611863</v>
          </cell>
          <cell r="DS355">
            <v>611863</v>
          </cell>
          <cell r="DT355">
            <v>611863</v>
          </cell>
        </row>
        <row r="356">
          <cell r="A356">
            <v>611866</v>
          </cell>
          <cell r="C356" t="str">
            <v>ASSEMBLY</v>
          </cell>
          <cell r="D356" t="str">
            <v>N/A - JIT Assembly</v>
          </cell>
          <cell r="E356" t="str">
            <v>Y</v>
          </cell>
          <cell r="F356" t="str">
            <v>NEW</v>
          </cell>
          <cell r="G356" t="str">
            <v>N/A</v>
          </cell>
          <cell r="H356" t="str">
            <v>87050 EA34X</v>
          </cell>
          <cell r="I356" t="str">
            <v>SEAT ASSY-FR, LH XE CLOTH H 8WAY</v>
          </cell>
          <cell r="J356" t="str">
            <v>MURFREESBORO - JIT</v>
          </cell>
          <cell r="L356" t="str">
            <v>Nissan</v>
          </cell>
          <cell r="M356" t="str">
            <v>n/a</v>
          </cell>
          <cell r="N356" t="str">
            <v>n/a</v>
          </cell>
          <cell r="O356" t="str">
            <v>YES</v>
          </cell>
          <cell r="Q356" t="str">
            <v>n/a</v>
          </cell>
          <cell r="R356" t="str">
            <v>n/a</v>
          </cell>
          <cell r="S356" t="str">
            <v>N/A - JIT ASM</v>
          </cell>
          <cell r="T356" t="str">
            <v>N/A - JIT ASM</v>
          </cell>
          <cell r="U356" t="str">
            <v>NO DWG</v>
          </cell>
          <cell r="V356" t="str">
            <v>N/A - JIT ASM</v>
          </cell>
          <cell r="W356" t="str">
            <v>same as PT-1</v>
          </cell>
          <cell r="X356" t="str">
            <v>same as PT-1</v>
          </cell>
          <cell r="Y356" t="str">
            <v>NO</v>
          </cell>
          <cell r="Z356" t="str">
            <v>n/a</v>
          </cell>
          <cell r="AA356" t="str">
            <v>n/a</v>
          </cell>
          <cell r="AB356" t="str">
            <v>YES</v>
          </cell>
          <cell r="AF356" t="str">
            <v>NO</v>
          </cell>
          <cell r="AG356" t="str">
            <v>n/a</v>
          </cell>
          <cell r="AH356" t="str">
            <v>n/a</v>
          </cell>
          <cell r="AI356" t="str">
            <v>YES</v>
          </cell>
          <cell r="AJ356">
            <v>611866</v>
          </cell>
          <cell r="AK356">
            <v>611866</v>
          </cell>
          <cell r="AL356">
            <v>611866</v>
          </cell>
          <cell r="AM356" t="str">
            <v>YES</v>
          </cell>
          <cell r="AN356">
            <v>611866</v>
          </cell>
          <cell r="AO356">
            <v>611866</v>
          </cell>
          <cell r="AP356">
            <v>611866</v>
          </cell>
          <cell r="AQ356">
            <v>611866</v>
          </cell>
          <cell r="AR356">
            <v>611866</v>
          </cell>
          <cell r="AS356">
            <v>611866</v>
          </cell>
          <cell r="AT356">
            <v>611866</v>
          </cell>
          <cell r="AU356">
            <v>611866</v>
          </cell>
          <cell r="AV356">
            <v>611866</v>
          </cell>
          <cell r="AW356">
            <v>611866</v>
          </cell>
          <cell r="AX356">
            <v>611866</v>
          </cell>
          <cell r="AY356">
            <v>611866</v>
          </cell>
          <cell r="AZ356">
            <v>611866</v>
          </cell>
          <cell r="BA356">
            <v>611866</v>
          </cell>
          <cell r="BB356">
            <v>611866</v>
          </cell>
          <cell r="BC356" t="str">
            <v>No</v>
          </cell>
          <cell r="BD356" t="str">
            <v>n/a</v>
          </cell>
          <cell r="BE356" t="str">
            <v>n/a</v>
          </cell>
          <cell r="BF356" t="str">
            <v>YES</v>
          </cell>
          <cell r="BG356">
            <v>611866</v>
          </cell>
          <cell r="BH356">
            <v>611866</v>
          </cell>
          <cell r="BJ356" t="str">
            <v>ASSEMBLY</v>
          </cell>
          <cell r="BK356" t="str">
            <v>ASSEMBLY</v>
          </cell>
          <cell r="BL356" t="str">
            <v>ASSEMBLY</v>
          </cell>
          <cell r="BM356" t="str">
            <v>ASSEMBLY</v>
          </cell>
          <cell r="BN356" t="str">
            <v>ASSEMBLY</v>
          </cell>
          <cell r="BO356" t="str">
            <v>N/A</v>
          </cell>
          <cell r="BP356" t="str">
            <v>ASSEMBLY</v>
          </cell>
          <cell r="BQ356" t="str">
            <v>ASSEMBLY</v>
          </cell>
          <cell r="BR356" t="str">
            <v>ASSEMBLY</v>
          </cell>
          <cell r="BS356" t="str">
            <v>ASSEMBLY</v>
          </cell>
          <cell r="BT356" t="str">
            <v>ASSEMBLY</v>
          </cell>
          <cell r="BU356" t="str">
            <v>ASSEMBLY</v>
          </cell>
          <cell r="BV356" t="str">
            <v>ASSEMBLY</v>
          </cell>
          <cell r="BW356" t="str">
            <v>ASSEMBLY</v>
          </cell>
          <cell r="BX356" t="str">
            <v>ASSEMBLY</v>
          </cell>
          <cell r="BY356" t="str">
            <v>ASSEMBLY</v>
          </cell>
          <cell r="BZ356" t="str">
            <v>n/a</v>
          </cell>
          <cell r="CA356">
            <v>611866</v>
          </cell>
          <cell r="CB356" t="str">
            <v>n/a</v>
          </cell>
          <cell r="CC356">
            <v>611866</v>
          </cell>
          <cell r="CD356" t="str">
            <v>n/a</v>
          </cell>
          <cell r="CE356" t="str">
            <v>N/A</v>
          </cell>
          <cell r="CF356" t="str">
            <v>N/A</v>
          </cell>
          <cell r="CG356" t="str">
            <v>N/A</v>
          </cell>
          <cell r="CH356" t="str">
            <v>N/A</v>
          </cell>
          <cell r="CI356" t="str">
            <v>N/A</v>
          </cell>
          <cell r="CJ356" t="str">
            <v>N/A</v>
          </cell>
          <cell r="CK356" t="str">
            <v>N/A</v>
          </cell>
          <cell r="CL356" t="str">
            <v>N/A</v>
          </cell>
          <cell r="CM356" t="str">
            <v>N/A</v>
          </cell>
          <cell r="CN356" t="str">
            <v>N/A</v>
          </cell>
          <cell r="CO356" t="str">
            <v>N/A</v>
          </cell>
          <cell r="CP356" t="str">
            <v>N/A</v>
          </cell>
          <cell r="CQ356" t="str">
            <v>N/A</v>
          </cell>
          <cell r="CR356" t="str">
            <v>N/A</v>
          </cell>
          <cell r="CS356" t="str">
            <v>N/A</v>
          </cell>
          <cell r="CT356" t="str">
            <v>N/A</v>
          </cell>
          <cell r="CU356" t="str">
            <v>N/A</v>
          </cell>
          <cell r="CV356" t="str">
            <v>N/A</v>
          </cell>
          <cell r="CW356" t="str">
            <v>N/A</v>
          </cell>
          <cell r="CX356" t="str">
            <v>N/A</v>
          </cell>
          <cell r="CY356" t="str">
            <v>N/A</v>
          </cell>
          <cell r="CZ356" t="str">
            <v>N/A</v>
          </cell>
          <cell r="DA356" t="str">
            <v>N/A</v>
          </cell>
          <cell r="DB356">
            <v>611866</v>
          </cell>
          <cell r="DC356">
            <v>611866</v>
          </cell>
          <cell r="DD356" t="e">
            <v>#N/A</v>
          </cell>
          <cell r="DE356">
            <v>611866</v>
          </cell>
          <cell r="DF356">
            <v>611866</v>
          </cell>
          <cell r="DG356">
            <v>611866</v>
          </cell>
          <cell r="DH356">
            <v>611866</v>
          </cell>
          <cell r="DI356">
            <v>611866</v>
          </cell>
          <cell r="DJ356">
            <v>611866</v>
          </cell>
          <cell r="DK356">
            <v>611866</v>
          </cell>
          <cell r="DL356">
            <v>611866</v>
          </cell>
          <cell r="DM356">
            <v>611866</v>
          </cell>
          <cell r="DN356">
            <v>611866</v>
          </cell>
          <cell r="DO356">
            <v>611866</v>
          </cell>
          <cell r="DP356">
            <v>611866</v>
          </cell>
          <cell r="DQ356">
            <v>611866</v>
          </cell>
          <cell r="DR356">
            <v>611866</v>
          </cell>
          <cell r="DS356">
            <v>611866</v>
          </cell>
          <cell r="DT356">
            <v>611866</v>
          </cell>
        </row>
        <row r="357">
          <cell r="A357">
            <v>611868</v>
          </cell>
          <cell r="C357" t="str">
            <v>ASSEMBLY</v>
          </cell>
          <cell r="D357" t="str">
            <v>N/A - JIT Assembly</v>
          </cell>
          <cell r="E357" t="str">
            <v>Y</v>
          </cell>
          <cell r="F357" t="str">
            <v>NEW</v>
          </cell>
          <cell r="G357" t="str">
            <v>N/A</v>
          </cell>
          <cell r="H357" t="str">
            <v>87050 EA44X</v>
          </cell>
          <cell r="I357" t="str">
            <v>SEAT ASSY-FR, LH OR CLOTH D 8WAT</v>
          </cell>
          <cell r="J357" t="str">
            <v>MURFREESBORO - JIT</v>
          </cell>
          <cell r="L357" t="str">
            <v>Nissan</v>
          </cell>
          <cell r="M357" t="str">
            <v>n/a</v>
          </cell>
          <cell r="N357" t="str">
            <v>n/a</v>
          </cell>
          <cell r="O357" t="str">
            <v>YES</v>
          </cell>
          <cell r="Q357" t="str">
            <v>n/a</v>
          </cell>
          <cell r="R357" t="str">
            <v>n/a</v>
          </cell>
          <cell r="S357" t="str">
            <v>N/A - JIT ASM</v>
          </cell>
          <cell r="T357" t="str">
            <v>N/A - JIT ASM</v>
          </cell>
          <cell r="U357" t="str">
            <v>NO DWG</v>
          </cell>
          <cell r="V357" t="str">
            <v>N/A - JIT ASM</v>
          </cell>
          <cell r="W357" t="str">
            <v>same as PT-1</v>
          </cell>
          <cell r="X357" t="str">
            <v>same as PT-1</v>
          </cell>
          <cell r="Y357" t="str">
            <v>NO</v>
          </cell>
          <cell r="Z357" t="str">
            <v>n/a</v>
          </cell>
          <cell r="AA357" t="str">
            <v>n/a</v>
          </cell>
          <cell r="AB357" t="str">
            <v>YES</v>
          </cell>
          <cell r="AF357" t="str">
            <v>NO</v>
          </cell>
          <cell r="AG357" t="str">
            <v>n/a</v>
          </cell>
          <cell r="AH357" t="str">
            <v>n/a</v>
          </cell>
          <cell r="AI357" t="str">
            <v>YES</v>
          </cell>
          <cell r="AJ357">
            <v>611868</v>
          </cell>
          <cell r="AK357">
            <v>611868</v>
          </cell>
          <cell r="AL357">
            <v>611868</v>
          </cell>
          <cell r="AM357" t="str">
            <v>YES</v>
          </cell>
          <cell r="AN357">
            <v>611868</v>
          </cell>
          <cell r="AO357">
            <v>611868</v>
          </cell>
          <cell r="AP357">
            <v>611868</v>
          </cell>
          <cell r="AQ357">
            <v>611868</v>
          </cell>
          <cell r="AR357">
            <v>611868</v>
          </cell>
          <cell r="AS357">
            <v>611868</v>
          </cell>
          <cell r="AT357">
            <v>611868</v>
          </cell>
          <cell r="AU357">
            <v>611868</v>
          </cell>
          <cell r="AV357">
            <v>611868</v>
          </cell>
          <cell r="AW357">
            <v>611868</v>
          </cell>
          <cell r="AX357">
            <v>611868</v>
          </cell>
          <cell r="AY357">
            <v>611868</v>
          </cell>
          <cell r="AZ357">
            <v>611868</v>
          </cell>
          <cell r="BA357">
            <v>611868</v>
          </cell>
          <cell r="BB357">
            <v>611868</v>
          </cell>
          <cell r="BC357" t="str">
            <v>No</v>
          </cell>
          <cell r="BD357" t="str">
            <v>n/a</v>
          </cell>
          <cell r="BE357" t="str">
            <v>n/a</v>
          </cell>
          <cell r="BF357" t="str">
            <v>YES</v>
          </cell>
          <cell r="BG357">
            <v>611868</v>
          </cell>
          <cell r="BH357">
            <v>611868</v>
          </cell>
          <cell r="BJ357" t="str">
            <v>ASSEMBLY</v>
          </cell>
          <cell r="BK357" t="str">
            <v>ASSEMBLY</v>
          </cell>
          <cell r="BL357" t="str">
            <v>ASSEMBLY</v>
          </cell>
          <cell r="BM357" t="str">
            <v>ASSEMBLY</v>
          </cell>
          <cell r="BN357" t="str">
            <v>ASSEMBLY</v>
          </cell>
          <cell r="BO357" t="str">
            <v>N/A</v>
          </cell>
          <cell r="BP357" t="str">
            <v>ASSEMBLY</v>
          </cell>
          <cell r="BQ357" t="str">
            <v>ASSEMBLY</v>
          </cell>
          <cell r="BR357" t="str">
            <v>ASSEMBLY</v>
          </cell>
          <cell r="BS357" t="str">
            <v>ASSEMBLY</v>
          </cell>
          <cell r="BT357" t="str">
            <v>ASSEMBLY</v>
          </cell>
          <cell r="BU357" t="str">
            <v>ASSEMBLY</v>
          </cell>
          <cell r="BV357" t="str">
            <v>ASSEMBLY</v>
          </cell>
          <cell r="BW357" t="str">
            <v>ASSEMBLY</v>
          </cell>
          <cell r="BX357" t="str">
            <v>ASSEMBLY</v>
          </cell>
          <cell r="BY357" t="str">
            <v>ASSEMBLY</v>
          </cell>
          <cell r="BZ357" t="str">
            <v>n/a</v>
          </cell>
          <cell r="CA357">
            <v>611868</v>
          </cell>
          <cell r="CB357" t="str">
            <v>n/a</v>
          </cell>
          <cell r="CC357">
            <v>611868</v>
          </cell>
          <cell r="CD357" t="str">
            <v>n/a</v>
          </cell>
          <cell r="CE357" t="str">
            <v>N/A</v>
          </cell>
          <cell r="CF357" t="str">
            <v>N/A</v>
          </cell>
          <cell r="CG357" t="str">
            <v>N/A</v>
          </cell>
          <cell r="CH357" t="str">
            <v>N/A</v>
          </cell>
          <cell r="CI357" t="str">
            <v>N/A</v>
          </cell>
          <cell r="CJ357" t="str">
            <v>N/A</v>
          </cell>
          <cell r="CK357" t="str">
            <v>N/A</v>
          </cell>
          <cell r="CL357" t="str">
            <v>N/A</v>
          </cell>
          <cell r="CM357" t="str">
            <v>N/A</v>
          </cell>
          <cell r="CN357" t="str">
            <v>N/A</v>
          </cell>
          <cell r="CO357" t="str">
            <v>N/A</v>
          </cell>
          <cell r="CP357" t="str">
            <v>N/A</v>
          </cell>
          <cell r="CQ357" t="str">
            <v>N/A</v>
          </cell>
          <cell r="CR357" t="str">
            <v>N/A</v>
          </cell>
          <cell r="CS357" t="str">
            <v>N/A</v>
          </cell>
          <cell r="CT357" t="str">
            <v>N/A</v>
          </cell>
          <cell r="CU357" t="str">
            <v>N/A</v>
          </cell>
          <cell r="CV357" t="str">
            <v>N/A</v>
          </cell>
          <cell r="CW357" t="str">
            <v>N/A</v>
          </cell>
          <cell r="CX357" t="str">
            <v>N/A</v>
          </cell>
          <cell r="CY357" t="str">
            <v>N/A</v>
          </cell>
          <cell r="CZ357" t="str">
            <v>N/A</v>
          </cell>
          <cell r="DA357" t="str">
            <v>N/A</v>
          </cell>
          <cell r="DB357">
            <v>611868</v>
          </cell>
          <cell r="DC357">
            <v>611868</v>
          </cell>
          <cell r="DD357" t="e">
            <v>#N/A</v>
          </cell>
          <cell r="DE357">
            <v>611868</v>
          </cell>
          <cell r="DF357">
            <v>611868</v>
          </cell>
          <cell r="DG357">
            <v>611868</v>
          </cell>
          <cell r="DH357">
            <v>611868</v>
          </cell>
          <cell r="DI357">
            <v>611868</v>
          </cell>
          <cell r="DJ357">
            <v>611868</v>
          </cell>
          <cell r="DK357">
            <v>611868</v>
          </cell>
          <cell r="DL357">
            <v>611868</v>
          </cell>
          <cell r="DM357">
            <v>611868</v>
          </cell>
          <cell r="DN357">
            <v>611868</v>
          </cell>
          <cell r="DO357">
            <v>611868</v>
          </cell>
          <cell r="DP357">
            <v>611868</v>
          </cell>
          <cell r="DQ357">
            <v>611868</v>
          </cell>
          <cell r="DR357">
            <v>611868</v>
          </cell>
          <cell r="DS357">
            <v>611868</v>
          </cell>
          <cell r="DT357">
            <v>611868</v>
          </cell>
        </row>
        <row r="358">
          <cell r="A358">
            <v>611869</v>
          </cell>
          <cell r="C358" t="str">
            <v>ASSEMBLY</v>
          </cell>
          <cell r="D358" t="str">
            <v>N/A - JIT Assembly</v>
          </cell>
          <cell r="E358" t="str">
            <v>Y</v>
          </cell>
          <cell r="F358" t="str">
            <v>NEW</v>
          </cell>
          <cell r="G358" t="str">
            <v>N/A</v>
          </cell>
          <cell r="H358" t="str">
            <v>87050 EA37X</v>
          </cell>
          <cell r="I358" t="str">
            <v>SEAT ASSY-FR, LH SE CLOTH H 8WAY LUMBAR</v>
          </cell>
          <cell r="J358" t="str">
            <v>MURFREESBORO - JIT</v>
          </cell>
          <cell r="L358" t="str">
            <v>Nissan</v>
          </cell>
          <cell r="M358" t="str">
            <v>n/a</v>
          </cell>
          <cell r="N358" t="str">
            <v>n/a</v>
          </cell>
          <cell r="O358" t="str">
            <v>YES</v>
          </cell>
          <cell r="Q358" t="str">
            <v>n/a</v>
          </cell>
          <cell r="R358" t="str">
            <v>n/a</v>
          </cell>
          <cell r="S358" t="str">
            <v>N/A - JIT ASM</v>
          </cell>
          <cell r="T358" t="str">
            <v>N/A - JIT ASM</v>
          </cell>
          <cell r="U358" t="str">
            <v>NO DWG</v>
          </cell>
          <cell r="V358" t="str">
            <v>N/A - JIT ASM</v>
          </cell>
          <cell r="W358" t="str">
            <v>same as PT-1</v>
          </cell>
          <cell r="X358" t="str">
            <v>same as PT-1</v>
          </cell>
          <cell r="Y358" t="str">
            <v>NO</v>
          </cell>
          <cell r="Z358" t="str">
            <v>n/a</v>
          </cell>
          <cell r="AA358" t="str">
            <v>n/a</v>
          </cell>
          <cell r="AB358" t="str">
            <v>YES</v>
          </cell>
          <cell r="AF358" t="str">
            <v>NO</v>
          </cell>
          <cell r="AG358" t="str">
            <v>n/a</v>
          </cell>
          <cell r="AH358" t="str">
            <v>n/a</v>
          </cell>
          <cell r="AI358" t="str">
            <v>YES</v>
          </cell>
          <cell r="AJ358">
            <v>611869</v>
          </cell>
          <cell r="AK358">
            <v>611869</v>
          </cell>
          <cell r="AL358">
            <v>611869</v>
          </cell>
          <cell r="AM358" t="str">
            <v>YES</v>
          </cell>
          <cell r="AN358">
            <v>611869</v>
          </cell>
          <cell r="AO358">
            <v>611869</v>
          </cell>
          <cell r="AP358">
            <v>611869</v>
          </cell>
          <cell r="AQ358">
            <v>611869</v>
          </cell>
          <cell r="AR358">
            <v>611869</v>
          </cell>
          <cell r="AS358">
            <v>611869</v>
          </cell>
          <cell r="AT358">
            <v>611869</v>
          </cell>
          <cell r="AU358">
            <v>611869</v>
          </cell>
          <cell r="AV358">
            <v>611869</v>
          </cell>
          <cell r="AW358">
            <v>611869</v>
          </cell>
          <cell r="AX358">
            <v>611869</v>
          </cell>
          <cell r="AY358">
            <v>611869</v>
          </cell>
          <cell r="AZ358">
            <v>611869</v>
          </cell>
          <cell r="BA358">
            <v>611869</v>
          </cell>
          <cell r="BB358">
            <v>611869</v>
          </cell>
          <cell r="BC358" t="str">
            <v>No</v>
          </cell>
          <cell r="BD358" t="str">
            <v>n/a</v>
          </cell>
          <cell r="BE358" t="str">
            <v>n/a</v>
          </cell>
          <cell r="BF358" t="str">
            <v>YES</v>
          </cell>
          <cell r="BG358">
            <v>611869</v>
          </cell>
          <cell r="BH358">
            <v>611869</v>
          </cell>
          <cell r="BJ358" t="str">
            <v>ASSEMBLY</v>
          </cell>
          <cell r="BK358" t="str">
            <v>ASSEMBLY</v>
          </cell>
          <cell r="BL358" t="str">
            <v>ASSEMBLY</v>
          </cell>
          <cell r="BM358" t="str">
            <v>ASSEMBLY</v>
          </cell>
          <cell r="BN358" t="str">
            <v>ASSEMBLY</v>
          </cell>
          <cell r="BO358" t="str">
            <v>N/A</v>
          </cell>
          <cell r="BP358" t="str">
            <v>ASSEMBLY</v>
          </cell>
          <cell r="BQ358" t="str">
            <v>ASSEMBLY</v>
          </cell>
          <cell r="BR358" t="str">
            <v>ASSEMBLY</v>
          </cell>
          <cell r="BS358" t="str">
            <v>ASSEMBLY</v>
          </cell>
          <cell r="BT358" t="str">
            <v>ASSEMBLY</v>
          </cell>
          <cell r="BU358" t="str">
            <v>ASSEMBLY</v>
          </cell>
          <cell r="BV358" t="str">
            <v>ASSEMBLY</v>
          </cell>
          <cell r="BW358" t="str">
            <v>ASSEMBLY</v>
          </cell>
          <cell r="BX358" t="str">
            <v>ASSEMBLY</v>
          </cell>
          <cell r="BY358" t="str">
            <v>ASSEMBLY</v>
          </cell>
          <cell r="BZ358" t="str">
            <v>n/a</v>
          </cell>
          <cell r="CA358">
            <v>611869</v>
          </cell>
          <cell r="CB358" t="str">
            <v>n/a</v>
          </cell>
          <cell r="CC358">
            <v>611869</v>
          </cell>
          <cell r="CD358" t="str">
            <v>n/a</v>
          </cell>
          <cell r="CE358" t="str">
            <v>N/A</v>
          </cell>
          <cell r="CF358" t="str">
            <v>N/A</v>
          </cell>
          <cell r="CG358" t="str">
            <v>N/A</v>
          </cell>
          <cell r="CH358" t="str">
            <v>N/A</v>
          </cell>
          <cell r="CI358" t="str">
            <v>N/A</v>
          </cell>
          <cell r="CJ358" t="str">
            <v>N/A</v>
          </cell>
          <cell r="CK358" t="str">
            <v>N/A</v>
          </cell>
          <cell r="CL358" t="str">
            <v>N/A</v>
          </cell>
          <cell r="CM358" t="str">
            <v>N/A</v>
          </cell>
          <cell r="CN358" t="str">
            <v>N/A</v>
          </cell>
          <cell r="CO358" t="str">
            <v>N/A</v>
          </cell>
          <cell r="CP358" t="str">
            <v>N/A</v>
          </cell>
          <cell r="CQ358" t="str">
            <v>N/A</v>
          </cell>
          <cell r="CR358" t="str">
            <v>N/A</v>
          </cell>
          <cell r="CS358" t="str">
            <v>N/A</v>
          </cell>
          <cell r="CT358" t="str">
            <v>N/A</v>
          </cell>
          <cell r="CU358" t="str">
            <v>N/A</v>
          </cell>
          <cell r="CV358" t="str">
            <v>N/A</v>
          </cell>
          <cell r="CW358" t="str">
            <v>N/A</v>
          </cell>
          <cell r="CX358" t="str">
            <v>N/A</v>
          </cell>
          <cell r="CY358" t="str">
            <v>N/A</v>
          </cell>
          <cell r="CZ358" t="str">
            <v>N/A</v>
          </cell>
          <cell r="DA358" t="str">
            <v>N/A</v>
          </cell>
          <cell r="DB358">
            <v>611869</v>
          </cell>
          <cell r="DC358">
            <v>611869</v>
          </cell>
          <cell r="DD358" t="e">
            <v>#N/A</v>
          </cell>
          <cell r="DE358">
            <v>611869</v>
          </cell>
          <cell r="DF358">
            <v>611869</v>
          </cell>
          <cell r="DG358">
            <v>611869</v>
          </cell>
          <cell r="DH358">
            <v>611869</v>
          </cell>
          <cell r="DI358">
            <v>611869</v>
          </cell>
          <cell r="DJ358">
            <v>611869</v>
          </cell>
          <cell r="DK358">
            <v>611869</v>
          </cell>
          <cell r="DL358">
            <v>611869</v>
          </cell>
          <cell r="DM358">
            <v>611869</v>
          </cell>
          <cell r="DN358">
            <v>611869</v>
          </cell>
          <cell r="DO358">
            <v>611869</v>
          </cell>
          <cell r="DP358">
            <v>611869</v>
          </cell>
          <cell r="DQ358">
            <v>611869</v>
          </cell>
          <cell r="DR358">
            <v>611869</v>
          </cell>
          <cell r="DS358">
            <v>611869</v>
          </cell>
          <cell r="DT358">
            <v>611869</v>
          </cell>
        </row>
        <row r="359">
          <cell r="A359">
            <v>612382</v>
          </cell>
          <cell r="C359" t="str">
            <v>ASSEMBLY</v>
          </cell>
          <cell r="D359" t="str">
            <v>N/A - JIT Assembly</v>
          </cell>
          <cell r="E359" t="str">
            <v>Y</v>
          </cell>
          <cell r="F359" t="str">
            <v>NEW</v>
          </cell>
          <cell r="G359" t="str">
            <v>N/A</v>
          </cell>
          <cell r="I359" t="str">
            <v>BACK ASSY - FR, RH CLOTH H SAB</v>
          </cell>
          <cell r="J359" t="str">
            <v>MURFREESBORO - JIT</v>
          </cell>
          <cell r="L359" t="str">
            <v>JIT Work-in-Progress</v>
          </cell>
          <cell r="M359" t="str">
            <v>n/a</v>
          </cell>
          <cell r="N359" t="str">
            <v>n/a</v>
          </cell>
          <cell r="O359" t="str">
            <v>YES</v>
          </cell>
          <cell r="Q359" t="str">
            <v>n/a</v>
          </cell>
          <cell r="R359" t="str">
            <v>n/a</v>
          </cell>
          <cell r="S359" t="str">
            <v>N/A - JIT ASM</v>
          </cell>
          <cell r="T359" t="str">
            <v>N/A - JIT ASM</v>
          </cell>
          <cell r="U359" t="str">
            <v>NO DWG</v>
          </cell>
          <cell r="V359" t="str">
            <v>N/A - JIT ASM</v>
          </cell>
          <cell r="W359" t="str">
            <v>same as PT-1</v>
          </cell>
          <cell r="X359" t="str">
            <v>same as PT-1</v>
          </cell>
          <cell r="Y359" t="str">
            <v>NO</v>
          </cell>
          <cell r="Z359" t="str">
            <v>n/a</v>
          </cell>
          <cell r="AA359" t="str">
            <v>n/a</v>
          </cell>
          <cell r="AB359" t="str">
            <v>YES</v>
          </cell>
          <cell r="AF359" t="str">
            <v>NO</v>
          </cell>
          <cell r="AG359" t="str">
            <v>n/a</v>
          </cell>
          <cell r="AH359" t="str">
            <v>n/a</v>
          </cell>
          <cell r="AI359" t="str">
            <v>YES</v>
          </cell>
          <cell r="AJ359">
            <v>612382</v>
          </cell>
          <cell r="AK359">
            <v>612382</v>
          </cell>
          <cell r="AL359">
            <v>612382</v>
          </cell>
          <cell r="AM359" t="str">
            <v>YES</v>
          </cell>
          <cell r="AN359">
            <v>612382</v>
          </cell>
          <cell r="AO359">
            <v>612382</v>
          </cell>
          <cell r="AP359">
            <v>612382</v>
          </cell>
          <cell r="AQ359">
            <v>612382</v>
          </cell>
          <cell r="AR359">
            <v>612382</v>
          </cell>
          <cell r="AS359">
            <v>612382</v>
          </cell>
          <cell r="AT359">
            <v>612382</v>
          </cell>
          <cell r="AU359">
            <v>612382</v>
          </cell>
          <cell r="AV359">
            <v>612382</v>
          </cell>
          <cell r="AW359">
            <v>612382</v>
          </cell>
          <cell r="AX359">
            <v>612382</v>
          </cell>
          <cell r="AY359">
            <v>612382</v>
          </cell>
          <cell r="AZ359">
            <v>612382</v>
          </cell>
          <cell r="BA359">
            <v>612382</v>
          </cell>
          <cell r="BB359">
            <v>612382</v>
          </cell>
          <cell r="BC359" t="str">
            <v>No</v>
          </cell>
          <cell r="BD359" t="str">
            <v>n/a</v>
          </cell>
          <cell r="BE359" t="str">
            <v>n/a</v>
          </cell>
          <cell r="BF359" t="str">
            <v>YES</v>
          </cell>
          <cell r="BG359">
            <v>612382</v>
          </cell>
          <cell r="BH359">
            <v>612382</v>
          </cell>
          <cell r="BJ359" t="str">
            <v>ASSEMBLY</v>
          </cell>
          <cell r="BK359" t="str">
            <v>ASSEMBLY</v>
          </cell>
          <cell r="BL359" t="str">
            <v>ASSEMBLY</v>
          </cell>
          <cell r="BM359" t="str">
            <v>ASSEMBLY</v>
          </cell>
          <cell r="BN359" t="str">
            <v>ASSEMBLY</v>
          </cell>
          <cell r="BO359" t="str">
            <v>N/A</v>
          </cell>
          <cell r="BP359" t="str">
            <v>ASSEMBLY</v>
          </cell>
          <cell r="BQ359" t="str">
            <v>ASSEMBLY</v>
          </cell>
          <cell r="BR359" t="str">
            <v>ASSEMBLY</v>
          </cell>
          <cell r="BS359" t="str">
            <v>ASSEMBLY</v>
          </cell>
          <cell r="BT359" t="str">
            <v>ASSEMBLY</v>
          </cell>
          <cell r="BU359" t="str">
            <v>ASSEMBLY</v>
          </cell>
          <cell r="BV359" t="str">
            <v>ASSEMBLY</v>
          </cell>
          <cell r="BW359" t="str">
            <v>ASSEMBLY</v>
          </cell>
          <cell r="BX359" t="str">
            <v>ASSEMBLY</v>
          </cell>
          <cell r="BY359" t="str">
            <v>ASSEMBLY</v>
          </cell>
          <cell r="BZ359" t="str">
            <v>n/a</v>
          </cell>
          <cell r="CA359">
            <v>612382</v>
          </cell>
          <cell r="CB359" t="str">
            <v>n/a</v>
          </cell>
          <cell r="CC359">
            <v>612382</v>
          </cell>
          <cell r="CD359" t="str">
            <v>n/a</v>
          </cell>
          <cell r="CE359" t="str">
            <v>N/A</v>
          </cell>
          <cell r="CF359" t="str">
            <v>N/A</v>
          </cell>
          <cell r="CG359" t="str">
            <v>N/A</v>
          </cell>
          <cell r="CH359" t="str">
            <v>N/A</v>
          </cell>
          <cell r="CI359" t="str">
            <v>N/A</v>
          </cell>
          <cell r="CJ359" t="str">
            <v>N/A</v>
          </cell>
          <cell r="CK359" t="str">
            <v>N/A</v>
          </cell>
          <cell r="CL359" t="str">
            <v>N/A</v>
          </cell>
          <cell r="CM359" t="str">
            <v>N/A</v>
          </cell>
          <cell r="CN359" t="str">
            <v>N/A</v>
          </cell>
          <cell r="CO359" t="str">
            <v>N/A</v>
          </cell>
          <cell r="CP359" t="str">
            <v>N/A</v>
          </cell>
          <cell r="CQ359" t="str">
            <v>N/A</v>
          </cell>
          <cell r="CR359" t="str">
            <v>N/A</v>
          </cell>
          <cell r="CS359" t="str">
            <v>N/A</v>
          </cell>
          <cell r="CT359" t="str">
            <v>N/A</v>
          </cell>
          <cell r="CU359" t="str">
            <v>N/A</v>
          </cell>
          <cell r="CV359" t="str">
            <v>N/A</v>
          </cell>
          <cell r="CW359" t="str">
            <v>N/A</v>
          </cell>
          <cell r="CX359" t="str">
            <v>N/A</v>
          </cell>
          <cell r="CY359" t="str">
            <v>N/A</v>
          </cell>
          <cell r="CZ359" t="str">
            <v>N/A</v>
          </cell>
          <cell r="DA359" t="str">
            <v>N/A</v>
          </cell>
          <cell r="DB359">
            <v>612382</v>
          </cell>
          <cell r="DC359">
            <v>612382</v>
          </cell>
          <cell r="DD359" t="e">
            <v>#N/A</v>
          </cell>
          <cell r="DE359">
            <v>612382</v>
          </cell>
          <cell r="DF359">
            <v>612382</v>
          </cell>
          <cell r="DG359">
            <v>612382</v>
          </cell>
          <cell r="DH359">
            <v>612382</v>
          </cell>
          <cell r="DI359">
            <v>612382</v>
          </cell>
          <cell r="DJ359">
            <v>612382</v>
          </cell>
          <cell r="DK359">
            <v>612382</v>
          </cell>
          <cell r="DL359">
            <v>612382</v>
          </cell>
          <cell r="DM359">
            <v>612382</v>
          </cell>
          <cell r="DN359">
            <v>612382</v>
          </cell>
          <cell r="DO359">
            <v>612382</v>
          </cell>
          <cell r="DP359">
            <v>612382</v>
          </cell>
          <cell r="DQ359">
            <v>612382</v>
          </cell>
          <cell r="DR359">
            <v>612382</v>
          </cell>
          <cell r="DS359">
            <v>612382</v>
          </cell>
          <cell r="DT359">
            <v>612382</v>
          </cell>
        </row>
        <row r="360">
          <cell r="A360">
            <v>612383</v>
          </cell>
          <cell r="C360" t="str">
            <v>ASSEMBLY</v>
          </cell>
          <cell r="D360" t="str">
            <v>N/A - JIT Assembly</v>
          </cell>
          <cell r="E360" t="str">
            <v>Y</v>
          </cell>
          <cell r="F360" t="str">
            <v>NEW</v>
          </cell>
          <cell r="G360" t="str">
            <v>N/A</v>
          </cell>
          <cell r="I360" t="str">
            <v>BACK ASSY - FR, RH CLOTH H TABLE SAB</v>
          </cell>
          <cell r="J360" t="str">
            <v>MURFREESBORO - JIT</v>
          </cell>
          <cell r="L360" t="str">
            <v>JIT Work-in-Progress</v>
          </cell>
          <cell r="M360" t="str">
            <v>n/a</v>
          </cell>
          <cell r="N360" t="str">
            <v>n/a</v>
          </cell>
          <cell r="O360" t="str">
            <v>YES</v>
          </cell>
          <cell r="Q360" t="str">
            <v>n/a</v>
          </cell>
          <cell r="R360" t="str">
            <v>n/a</v>
          </cell>
          <cell r="S360" t="str">
            <v>N/A - JIT ASM</v>
          </cell>
          <cell r="T360" t="str">
            <v>N/A - JIT ASM</v>
          </cell>
          <cell r="U360" t="str">
            <v>NO DWG</v>
          </cell>
          <cell r="V360" t="str">
            <v>N/A - JIT ASM</v>
          </cell>
          <cell r="W360" t="str">
            <v>same as PT-1</v>
          </cell>
          <cell r="X360" t="str">
            <v>same as PT-1</v>
          </cell>
          <cell r="Y360" t="str">
            <v>NO</v>
          </cell>
          <cell r="Z360" t="str">
            <v>n/a</v>
          </cell>
          <cell r="AA360" t="str">
            <v>n/a</v>
          </cell>
          <cell r="AB360" t="str">
            <v>YES</v>
          </cell>
          <cell r="AF360" t="str">
            <v>NO</v>
          </cell>
          <cell r="AG360" t="str">
            <v>n/a</v>
          </cell>
          <cell r="AH360" t="str">
            <v>n/a</v>
          </cell>
          <cell r="AI360" t="str">
            <v>YES</v>
          </cell>
          <cell r="AJ360">
            <v>612383</v>
          </cell>
          <cell r="AK360">
            <v>612383</v>
          </cell>
          <cell r="AL360">
            <v>612383</v>
          </cell>
          <cell r="AM360" t="str">
            <v>YES</v>
          </cell>
          <cell r="AN360">
            <v>612383</v>
          </cell>
          <cell r="AO360">
            <v>612383</v>
          </cell>
          <cell r="AP360">
            <v>612383</v>
          </cell>
          <cell r="AQ360">
            <v>612383</v>
          </cell>
          <cell r="AR360">
            <v>612383</v>
          </cell>
          <cell r="AS360">
            <v>612383</v>
          </cell>
          <cell r="AT360">
            <v>612383</v>
          </cell>
          <cell r="AU360">
            <v>612383</v>
          </cell>
          <cell r="AV360">
            <v>612383</v>
          </cell>
          <cell r="AW360">
            <v>612383</v>
          </cell>
          <cell r="AX360">
            <v>612383</v>
          </cell>
          <cell r="AY360">
            <v>612383</v>
          </cell>
          <cell r="AZ360">
            <v>612383</v>
          </cell>
          <cell r="BA360">
            <v>612383</v>
          </cell>
          <cell r="BB360">
            <v>612383</v>
          </cell>
          <cell r="BC360" t="str">
            <v>No</v>
          </cell>
          <cell r="BD360" t="str">
            <v>n/a</v>
          </cell>
          <cell r="BE360" t="str">
            <v>n/a</v>
          </cell>
          <cell r="BF360" t="str">
            <v>YES</v>
          </cell>
          <cell r="BG360">
            <v>612383</v>
          </cell>
          <cell r="BH360">
            <v>612383</v>
          </cell>
          <cell r="BJ360" t="str">
            <v>ASSEMBLY</v>
          </cell>
          <cell r="BK360" t="str">
            <v>ASSEMBLY</v>
          </cell>
          <cell r="BL360" t="str">
            <v>ASSEMBLY</v>
          </cell>
          <cell r="BM360" t="str">
            <v>ASSEMBLY</v>
          </cell>
          <cell r="BN360" t="str">
            <v>ASSEMBLY</v>
          </cell>
          <cell r="BO360" t="str">
            <v>N/A</v>
          </cell>
          <cell r="BP360" t="str">
            <v>ASSEMBLY</v>
          </cell>
          <cell r="BQ360" t="str">
            <v>ASSEMBLY</v>
          </cell>
          <cell r="BR360" t="str">
            <v>ASSEMBLY</v>
          </cell>
          <cell r="BS360" t="str">
            <v>ASSEMBLY</v>
          </cell>
          <cell r="BT360" t="str">
            <v>ASSEMBLY</v>
          </cell>
          <cell r="BU360" t="str">
            <v>ASSEMBLY</v>
          </cell>
          <cell r="BV360" t="str">
            <v>ASSEMBLY</v>
          </cell>
          <cell r="BW360" t="str">
            <v>ASSEMBLY</v>
          </cell>
          <cell r="BX360" t="str">
            <v>ASSEMBLY</v>
          </cell>
          <cell r="BY360" t="str">
            <v>ASSEMBLY</v>
          </cell>
          <cell r="BZ360" t="str">
            <v>n/a</v>
          </cell>
          <cell r="CA360">
            <v>612383</v>
          </cell>
          <cell r="CB360" t="str">
            <v>n/a</v>
          </cell>
          <cell r="CC360">
            <v>612383</v>
          </cell>
          <cell r="CD360" t="str">
            <v>n/a</v>
          </cell>
          <cell r="CE360" t="str">
            <v>N/A</v>
          </cell>
          <cell r="CF360" t="str">
            <v>N/A</v>
          </cell>
          <cell r="CG360" t="str">
            <v>N/A</v>
          </cell>
          <cell r="CH360" t="str">
            <v>N/A</v>
          </cell>
          <cell r="CI360" t="str">
            <v>N/A</v>
          </cell>
          <cell r="CJ360" t="str">
            <v>N/A</v>
          </cell>
          <cell r="CK360" t="str">
            <v>N/A</v>
          </cell>
          <cell r="CL360" t="str">
            <v>N/A</v>
          </cell>
          <cell r="CM360" t="str">
            <v>N/A</v>
          </cell>
          <cell r="CN360" t="str">
            <v>N/A</v>
          </cell>
          <cell r="CO360" t="str">
            <v>N/A</v>
          </cell>
          <cell r="CP360" t="str">
            <v>N/A</v>
          </cell>
          <cell r="CQ360" t="str">
            <v>N/A</v>
          </cell>
          <cell r="CR360" t="str">
            <v>N/A</v>
          </cell>
          <cell r="CS360" t="str">
            <v>N/A</v>
          </cell>
          <cell r="CT360" t="str">
            <v>N/A</v>
          </cell>
          <cell r="CU360" t="str">
            <v>N/A</v>
          </cell>
          <cell r="CV360" t="str">
            <v>N/A</v>
          </cell>
          <cell r="CW360" t="str">
            <v>N/A</v>
          </cell>
          <cell r="CX360" t="str">
            <v>N/A</v>
          </cell>
          <cell r="CY360" t="str">
            <v>N/A</v>
          </cell>
          <cell r="CZ360" t="str">
            <v>N/A</v>
          </cell>
          <cell r="DA360" t="str">
            <v>N/A</v>
          </cell>
          <cell r="DB360">
            <v>612383</v>
          </cell>
          <cell r="DC360">
            <v>612383</v>
          </cell>
          <cell r="DD360" t="e">
            <v>#N/A</v>
          </cell>
          <cell r="DE360">
            <v>612383</v>
          </cell>
          <cell r="DF360">
            <v>612383</v>
          </cell>
          <cell r="DG360">
            <v>612383</v>
          </cell>
          <cell r="DH360">
            <v>612383</v>
          </cell>
          <cell r="DI360">
            <v>612383</v>
          </cell>
          <cell r="DJ360">
            <v>612383</v>
          </cell>
          <cell r="DK360">
            <v>612383</v>
          </cell>
          <cell r="DL360">
            <v>612383</v>
          </cell>
          <cell r="DM360">
            <v>612383</v>
          </cell>
          <cell r="DN360">
            <v>612383</v>
          </cell>
          <cell r="DO360">
            <v>612383</v>
          </cell>
          <cell r="DP360">
            <v>612383</v>
          </cell>
          <cell r="DQ360">
            <v>612383</v>
          </cell>
          <cell r="DR360">
            <v>612383</v>
          </cell>
          <cell r="DS360">
            <v>612383</v>
          </cell>
          <cell r="DT360">
            <v>612383</v>
          </cell>
        </row>
        <row r="361">
          <cell r="A361">
            <v>612386</v>
          </cell>
          <cell r="C361" t="str">
            <v>ASSEMBLY</v>
          </cell>
          <cell r="D361" t="str">
            <v>N/A - JIT Assembly</v>
          </cell>
          <cell r="E361" t="str">
            <v>Y</v>
          </cell>
          <cell r="F361" t="str">
            <v>NEW</v>
          </cell>
          <cell r="G361" t="str">
            <v>N/A</v>
          </cell>
          <cell r="I361" t="str">
            <v>CUSH ASSY-FR, RH XE TABLE MNL CLOTH H</v>
          </cell>
          <cell r="J361" t="str">
            <v>MURFREESBORO - JIT</v>
          </cell>
          <cell r="L361" t="str">
            <v>JIT Work-in-Progress</v>
          </cell>
          <cell r="M361" t="str">
            <v>n/a</v>
          </cell>
          <cell r="N361" t="str">
            <v>n/a</v>
          </cell>
          <cell r="O361" t="str">
            <v>YES</v>
          </cell>
          <cell r="Q361" t="str">
            <v>n/a</v>
          </cell>
          <cell r="R361" t="str">
            <v>n/a</v>
          </cell>
          <cell r="S361" t="str">
            <v>N/A - JIT ASM</v>
          </cell>
          <cell r="T361" t="str">
            <v>N/A - JIT ASM</v>
          </cell>
          <cell r="U361" t="str">
            <v>NO DWG</v>
          </cell>
          <cell r="V361" t="str">
            <v>N/A - JIT ASM</v>
          </cell>
          <cell r="W361" t="str">
            <v>same as PT-1</v>
          </cell>
          <cell r="X361" t="str">
            <v>same as PT-1</v>
          </cell>
          <cell r="Y361" t="str">
            <v>NO</v>
          </cell>
          <cell r="Z361" t="str">
            <v>n/a</v>
          </cell>
          <cell r="AA361" t="str">
            <v>n/a</v>
          </cell>
          <cell r="AB361" t="str">
            <v>YES</v>
          </cell>
          <cell r="AF361" t="str">
            <v>NO</v>
          </cell>
          <cell r="AG361" t="str">
            <v>n/a</v>
          </cell>
          <cell r="AH361" t="str">
            <v>n/a</v>
          </cell>
          <cell r="AI361" t="str">
            <v>YES</v>
          </cell>
          <cell r="AJ361">
            <v>612386</v>
          </cell>
          <cell r="AK361">
            <v>612386</v>
          </cell>
          <cell r="AL361">
            <v>612386</v>
          </cell>
          <cell r="AM361" t="str">
            <v>YES</v>
          </cell>
          <cell r="AN361">
            <v>612386</v>
          </cell>
          <cell r="AO361">
            <v>612386</v>
          </cell>
          <cell r="AP361">
            <v>612386</v>
          </cell>
          <cell r="AQ361">
            <v>612386</v>
          </cell>
          <cell r="AR361">
            <v>612386</v>
          </cell>
          <cell r="AS361">
            <v>612386</v>
          </cell>
          <cell r="AT361">
            <v>612386</v>
          </cell>
          <cell r="AU361">
            <v>612386</v>
          </cell>
          <cell r="AV361">
            <v>612386</v>
          </cell>
          <cell r="AW361">
            <v>612386</v>
          </cell>
          <cell r="AX361">
            <v>612386</v>
          </cell>
          <cell r="AY361">
            <v>612386</v>
          </cell>
          <cell r="AZ361">
            <v>612386</v>
          </cell>
          <cell r="BA361">
            <v>612386</v>
          </cell>
          <cell r="BB361">
            <v>612386</v>
          </cell>
          <cell r="BC361" t="str">
            <v>No</v>
          </cell>
          <cell r="BD361" t="str">
            <v>n/a</v>
          </cell>
          <cell r="BE361" t="str">
            <v>n/a</v>
          </cell>
          <cell r="BF361" t="str">
            <v>YES</v>
          </cell>
          <cell r="BG361">
            <v>612386</v>
          </cell>
          <cell r="BH361">
            <v>612386</v>
          </cell>
          <cell r="BJ361" t="str">
            <v>ASSEMBLY</v>
          </cell>
          <cell r="BK361" t="str">
            <v>ASSEMBLY</v>
          </cell>
          <cell r="BL361" t="str">
            <v>ASSEMBLY</v>
          </cell>
          <cell r="BM361" t="str">
            <v>ASSEMBLY</v>
          </cell>
          <cell r="BN361" t="str">
            <v>ASSEMBLY</v>
          </cell>
          <cell r="BO361" t="str">
            <v>N/A</v>
          </cell>
          <cell r="BP361" t="str">
            <v>ASSEMBLY</v>
          </cell>
          <cell r="BQ361" t="str">
            <v>ASSEMBLY</v>
          </cell>
          <cell r="BR361" t="str">
            <v>ASSEMBLY</v>
          </cell>
          <cell r="BS361" t="str">
            <v>ASSEMBLY</v>
          </cell>
          <cell r="BT361" t="str">
            <v>ASSEMBLY</v>
          </cell>
          <cell r="BU361" t="str">
            <v>ASSEMBLY</v>
          </cell>
          <cell r="BV361" t="str">
            <v>ASSEMBLY</v>
          </cell>
          <cell r="BW361" t="str">
            <v>ASSEMBLY</v>
          </cell>
          <cell r="BX361" t="str">
            <v>ASSEMBLY</v>
          </cell>
          <cell r="BY361" t="str">
            <v>ASSEMBLY</v>
          </cell>
          <cell r="BZ361" t="str">
            <v>n/a</v>
          </cell>
          <cell r="CA361">
            <v>612386</v>
          </cell>
          <cell r="CB361" t="str">
            <v>n/a</v>
          </cell>
          <cell r="CC361">
            <v>612386</v>
          </cell>
          <cell r="CD361" t="str">
            <v>n/a</v>
          </cell>
          <cell r="CE361" t="str">
            <v>N/A</v>
          </cell>
          <cell r="CF361" t="str">
            <v>N/A</v>
          </cell>
          <cell r="CG361" t="str">
            <v>N/A</v>
          </cell>
          <cell r="CH361" t="str">
            <v>N/A</v>
          </cell>
          <cell r="CI361" t="str">
            <v>N/A</v>
          </cell>
          <cell r="CJ361" t="str">
            <v>N/A</v>
          </cell>
          <cell r="CK361" t="str">
            <v>N/A</v>
          </cell>
          <cell r="CL361" t="str">
            <v>N/A</v>
          </cell>
          <cell r="CM361" t="str">
            <v>N/A</v>
          </cell>
          <cell r="CN361" t="str">
            <v>N/A</v>
          </cell>
          <cell r="CO361" t="str">
            <v>N/A</v>
          </cell>
          <cell r="CP361" t="str">
            <v>N/A</v>
          </cell>
          <cell r="CQ361" t="str">
            <v>N/A</v>
          </cell>
          <cell r="CR361" t="str">
            <v>N/A</v>
          </cell>
          <cell r="CS361" t="str">
            <v>N/A</v>
          </cell>
          <cell r="CT361" t="str">
            <v>N/A</v>
          </cell>
          <cell r="CU361" t="str">
            <v>N/A</v>
          </cell>
          <cell r="CV361" t="str">
            <v>N/A</v>
          </cell>
          <cell r="CW361" t="str">
            <v>N/A</v>
          </cell>
          <cell r="CX361" t="str">
            <v>N/A</v>
          </cell>
          <cell r="CY361" t="str">
            <v>N/A</v>
          </cell>
          <cell r="CZ361" t="str">
            <v>N/A</v>
          </cell>
          <cell r="DA361" t="str">
            <v>N/A</v>
          </cell>
          <cell r="DB361">
            <v>612386</v>
          </cell>
          <cell r="DC361">
            <v>612386</v>
          </cell>
          <cell r="DD361" t="e">
            <v>#N/A</v>
          </cell>
          <cell r="DE361">
            <v>612386</v>
          </cell>
          <cell r="DF361">
            <v>612386</v>
          </cell>
          <cell r="DG361">
            <v>612386</v>
          </cell>
          <cell r="DH361">
            <v>612386</v>
          </cell>
          <cell r="DI361">
            <v>612386</v>
          </cell>
          <cell r="DJ361">
            <v>612386</v>
          </cell>
          <cell r="DK361">
            <v>612386</v>
          </cell>
          <cell r="DL361">
            <v>612386</v>
          </cell>
          <cell r="DM361">
            <v>612386</v>
          </cell>
          <cell r="DN361">
            <v>612386</v>
          </cell>
          <cell r="DO361">
            <v>612386</v>
          </cell>
          <cell r="DP361">
            <v>612386</v>
          </cell>
          <cell r="DQ361">
            <v>612386</v>
          </cell>
          <cell r="DR361">
            <v>612386</v>
          </cell>
          <cell r="DS361">
            <v>612386</v>
          </cell>
          <cell r="DT361">
            <v>612386</v>
          </cell>
        </row>
        <row r="362">
          <cell r="A362">
            <v>612387</v>
          </cell>
          <cell r="C362" t="str">
            <v>ASSEMBLY</v>
          </cell>
          <cell r="D362" t="str">
            <v>N/A - JIT Assembly</v>
          </cell>
          <cell r="E362" t="str">
            <v>Y</v>
          </cell>
          <cell r="F362" t="str">
            <v>NEW</v>
          </cell>
          <cell r="G362" t="str">
            <v>N/A</v>
          </cell>
          <cell r="I362" t="str">
            <v>CUSH ASSY-FR, RH XE MNL CLOTH H</v>
          </cell>
          <cell r="J362" t="str">
            <v>MURFREESBORO - JIT</v>
          </cell>
          <cell r="L362" t="str">
            <v>JIT Work-in-Progress</v>
          </cell>
          <cell r="M362" t="str">
            <v>n/a</v>
          </cell>
          <cell r="N362" t="str">
            <v>n/a</v>
          </cell>
          <cell r="O362" t="str">
            <v>YES</v>
          </cell>
          <cell r="Q362" t="str">
            <v>n/a</v>
          </cell>
          <cell r="R362" t="str">
            <v>n/a</v>
          </cell>
          <cell r="S362" t="str">
            <v>N/A - JIT ASM</v>
          </cell>
          <cell r="T362" t="str">
            <v>N/A - JIT ASM</v>
          </cell>
          <cell r="U362" t="str">
            <v>NO DWG</v>
          </cell>
          <cell r="V362" t="str">
            <v>N/A - JIT ASM</v>
          </cell>
          <cell r="W362" t="str">
            <v>same as PT-1</v>
          </cell>
          <cell r="X362" t="str">
            <v>same as PT-1</v>
          </cell>
          <cell r="Y362" t="str">
            <v>NO</v>
          </cell>
          <cell r="Z362" t="str">
            <v>n/a</v>
          </cell>
          <cell r="AA362" t="str">
            <v>n/a</v>
          </cell>
          <cell r="AB362" t="str">
            <v>YES</v>
          </cell>
          <cell r="AF362" t="str">
            <v>NO</v>
          </cell>
          <cell r="AG362" t="str">
            <v>n/a</v>
          </cell>
          <cell r="AH362" t="str">
            <v>n/a</v>
          </cell>
          <cell r="AI362" t="str">
            <v>YES</v>
          </cell>
          <cell r="AJ362">
            <v>612387</v>
          </cell>
          <cell r="AK362">
            <v>612387</v>
          </cell>
          <cell r="AL362">
            <v>612387</v>
          </cell>
          <cell r="AM362" t="str">
            <v>YES</v>
          </cell>
          <cell r="AN362">
            <v>612387</v>
          </cell>
          <cell r="AO362">
            <v>612387</v>
          </cell>
          <cell r="AP362">
            <v>612387</v>
          </cell>
          <cell r="AQ362">
            <v>612387</v>
          </cell>
          <cell r="AR362">
            <v>612387</v>
          </cell>
          <cell r="AS362">
            <v>612387</v>
          </cell>
          <cell r="AT362">
            <v>612387</v>
          </cell>
          <cell r="AU362">
            <v>612387</v>
          </cell>
          <cell r="AV362">
            <v>612387</v>
          </cell>
          <cell r="AW362">
            <v>612387</v>
          </cell>
          <cell r="AX362">
            <v>612387</v>
          </cell>
          <cell r="AY362">
            <v>612387</v>
          </cell>
          <cell r="AZ362">
            <v>612387</v>
          </cell>
          <cell r="BA362">
            <v>612387</v>
          </cell>
          <cell r="BB362">
            <v>612387</v>
          </cell>
          <cell r="BC362" t="str">
            <v>No</v>
          </cell>
          <cell r="BD362" t="str">
            <v>n/a</v>
          </cell>
          <cell r="BE362" t="str">
            <v>n/a</v>
          </cell>
          <cell r="BF362" t="str">
            <v>YES</v>
          </cell>
          <cell r="BG362">
            <v>612387</v>
          </cell>
          <cell r="BH362">
            <v>612387</v>
          </cell>
          <cell r="BJ362" t="str">
            <v>ASSEMBLY</v>
          </cell>
          <cell r="BK362" t="str">
            <v>ASSEMBLY</v>
          </cell>
          <cell r="BL362" t="str">
            <v>ASSEMBLY</v>
          </cell>
          <cell r="BM362" t="str">
            <v>ASSEMBLY</v>
          </cell>
          <cell r="BN362" t="str">
            <v>ASSEMBLY</v>
          </cell>
          <cell r="BO362" t="str">
            <v>N/A</v>
          </cell>
          <cell r="BP362" t="str">
            <v>ASSEMBLY</v>
          </cell>
          <cell r="BQ362" t="str">
            <v>ASSEMBLY</v>
          </cell>
          <cell r="BR362" t="str">
            <v>ASSEMBLY</v>
          </cell>
          <cell r="BS362" t="str">
            <v>ASSEMBLY</v>
          </cell>
          <cell r="BT362" t="str">
            <v>ASSEMBLY</v>
          </cell>
          <cell r="BU362" t="str">
            <v>ASSEMBLY</v>
          </cell>
          <cell r="BV362" t="str">
            <v>ASSEMBLY</v>
          </cell>
          <cell r="BW362" t="str">
            <v>ASSEMBLY</v>
          </cell>
          <cell r="BX362" t="str">
            <v>ASSEMBLY</v>
          </cell>
          <cell r="BY362" t="str">
            <v>ASSEMBLY</v>
          </cell>
          <cell r="BZ362" t="str">
            <v>n/a</v>
          </cell>
          <cell r="CA362">
            <v>612387</v>
          </cell>
          <cell r="CB362" t="str">
            <v>n/a</v>
          </cell>
          <cell r="CC362">
            <v>612387</v>
          </cell>
          <cell r="CD362" t="str">
            <v>n/a</v>
          </cell>
          <cell r="CE362" t="str">
            <v>N/A</v>
          </cell>
          <cell r="CF362" t="str">
            <v>N/A</v>
          </cell>
          <cell r="CG362" t="str">
            <v>N/A</v>
          </cell>
          <cell r="CH362" t="str">
            <v>N/A</v>
          </cell>
          <cell r="CI362" t="str">
            <v>N/A</v>
          </cell>
          <cell r="CJ362" t="str">
            <v>N/A</v>
          </cell>
          <cell r="CK362" t="str">
            <v>N/A</v>
          </cell>
          <cell r="CL362" t="str">
            <v>N/A</v>
          </cell>
          <cell r="CM362" t="str">
            <v>N/A</v>
          </cell>
          <cell r="CN362" t="str">
            <v>N/A</v>
          </cell>
          <cell r="CO362" t="str">
            <v>N/A</v>
          </cell>
          <cell r="CP362" t="str">
            <v>N/A</v>
          </cell>
          <cell r="CQ362" t="str">
            <v>N/A</v>
          </cell>
          <cell r="CR362" t="str">
            <v>N/A</v>
          </cell>
          <cell r="CS362" t="str">
            <v>N/A</v>
          </cell>
          <cell r="CT362" t="str">
            <v>N/A</v>
          </cell>
          <cell r="CU362" t="str">
            <v>N/A</v>
          </cell>
          <cell r="CV362" t="str">
            <v>N/A</v>
          </cell>
          <cell r="CW362" t="str">
            <v>N/A</v>
          </cell>
          <cell r="CX362" t="str">
            <v>N/A</v>
          </cell>
          <cell r="CY362" t="str">
            <v>N/A</v>
          </cell>
          <cell r="CZ362" t="str">
            <v>N/A</v>
          </cell>
          <cell r="DA362" t="str">
            <v>N/A</v>
          </cell>
          <cell r="DB362">
            <v>612387</v>
          </cell>
          <cell r="DC362">
            <v>612387</v>
          </cell>
          <cell r="DD362" t="e">
            <v>#N/A</v>
          </cell>
          <cell r="DE362">
            <v>612387</v>
          </cell>
          <cell r="DF362">
            <v>612387</v>
          </cell>
          <cell r="DG362">
            <v>612387</v>
          </cell>
          <cell r="DH362">
            <v>612387</v>
          </cell>
          <cell r="DI362">
            <v>612387</v>
          </cell>
          <cell r="DJ362">
            <v>612387</v>
          </cell>
          <cell r="DK362">
            <v>612387</v>
          </cell>
          <cell r="DL362">
            <v>612387</v>
          </cell>
          <cell r="DM362">
            <v>612387</v>
          </cell>
          <cell r="DN362">
            <v>612387</v>
          </cell>
          <cell r="DO362">
            <v>612387</v>
          </cell>
          <cell r="DP362">
            <v>612387</v>
          </cell>
          <cell r="DQ362">
            <v>612387</v>
          </cell>
          <cell r="DR362">
            <v>612387</v>
          </cell>
          <cell r="DS362">
            <v>612387</v>
          </cell>
          <cell r="DT362">
            <v>612387</v>
          </cell>
        </row>
        <row r="363">
          <cell r="A363">
            <v>612884</v>
          </cell>
          <cell r="B363" t="str">
            <v>EPIC 08/16 - Rev 5
EPIC 08/19 - Rev 5</v>
          </cell>
          <cell r="C363" t="str">
            <v>PLASTICS</v>
          </cell>
          <cell r="D363" t="str">
            <v>Joanie Thomas</v>
          </cell>
          <cell r="E363" t="str">
            <v>Y</v>
          </cell>
          <cell r="F363" t="str">
            <v>NEW</v>
          </cell>
          <cell r="G363" t="str">
            <v>N/A</v>
          </cell>
          <cell r="I363" t="str">
            <v xml:space="preserve">ASM,COVER LOWER,RH </v>
          </cell>
          <cell r="J363" t="str">
            <v>PLASTECH</v>
          </cell>
          <cell r="L363" t="str">
            <v>Murfreesboro - JIT</v>
          </cell>
          <cell r="M363" t="str">
            <v>1</v>
          </cell>
          <cell r="N363" t="str">
            <v>1</v>
          </cell>
          <cell r="O363" t="str">
            <v>YES</v>
          </cell>
          <cell r="Q363">
            <v>1111148</v>
          </cell>
          <cell r="R363">
            <v>37932</v>
          </cell>
          <cell r="S363" t="str">
            <v>007002483</v>
          </cell>
          <cell r="T363">
            <v>38019</v>
          </cell>
          <cell r="U363">
            <v>751144</v>
          </cell>
          <cell r="W363">
            <v>1189789</v>
          </cell>
          <cell r="X363">
            <v>38125</v>
          </cell>
          <cell r="Y363" t="str">
            <v>YES</v>
          </cell>
          <cell r="Z363" t="str">
            <v>4</v>
          </cell>
          <cell r="AA363" t="str">
            <v>4</v>
          </cell>
          <cell r="AB363" t="str">
            <v>YES</v>
          </cell>
          <cell r="AD363">
            <v>1258372</v>
          </cell>
          <cell r="AE363">
            <v>38208</v>
          </cell>
          <cell r="AF363" t="str">
            <v>YES</v>
          </cell>
          <cell r="AG363" t="str">
            <v>5</v>
          </cell>
          <cell r="AH363" t="str">
            <v>5</v>
          </cell>
          <cell r="AI363" t="str">
            <v>YES</v>
          </cell>
          <cell r="AJ363" t="str">
            <v>Pull ECO# from EPIC</v>
          </cell>
          <cell r="AK363" t="str">
            <v>4</v>
          </cell>
          <cell r="AL363" t="str">
            <v>5</v>
          </cell>
          <cell r="AM363" t="str">
            <v>NO</v>
          </cell>
          <cell r="AN363">
            <v>38208</v>
          </cell>
          <cell r="AO363">
            <v>38219</v>
          </cell>
          <cell r="AP363" t="str">
            <v>PT</v>
          </cell>
          <cell r="AQ363" t="str">
            <v>Yes</v>
          </cell>
          <cell r="AR363">
            <v>38219</v>
          </cell>
          <cell r="AS363">
            <v>38219</v>
          </cell>
          <cell r="AT363">
            <v>38186</v>
          </cell>
          <cell r="AU363">
            <v>38198</v>
          </cell>
          <cell r="AV363">
            <v>38198</v>
          </cell>
          <cell r="AW363">
            <v>38198</v>
          </cell>
          <cell r="AX363">
            <v>38198</v>
          </cell>
          <cell r="AY363">
            <v>38198</v>
          </cell>
          <cell r="AZ363">
            <v>38198</v>
          </cell>
          <cell r="BA363">
            <v>38198</v>
          </cell>
          <cell r="BB363">
            <v>38198</v>
          </cell>
          <cell r="BC363" t="str">
            <v>Yes</v>
          </cell>
          <cell r="BD363" t="str">
            <v>4</v>
          </cell>
          <cell r="BE363" t="str">
            <v>5</v>
          </cell>
          <cell r="BF363" t="str">
            <v>NO</v>
          </cell>
          <cell r="BG363">
            <v>38198</v>
          </cell>
          <cell r="BH363">
            <v>38198</v>
          </cell>
          <cell r="BJ363" t="str">
            <v>PRODUCTION</v>
          </cell>
          <cell r="BK363" t="str">
            <v>CIRCLE 5</v>
          </cell>
          <cell r="BM363" t="str">
            <v>Keith Lavergne</v>
          </cell>
          <cell r="BN363" t="str">
            <v>519-727-6400</v>
          </cell>
          <cell r="BO363">
            <v>37910</v>
          </cell>
          <cell r="BS363">
            <v>0.35</v>
          </cell>
          <cell r="BY363">
            <v>38040</v>
          </cell>
          <cell r="BZ363">
            <v>38051</v>
          </cell>
          <cell r="CB363">
            <v>38131</v>
          </cell>
          <cell r="CD363">
            <v>38082</v>
          </cell>
          <cell r="CE363" t="str">
            <v>Stachowski</v>
          </cell>
          <cell r="CF363" t="str">
            <v>PPAP will be delayed because of S-whitening countermeasures.</v>
          </cell>
          <cell r="CG363">
            <v>38009</v>
          </cell>
          <cell r="CH363" t="str">
            <v>1</v>
          </cell>
          <cell r="CI363" t="str">
            <v>Interim</v>
          </cell>
          <cell r="CJ363">
            <v>38044</v>
          </cell>
          <cell r="CK363">
            <v>38050</v>
          </cell>
          <cell r="CL363" t="str">
            <v>I</v>
          </cell>
          <cell r="CM363">
            <v>38050</v>
          </cell>
          <cell r="CN363" t="str">
            <v>2</v>
          </cell>
          <cell r="CO363" t="str">
            <v>Interim</v>
          </cell>
          <cell r="CP363">
            <v>38141</v>
          </cell>
          <cell r="CQ363">
            <v>38151</v>
          </cell>
          <cell r="CR363" t="str">
            <v>I</v>
          </cell>
          <cell r="CS363">
            <v>38157</v>
          </cell>
          <cell r="CT363" t="str">
            <v>3</v>
          </cell>
          <cell r="CU363">
            <v>38261</v>
          </cell>
          <cell r="CV363">
            <v>38292</v>
          </cell>
          <cell r="CW363">
            <v>38151</v>
          </cell>
          <cell r="CX363" t="str">
            <v>I</v>
          </cell>
          <cell r="CY363">
            <v>38157</v>
          </cell>
          <cell r="CZ363" t="str">
            <v>3</v>
          </cell>
          <cell r="DA363" t="str">
            <v>No</v>
          </cell>
          <cell r="DB363">
            <v>38157</v>
          </cell>
          <cell r="DC363">
            <v>38157</v>
          </cell>
          <cell r="DD363" t="e">
            <v>#N/A</v>
          </cell>
          <cell r="DE363">
            <v>38157</v>
          </cell>
          <cell r="DF363" t="str">
            <v>p1704</v>
          </cell>
          <cell r="DG363">
            <v>38157</v>
          </cell>
          <cell r="DH363">
            <v>38157</v>
          </cell>
          <cell r="DI363">
            <v>38157</v>
          </cell>
          <cell r="DJ363">
            <v>38157</v>
          </cell>
          <cell r="DK363">
            <v>38157</v>
          </cell>
          <cell r="DL363">
            <v>38157</v>
          </cell>
          <cell r="DM363">
            <v>38157</v>
          </cell>
          <cell r="DN363">
            <v>38157</v>
          </cell>
          <cell r="DO363">
            <v>38157</v>
          </cell>
          <cell r="DP363">
            <v>38157</v>
          </cell>
          <cell r="DQ363">
            <v>38157</v>
          </cell>
          <cell r="DR363">
            <v>38157</v>
          </cell>
          <cell r="DS363">
            <v>38157</v>
          </cell>
          <cell r="DT363">
            <v>38157</v>
          </cell>
          <cell r="DU363">
            <v>38157</v>
          </cell>
          <cell r="DV363">
            <v>38157</v>
          </cell>
          <cell r="DW363">
            <v>38157</v>
          </cell>
        </row>
        <row r="364">
          <cell r="A364">
            <v>612885</v>
          </cell>
          <cell r="B364" t="str">
            <v>Confirm cut out profile
EPIC 08/16 - Rev 5
EPIC 08/19 -  Rev 5</v>
          </cell>
          <cell r="C364" t="str">
            <v>PLASTICS</v>
          </cell>
          <cell r="D364" t="str">
            <v>Joanie Thomas</v>
          </cell>
          <cell r="E364" t="str">
            <v>Y</v>
          </cell>
          <cell r="F364" t="str">
            <v>NEW</v>
          </cell>
          <cell r="G364" t="str">
            <v>N/A</v>
          </cell>
          <cell r="I364" t="str">
            <v xml:space="preserve">ASM,COVER LOWER,LH </v>
          </cell>
          <cell r="J364" t="str">
            <v>PLASTECH</v>
          </cell>
          <cell r="L364" t="str">
            <v>Murfreesboro - JIT</v>
          </cell>
          <cell r="M364" t="str">
            <v>1</v>
          </cell>
          <cell r="N364" t="str">
            <v>1</v>
          </cell>
          <cell r="O364" t="str">
            <v>YES</v>
          </cell>
          <cell r="Q364">
            <v>1111148</v>
          </cell>
          <cell r="R364">
            <v>37932</v>
          </cell>
          <cell r="S364" t="str">
            <v>007002483</v>
          </cell>
          <cell r="T364">
            <v>38019</v>
          </cell>
          <cell r="U364">
            <v>751144</v>
          </cell>
          <cell r="W364">
            <v>1189789</v>
          </cell>
          <cell r="X364">
            <v>38125</v>
          </cell>
          <cell r="Y364" t="str">
            <v>YES</v>
          </cell>
          <cell r="Z364" t="str">
            <v>4</v>
          </cell>
          <cell r="AA364" t="str">
            <v>4</v>
          </cell>
          <cell r="AB364" t="str">
            <v>YES</v>
          </cell>
          <cell r="AD364">
            <v>1258372</v>
          </cell>
          <cell r="AE364">
            <v>38208</v>
          </cell>
          <cell r="AF364" t="str">
            <v>YES</v>
          </cell>
          <cell r="AG364" t="str">
            <v>5</v>
          </cell>
          <cell r="AH364" t="str">
            <v>5</v>
          </cell>
          <cell r="AI364" t="str">
            <v>YES</v>
          </cell>
          <cell r="AJ364" t="str">
            <v>Pull ECO# from EPIC</v>
          </cell>
          <cell r="AK364" t="str">
            <v>4</v>
          </cell>
          <cell r="AL364" t="str">
            <v>5</v>
          </cell>
          <cell r="AM364" t="str">
            <v>NO</v>
          </cell>
          <cell r="AN364">
            <v>38208</v>
          </cell>
          <cell r="AO364">
            <v>38219</v>
          </cell>
          <cell r="AP364" t="str">
            <v>PT</v>
          </cell>
          <cell r="AQ364" t="str">
            <v>Yes</v>
          </cell>
          <cell r="AR364">
            <v>38219</v>
          </cell>
          <cell r="AS364">
            <v>38219</v>
          </cell>
          <cell r="AT364">
            <v>38186</v>
          </cell>
          <cell r="AU364">
            <v>38198</v>
          </cell>
          <cell r="AV364">
            <v>38198</v>
          </cell>
          <cell r="AW364">
            <v>38198</v>
          </cell>
          <cell r="AX364">
            <v>38198</v>
          </cell>
          <cell r="AY364">
            <v>38198</v>
          </cell>
          <cell r="AZ364">
            <v>38198</v>
          </cell>
          <cell r="BA364">
            <v>38198</v>
          </cell>
          <cell r="BB364">
            <v>38198</v>
          </cell>
          <cell r="BC364" t="str">
            <v>Yes</v>
          </cell>
          <cell r="BD364" t="str">
            <v>4</v>
          </cell>
          <cell r="BE364" t="str">
            <v>5</v>
          </cell>
          <cell r="BF364" t="str">
            <v>NO</v>
          </cell>
          <cell r="BG364">
            <v>38198</v>
          </cell>
          <cell r="BH364">
            <v>38198</v>
          </cell>
          <cell r="BJ364" t="str">
            <v>PRODUCTION</v>
          </cell>
          <cell r="BK364" t="str">
            <v>CIRCLE 5</v>
          </cell>
          <cell r="BM364" t="str">
            <v>Keith Lavergne</v>
          </cell>
          <cell r="BN364" t="str">
            <v>519-727-6400</v>
          </cell>
          <cell r="BO364">
            <v>37910</v>
          </cell>
          <cell r="BS364">
            <v>0.35</v>
          </cell>
          <cell r="BY364">
            <v>38040</v>
          </cell>
          <cell r="BZ364">
            <v>38051</v>
          </cell>
          <cell r="CB364">
            <v>38131</v>
          </cell>
          <cell r="CD364">
            <v>38082</v>
          </cell>
          <cell r="CE364" t="str">
            <v>Stachowski</v>
          </cell>
          <cell r="CF364" t="str">
            <v>PPAP will be delayed because of S-whitening countermeasures.</v>
          </cell>
          <cell r="CG364">
            <v>38009</v>
          </cell>
          <cell r="CH364" t="str">
            <v>1</v>
          </cell>
          <cell r="CI364" t="str">
            <v>Interim</v>
          </cell>
          <cell r="CJ364">
            <v>38044</v>
          </cell>
          <cell r="CK364">
            <v>38050</v>
          </cell>
          <cell r="CL364" t="str">
            <v>I</v>
          </cell>
          <cell r="CM364">
            <v>38050</v>
          </cell>
          <cell r="CN364" t="str">
            <v>2</v>
          </cell>
          <cell r="CO364" t="str">
            <v>Interim</v>
          </cell>
          <cell r="CP364">
            <v>38141</v>
          </cell>
          <cell r="CQ364">
            <v>38151</v>
          </cell>
          <cell r="CR364" t="str">
            <v>I</v>
          </cell>
          <cell r="CS364">
            <v>38157</v>
          </cell>
          <cell r="CT364" t="str">
            <v>3</v>
          </cell>
          <cell r="CU364">
            <v>38261</v>
          </cell>
          <cell r="CV364">
            <v>38292</v>
          </cell>
          <cell r="CW364">
            <v>38223</v>
          </cell>
          <cell r="CX364" t="str">
            <v>I</v>
          </cell>
          <cell r="CY364">
            <v>38223</v>
          </cell>
          <cell r="CZ364" t="str">
            <v>4</v>
          </cell>
          <cell r="DA364" t="str">
            <v>No</v>
          </cell>
          <cell r="DB364">
            <v>38223</v>
          </cell>
          <cell r="DC364">
            <v>38223</v>
          </cell>
          <cell r="DD364" t="e">
            <v>#N/A</v>
          </cell>
          <cell r="DE364">
            <v>38223</v>
          </cell>
          <cell r="DF364" t="str">
            <v>p1704</v>
          </cell>
          <cell r="DG364">
            <v>38223</v>
          </cell>
          <cell r="DH364">
            <v>38223</v>
          </cell>
          <cell r="DI364">
            <v>38223</v>
          </cell>
          <cell r="DJ364">
            <v>38223</v>
          </cell>
          <cell r="DK364">
            <v>38223</v>
          </cell>
          <cell r="DL364">
            <v>38223</v>
          </cell>
          <cell r="DM364">
            <v>38223</v>
          </cell>
          <cell r="DN364">
            <v>38223</v>
          </cell>
          <cell r="DO364">
            <v>38223</v>
          </cell>
          <cell r="DP364">
            <v>38223</v>
          </cell>
          <cell r="DQ364">
            <v>38223</v>
          </cell>
          <cell r="DR364">
            <v>38223</v>
          </cell>
          <cell r="DS364">
            <v>38223</v>
          </cell>
          <cell r="DT364">
            <v>38223</v>
          </cell>
          <cell r="DU364">
            <v>38223</v>
          </cell>
          <cell r="DV364">
            <v>38223</v>
          </cell>
          <cell r="DW364">
            <v>38223</v>
          </cell>
        </row>
        <row r="365">
          <cell r="A365">
            <v>613325</v>
          </cell>
          <cell r="C365" t="str">
            <v>ASSEMBLY</v>
          </cell>
          <cell r="D365" t="str">
            <v>N/A - JIT Assembly</v>
          </cell>
          <cell r="E365" t="str">
            <v>Y</v>
          </cell>
          <cell r="F365" t="str">
            <v>NEW</v>
          </cell>
          <cell r="G365" t="str">
            <v>N/A</v>
          </cell>
          <cell r="I365" t="str">
            <v>HRST ASSY-FR, LH CLOTH H</v>
          </cell>
          <cell r="J365" t="str">
            <v>MURFREESBORO - JIT</v>
          </cell>
          <cell r="L365" t="str">
            <v>Nissan</v>
          </cell>
          <cell r="M365" t="str">
            <v>1</v>
          </cell>
          <cell r="N365" t="str">
            <v>1</v>
          </cell>
          <cell r="O365" t="str">
            <v>YES</v>
          </cell>
          <cell r="Q365">
            <v>1158808</v>
          </cell>
          <cell r="R365">
            <v>38048</v>
          </cell>
          <cell r="S365" t="str">
            <v>N/A - JIT ASM</v>
          </cell>
          <cell r="T365" t="str">
            <v>N/A - JIT ASM</v>
          </cell>
          <cell r="U365" t="str">
            <v>NO DWG</v>
          </cell>
          <cell r="V365" t="str">
            <v>N/A - JIT ASM</v>
          </cell>
          <cell r="W365" t="str">
            <v>same as PT-1</v>
          </cell>
          <cell r="X365" t="str">
            <v>same as PT-1</v>
          </cell>
          <cell r="Y365" t="str">
            <v>NO</v>
          </cell>
          <cell r="Z365" t="str">
            <v>1</v>
          </cell>
          <cell r="AA365" t="str">
            <v>1</v>
          </cell>
          <cell r="AB365" t="str">
            <v>YES</v>
          </cell>
          <cell r="AF365" t="str">
            <v>NO</v>
          </cell>
          <cell r="AG365" t="str">
            <v>1</v>
          </cell>
          <cell r="AH365" t="str">
            <v>1</v>
          </cell>
          <cell r="AI365" t="str">
            <v>YES</v>
          </cell>
          <cell r="AJ365">
            <v>38048</v>
          </cell>
          <cell r="AK365">
            <v>38048</v>
          </cell>
          <cell r="AL365">
            <v>38048</v>
          </cell>
          <cell r="AM365" t="str">
            <v>YES</v>
          </cell>
          <cell r="AN365">
            <v>38048</v>
          </cell>
          <cell r="AO365">
            <v>38048</v>
          </cell>
          <cell r="AP365">
            <v>38048</v>
          </cell>
          <cell r="AQ365">
            <v>38048</v>
          </cell>
          <cell r="AR365">
            <v>38048</v>
          </cell>
          <cell r="AS365">
            <v>38048</v>
          </cell>
          <cell r="AT365">
            <v>38048</v>
          </cell>
          <cell r="AU365">
            <v>38048</v>
          </cell>
          <cell r="AV365">
            <v>38048</v>
          </cell>
          <cell r="AW365">
            <v>38048</v>
          </cell>
          <cell r="AX365">
            <v>38048</v>
          </cell>
          <cell r="AY365">
            <v>38048</v>
          </cell>
          <cell r="AZ365">
            <v>38048</v>
          </cell>
          <cell r="BA365">
            <v>38048</v>
          </cell>
          <cell r="BB365">
            <v>38048</v>
          </cell>
          <cell r="BC365" t="str">
            <v>No</v>
          </cell>
          <cell r="BD365" t="str">
            <v>1</v>
          </cell>
          <cell r="BE365" t="str">
            <v>1</v>
          </cell>
          <cell r="BF365" t="str">
            <v>YES</v>
          </cell>
          <cell r="BG365">
            <v>38048</v>
          </cell>
          <cell r="BH365">
            <v>38048</v>
          </cell>
          <cell r="BJ365" t="str">
            <v>ASSEMBLY</v>
          </cell>
          <cell r="BK365" t="str">
            <v>ASSEMBLY</v>
          </cell>
          <cell r="BL365" t="str">
            <v>ASSEMBLY</v>
          </cell>
          <cell r="BM365" t="str">
            <v>ASSEMBLY</v>
          </cell>
          <cell r="BN365" t="str">
            <v>ASSEMBLY</v>
          </cell>
          <cell r="BO365" t="str">
            <v>N/A</v>
          </cell>
          <cell r="BP365" t="str">
            <v>ASSEMBLY</v>
          </cell>
          <cell r="BQ365" t="str">
            <v>ASSEMBLY</v>
          </cell>
          <cell r="BR365" t="str">
            <v>ASSEMBLY</v>
          </cell>
          <cell r="BS365" t="str">
            <v>ASSEMBLY</v>
          </cell>
          <cell r="BT365" t="str">
            <v>ASSEMBLY</v>
          </cell>
          <cell r="BU365" t="str">
            <v>ASSEMBLY</v>
          </cell>
          <cell r="BV365" t="str">
            <v>ASSEMBLY</v>
          </cell>
          <cell r="BW365" t="str">
            <v>ASSEMBLY</v>
          </cell>
          <cell r="BX365" t="str">
            <v>ASSEMBLY</v>
          </cell>
          <cell r="BY365" t="str">
            <v>ASSEMBLY</v>
          </cell>
          <cell r="BZ365" t="str">
            <v>n/a</v>
          </cell>
          <cell r="CA365">
            <v>38048</v>
          </cell>
          <cell r="CB365" t="str">
            <v>n/a</v>
          </cell>
          <cell r="CC365">
            <v>38048</v>
          </cell>
          <cell r="CD365" t="str">
            <v>n/a</v>
          </cell>
          <cell r="CE365" t="str">
            <v>N/A</v>
          </cell>
          <cell r="CF365" t="str">
            <v>N/A</v>
          </cell>
          <cell r="CG365" t="str">
            <v>N/A</v>
          </cell>
          <cell r="CH365" t="str">
            <v>N/A</v>
          </cell>
          <cell r="CI365" t="str">
            <v>N/A</v>
          </cell>
          <cell r="CJ365" t="str">
            <v>N/A</v>
          </cell>
          <cell r="CK365" t="str">
            <v>N/A</v>
          </cell>
          <cell r="CL365" t="str">
            <v>N/A</v>
          </cell>
          <cell r="CM365" t="str">
            <v>N/A</v>
          </cell>
          <cell r="CN365" t="str">
            <v>N/A</v>
          </cell>
          <cell r="CO365" t="str">
            <v>N/A</v>
          </cell>
          <cell r="CP365" t="str">
            <v>N/A</v>
          </cell>
          <cell r="CQ365" t="str">
            <v>N/A</v>
          </cell>
          <cell r="CR365" t="str">
            <v>N/A</v>
          </cell>
          <cell r="CS365" t="str">
            <v>N/A</v>
          </cell>
          <cell r="CT365" t="str">
            <v>N/A</v>
          </cell>
          <cell r="CU365" t="str">
            <v>N/A</v>
          </cell>
          <cell r="CV365" t="str">
            <v>N/A</v>
          </cell>
          <cell r="CW365" t="str">
            <v>N/A</v>
          </cell>
          <cell r="CX365" t="str">
            <v>N/A</v>
          </cell>
          <cell r="CY365" t="str">
            <v>N/A</v>
          </cell>
          <cell r="CZ365" t="str">
            <v>N/A</v>
          </cell>
          <cell r="DA365" t="str">
            <v>N/A</v>
          </cell>
          <cell r="DB365">
            <v>38048</v>
          </cell>
          <cell r="DC365">
            <v>38048</v>
          </cell>
          <cell r="DD365" t="e">
            <v>#N/A</v>
          </cell>
          <cell r="DE365">
            <v>38048</v>
          </cell>
          <cell r="DF365">
            <v>38048</v>
          </cell>
          <cell r="DG365">
            <v>38048</v>
          </cell>
          <cell r="DH365">
            <v>38048</v>
          </cell>
          <cell r="DI365">
            <v>38048</v>
          </cell>
          <cell r="DJ365">
            <v>38048</v>
          </cell>
          <cell r="DK365">
            <v>38048</v>
          </cell>
          <cell r="DL365">
            <v>38048</v>
          </cell>
          <cell r="DM365">
            <v>38048</v>
          </cell>
          <cell r="DN365">
            <v>38048</v>
          </cell>
          <cell r="DO365">
            <v>38048</v>
          </cell>
          <cell r="DP365">
            <v>38048</v>
          </cell>
          <cell r="DQ365">
            <v>38048</v>
          </cell>
          <cell r="DR365">
            <v>38048</v>
          </cell>
          <cell r="DS365">
            <v>38048</v>
          </cell>
          <cell r="DT365">
            <v>38048</v>
          </cell>
        </row>
        <row r="366">
          <cell r="A366">
            <v>613326</v>
          </cell>
          <cell r="C366" t="str">
            <v>ASSEMBLY</v>
          </cell>
          <cell r="D366" t="str">
            <v>N/A - JIT Assembly</v>
          </cell>
          <cell r="E366" t="str">
            <v>Y</v>
          </cell>
          <cell r="F366" t="str">
            <v>NEW</v>
          </cell>
          <cell r="G366" t="str">
            <v>N/A</v>
          </cell>
          <cell r="I366" t="str">
            <v>BACK ASSY-FR, LH XE CLOTH H</v>
          </cell>
          <cell r="J366" t="str">
            <v>MURFREESBORO - JIT</v>
          </cell>
          <cell r="L366" t="str">
            <v>JIT Work-in-Progress</v>
          </cell>
          <cell r="M366" t="str">
            <v>n/a</v>
          </cell>
          <cell r="N366" t="str">
            <v>n/a</v>
          </cell>
          <cell r="O366" t="str">
            <v>YES</v>
          </cell>
          <cell r="Q366" t="str">
            <v>n/a</v>
          </cell>
          <cell r="R366" t="str">
            <v>n/a</v>
          </cell>
          <cell r="S366" t="str">
            <v>N/A - JIT ASM</v>
          </cell>
          <cell r="T366" t="str">
            <v>N/A - JIT ASM</v>
          </cell>
          <cell r="U366" t="str">
            <v>NO DWG</v>
          </cell>
          <cell r="V366" t="str">
            <v>N/A - JIT ASM</v>
          </cell>
          <cell r="W366" t="str">
            <v>same as PT-1</v>
          </cell>
          <cell r="X366" t="str">
            <v>same as PT-1</v>
          </cell>
          <cell r="Y366" t="str">
            <v>NO</v>
          </cell>
          <cell r="Z366" t="str">
            <v>n/a</v>
          </cell>
          <cell r="AA366" t="str">
            <v>n/a</v>
          </cell>
          <cell r="AB366" t="str">
            <v>YES</v>
          </cell>
          <cell r="AF366" t="str">
            <v>NO</v>
          </cell>
          <cell r="AG366" t="str">
            <v>n/a</v>
          </cell>
          <cell r="AH366" t="str">
            <v>n/a</v>
          </cell>
          <cell r="AI366" t="str">
            <v>YES</v>
          </cell>
          <cell r="AJ366">
            <v>613326</v>
          </cell>
          <cell r="AK366">
            <v>613326</v>
          </cell>
          <cell r="AL366">
            <v>613326</v>
          </cell>
          <cell r="AM366" t="str">
            <v>YES</v>
          </cell>
          <cell r="AN366">
            <v>613326</v>
          </cell>
          <cell r="AO366">
            <v>613326</v>
          </cell>
          <cell r="AP366">
            <v>613326</v>
          </cell>
          <cell r="AQ366">
            <v>613326</v>
          </cell>
          <cell r="AR366">
            <v>613326</v>
          </cell>
          <cell r="AS366">
            <v>613326</v>
          </cell>
          <cell r="AT366">
            <v>613326</v>
          </cell>
          <cell r="AU366">
            <v>613326</v>
          </cell>
          <cell r="AV366">
            <v>613326</v>
          </cell>
          <cell r="AW366">
            <v>613326</v>
          </cell>
          <cell r="AX366">
            <v>613326</v>
          </cell>
          <cell r="AY366">
            <v>613326</v>
          </cell>
          <cell r="AZ366">
            <v>613326</v>
          </cell>
          <cell r="BA366">
            <v>613326</v>
          </cell>
          <cell r="BB366">
            <v>613326</v>
          </cell>
          <cell r="BC366" t="str">
            <v>No</v>
          </cell>
          <cell r="BD366" t="str">
            <v>n/a</v>
          </cell>
          <cell r="BE366" t="str">
            <v>n/a</v>
          </cell>
          <cell r="BF366" t="str">
            <v>YES</v>
          </cell>
          <cell r="BG366">
            <v>613326</v>
          </cell>
          <cell r="BH366">
            <v>613326</v>
          </cell>
          <cell r="BJ366" t="str">
            <v>ASSEMBLY</v>
          </cell>
          <cell r="BK366" t="str">
            <v>ASSEMBLY</v>
          </cell>
          <cell r="BL366" t="str">
            <v>ASSEMBLY</v>
          </cell>
          <cell r="BM366" t="str">
            <v>ASSEMBLY</v>
          </cell>
          <cell r="BN366" t="str">
            <v>ASSEMBLY</v>
          </cell>
          <cell r="BO366" t="str">
            <v>N/A</v>
          </cell>
          <cell r="BP366" t="str">
            <v>ASSEMBLY</v>
          </cell>
          <cell r="BQ366" t="str">
            <v>ASSEMBLY</v>
          </cell>
          <cell r="BR366" t="str">
            <v>ASSEMBLY</v>
          </cell>
          <cell r="BS366" t="str">
            <v>ASSEMBLY</v>
          </cell>
          <cell r="BT366" t="str">
            <v>ASSEMBLY</v>
          </cell>
          <cell r="BU366" t="str">
            <v>ASSEMBLY</v>
          </cell>
          <cell r="BV366" t="str">
            <v>ASSEMBLY</v>
          </cell>
          <cell r="BW366" t="str">
            <v>ASSEMBLY</v>
          </cell>
          <cell r="BX366" t="str">
            <v>ASSEMBLY</v>
          </cell>
          <cell r="BY366" t="str">
            <v>ASSEMBLY</v>
          </cell>
          <cell r="BZ366" t="str">
            <v>n/a</v>
          </cell>
          <cell r="CA366">
            <v>613326</v>
          </cell>
          <cell r="CB366" t="str">
            <v>n/a</v>
          </cell>
          <cell r="CC366">
            <v>613326</v>
          </cell>
          <cell r="CD366" t="str">
            <v>n/a</v>
          </cell>
          <cell r="CE366" t="str">
            <v>N/A</v>
          </cell>
          <cell r="CF366" t="str">
            <v>N/A</v>
          </cell>
          <cell r="CG366" t="str">
            <v>N/A</v>
          </cell>
          <cell r="CH366" t="str">
            <v>N/A</v>
          </cell>
          <cell r="CI366" t="str">
            <v>N/A</v>
          </cell>
          <cell r="CJ366" t="str">
            <v>N/A</v>
          </cell>
          <cell r="CK366" t="str">
            <v>N/A</v>
          </cell>
          <cell r="CL366" t="str">
            <v>N/A</v>
          </cell>
          <cell r="CM366" t="str">
            <v>N/A</v>
          </cell>
          <cell r="CN366" t="str">
            <v>N/A</v>
          </cell>
          <cell r="CO366" t="str">
            <v>N/A</v>
          </cell>
          <cell r="CP366" t="str">
            <v>N/A</v>
          </cell>
          <cell r="CQ366" t="str">
            <v>N/A</v>
          </cell>
          <cell r="CR366" t="str">
            <v>N/A</v>
          </cell>
          <cell r="CS366" t="str">
            <v>N/A</v>
          </cell>
          <cell r="CT366" t="str">
            <v>N/A</v>
          </cell>
          <cell r="CU366" t="str">
            <v>N/A</v>
          </cell>
          <cell r="CV366" t="str">
            <v>N/A</v>
          </cell>
          <cell r="CW366" t="str">
            <v>N/A</v>
          </cell>
          <cell r="CX366" t="str">
            <v>N/A</v>
          </cell>
          <cell r="CY366" t="str">
            <v>N/A</v>
          </cell>
          <cell r="CZ366" t="str">
            <v>N/A</v>
          </cell>
          <cell r="DA366" t="str">
            <v>N/A</v>
          </cell>
          <cell r="DB366">
            <v>613326</v>
          </cell>
          <cell r="DC366">
            <v>613326</v>
          </cell>
          <cell r="DD366" t="e">
            <v>#N/A</v>
          </cell>
          <cell r="DE366">
            <v>613326</v>
          </cell>
          <cell r="DF366">
            <v>613326</v>
          </cell>
          <cell r="DG366">
            <v>613326</v>
          </cell>
          <cell r="DH366">
            <v>613326</v>
          </cell>
          <cell r="DI366">
            <v>613326</v>
          </cell>
          <cell r="DJ366">
            <v>613326</v>
          </cell>
          <cell r="DK366">
            <v>613326</v>
          </cell>
          <cell r="DL366">
            <v>613326</v>
          </cell>
          <cell r="DM366">
            <v>613326</v>
          </cell>
          <cell r="DN366">
            <v>613326</v>
          </cell>
          <cell r="DO366">
            <v>613326</v>
          </cell>
          <cell r="DP366">
            <v>613326</v>
          </cell>
          <cell r="DQ366">
            <v>613326</v>
          </cell>
          <cell r="DR366">
            <v>613326</v>
          </cell>
          <cell r="DS366">
            <v>613326</v>
          </cell>
          <cell r="DT366">
            <v>613326</v>
          </cell>
        </row>
        <row r="367">
          <cell r="A367">
            <v>613329</v>
          </cell>
          <cell r="C367" t="str">
            <v>ASSEMBLY</v>
          </cell>
          <cell r="D367" t="str">
            <v>N/A - JIT Assembly</v>
          </cell>
          <cell r="E367" t="str">
            <v>Y</v>
          </cell>
          <cell r="F367" t="str">
            <v>NEW</v>
          </cell>
          <cell r="G367" t="str">
            <v>N/A</v>
          </cell>
          <cell r="I367" t="str">
            <v>BACK ASSY-FR, LH XE CLOTH H LUMBAR</v>
          </cell>
          <cell r="J367" t="str">
            <v>MURFREESBORO - JIT</v>
          </cell>
          <cell r="L367" t="str">
            <v>JIT Work-in-Progress</v>
          </cell>
          <cell r="M367" t="str">
            <v>n/a</v>
          </cell>
          <cell r="N367" t="str">
            <v>n/a</v>
          </cell>
          <cell r="O367" t="str">
            <v>YES</v>
          </cell>
          <cell r="Q367" t="str">
            <v>n/a</v>
          </cell>
          <cell r="R367" t="str">
            <v>n/a</v>
          </cell>
          <cell r="S367" t="str">
            <v>N/A - JIT ASM</v>
          </cell>
          <cell r="T367" t="str">
            <v>N/A - JIT ASM</v>
          </cell>
          <cell r="U367" t="str">
            <v>NO DWG</v>
          </cell>
          <cell r="V367" t="str">
            <v>N/A - JIT ASM</v>
          </cell>
          <cell r="W367" t="str">
            <v>same as PT-1</v>
          </cell>
          <cell r="X367" t="str">
            <v>same as PT-1</v>
          </cell>
          <cell r="Y367" t="str">
            <v>NO</v>
          </cell>
          <cell r="Z367" t="str">
            <v>n/a</v>
          </cell>
          <cell r="AA367" t="str">
            <v>n/a</v>
          </cell>
          <cell r="AB367" t="str">
            <v>YES</v>
          </cell>
          <cell r="AF367" t="str">
            <v>NO</v>
          </cell>
          <cell r="AG367" t="str">
            <v>n/a</v>
          </cell>
          <cell r="AH367" t="str">
            <v>n/a</v>
          </cell>
          <cell r="AI367" t="str">
            <v>YES</v>
          </cell>
          <cell r="AJ367">
            <v>613329</v>
          </cell>
          <cell r="AK367">
            <v>613329</v>
          </cell>
          <cell r="AL367">
            <v>613329</v>
          </cell>
          <cell r="AM367" t="str">
            <v>YES</v>
          </cell>
          <cell r="AN367">
            <v>613329</v>
          </cell>
          <cell r="AO367">
            <v>613329</v>
          </cell>
          <cell r="AP367">
            <v>613329</v>
          </cell>
          <cell r="AQ367">
            <v>613329</v>
          </cell>
          <cell r="AR367">
            <v>613329</v>
          </cell>
          <cell r="AS367">
            <v>613329</v>
          </cell>
          <cell r="AT367">
            <v>613329</v>
          </cell>
          <cell r="AU367">
            <v>613329</v>
          </cell>
          <cell r="AV367">
            <v>613329</v>
          </cell>
          <cell r="AW367">
            <v>613329</v>
          </cell>
          <cell r="AX367">
            <v>613329</v>
          </cell>
          <cell r="AY367">
            <v>613329</v>
          </cell>
          <cell r="AZ367">
            <v>613329</v>
          </cell>
          <cell r="BA367">
            <v>613329</v>
          </cell>
          <cell r="BB367">
            <v>613329</v>
          </cell>
          <cell r="BC367" t="str">
            <v>No</v>
          </cell>
          <cell r="BD367" t="str">
            <v>n/a</v>
          </cell>
          <cell r="BE367" t="str">
            <v>n/a</v>
          </cell>
          <cell r="BF367" t="str">
            <v>YES</v>
          </cell>
          <cell r="BG367">
            <v>613329</v>
          </cell>
          <cell r="BH367">
            <v>613329</v>
          </cell>
          <cell r="BJ367" t="str">
            <v>ASSEMBLY</v>
          </cell>
          <cell r="BK367" t="str">
            <v>ASSEMBLY</v>
          </cell>
          <cell r="BL367" t="str">
            <v>ASSEMBLY</v>
          </cell>
          <cell r="BM367" t="str">
            <v>ASSEMBLY</v>
          </cell>
          <cell r="BN367" t="str">
            <v>ASSEMBLY</v>
          </cell>
          <cell r="BO367" t="str">
            <v>N/A</v>
          </cell>
          <cell r="BP367" t="str">
            <v>ASSEMBLY</v>
          </cell>
          <cell r="BQ367" t="str">
            <v>ASSEMBLY</v>
          </cell>
          <cell r="BR367" t="str">
            <v>ASSEMBLY</v>
          </cell>
          <cell r="BS367" t="str">
            <v>ASSEMBLY</v>
          </cell>
          <cell r="BT367" t="str">
            <v>ASSEMBLY</v>
          </cell>
          <cell r="BU367" t="str">
            <v>ASSEMBLY</v>
          </cell>
          <cell r="BV367" t="str">
            <v>ASSEMBLY</v>
          </cell>
          <cell r="BW367" t="str">
            <v>ASSEMBLY</v>
          </cell>
          <cell r="BX367" t="str">
            <v>ASSEMBLY</v>
          </cell>
          <cell r="BY367" t="str">
            <v>ASSEMBLY</v>
          </cell>
          <cell r="BZ367" t="str">
            <v>n/a</v>
          </cell>
          <cell r="CA367">
            <v>613329</v>
          </cell>
          <cell r="CB367" t="str">
            <v>n/a</v>
          </cell>
          <cell r="CC367">
            <v>613329</v>
          </cell>
          <cell r="CD367" t="str">
            <v>n/a</v>
          </cell>
          <cell r="CE367" t="str">
            <v>N/A</v>
          </cell>
          <cell r="CF367" t="str">
            <v>N/A</v>
          </cell>
          <cell r="CG367" t="str">
            <v>N/A</v>
          </cell>
          <cell r="CH367" t="str">
            <v>N/A</v>
          </cell>
          <cell r="CI367" t="str">
            <v>N/A</v>
          </cell>
          <cell r="CJ367" t="str">
            <v>N/A</v>
          </cell>
          <cell r="CK367" t="str">
            <v>N/A</v>
          </cell>
          <cell r="CL367" t="str">
            <v>N/A</v>
          </cell>
          <cell r="CM367" t="str">
            <v>N/A</v>
          </cell>
          <cell r="CN367" t="str">
            <v>N/A</v>
          </cell>
          <cell r="CO367" t="str">
            <v>N/A</v>
          </cell>
          <cell r="CP367" t="str">
            <v>N/A</v>
          </cell>
          <cell r="CQ367" t="str">
            <v>N/A</v>
          </cell>
          <cell r="CR367" t="str">
            <v>N/A</v>
          </cell>
          <cell r="CS367" t="str">
            <v>N/A</v>
          </cell>
          <cell r="CT367" t="str">
            <v>N/A</v>
          </cell>
          <cell r="CU367" t="str">
            <v>N/A</v>
          </cell>
          <cell r="CV367" t="str">
            <v>N/A</v>
          </cell>
          <cell r="CW367" t="str">
            <v>N/A</v>
          </cell>
          <cell r="CX367" t="str">
            <v>N/A</v>
          </cell>
          <cell r="CY367" t="str">
            <v>N/A</v>
          </cell>
          <cell r="CZ367" t="str">
            <v>N/A</v>
          </cell>
          <cell r="DA367" t="str">
            <v>N/A</v>
          </cell>
          <cell r="DB367">
            <v>613329</v>
          </cell>
          <cell r="DC367">
            <v>613329</v>
          </cell>
          <cell r="DD367" t="e">
            <v>#N/A</v>
          </cell>
          <cell r="DE367">
            <v>613329</v>
          </cell>
          <cell r="DF367">
            <v>613329</v>
          </cell>
          <cell r="DG367">
            <v>613329</v>
          </cell>
          <cell r="DH367">
            <v>613329</v>
          </cell>
          <cell r="DI367">
            <v>613329</v>
          </cell>
          <cell r="DJ367">
            <v>613329</v>
          </cell>
          <cell r="DK367">
            <v>613329</v>
          </cell>
          <cell r="DL367">
            <v>613329</v>
          </cell>
          <cell r="DM367">
            <v>613329</v>
          </cell>
          <cell r="DN367">
            <v>613329</v>
          </cell>
          <cell r="DO367">
            <v>613329</v>
          </cell>
          <cell r="DP367">
            <v>613329</v>
          </cell>
          <cell r="DQ367">
            <v>613329</v>
          </cell>
          <cell r="DR367">
            <v>613329</v>
          </cell>
          <cell r="DS367">
            <v>613329</v>
          </cell>
          <cell r="DT367">
            <v>613329</v>
          </cell>
        </row>
        <row r="368">
          <cell r="A368">
            <v>613332</v>
          </cell>
          <cell r="C368" t="str">
            <v>ASSEMBLY</v>
          </cell>
          <cell r="D368" t="str">
            <v>N/A - JIT Assembly</v>
          </cell>
          <cell r="E368" t="str">
            <v>Y</v>
          </cell>
          <cell r="F368" t="str">
            <v>NEW</v>
          </cell>
          <cell r="G368" t="str">
            <v>N/A</v>
          </cell>
          <cell r="I368" t="str">
            <v>BACK ASSY-FR, LH OR CLOTH D LUMBAR</v>
          </cell>
          <cell r="J368" t="str">
            <v>MURFREESBORO - JIT</v>
          </cell>
          <cell r="L368" t="str">
            <v>JIT Work-in-Progress</v>
          </cell>
          <cell r="M368" t="str">
            <v>n/a</v>
          </cell>
          <cell r="N368" t="str">
            <v>n/a</v>
          </cell>
          <cell r="O368" t="str">
            <v>YES</v>
          </cell>
          <cell r="Q368" t="str">
            <v>n/a</v>
          </cell>
          <cell r="R368" t="str">
            <v>n/a</v>
          </cell>
          <cell r="S368" t="str">
            <v>N/A - JIT ASM</v>
          </cell>
          <cell r="T368" t="str">
            <v>N/A - JIT ASM</v>
          </cell>
          <cell r="U368" t="str">
            <v>NO DWG</v>
          </cell>
          <cell r="V368" t="str">
            <v>N/A - JIT ASM</v>
          </cell>
          <cell r="W368" t="str">
            <v>same as PT-1</v>
          </cell>
          <cell r="X368" t="str">
            <v>same as PT-1</v>
          </cell>
          <cell r="Y368" t="str">
            <v>NO</v>
          </cell>
          <cell r="Z368" t="str">
            <v>n/a</v>
          </cell>
          <cell r="AA368" t="str">
            <v>n/a</v>
          </cell>
          <cell r="AB368" t="str">
            <v>YES</v>
          </cell>
          <cell r="AF368" t="str">
            <v>NO</v>
          </cell>
          <cell r="AG368" t="str">
            <v>n/a</v>
          </cell>
          <cell r="AH368" t="str">
            <v>n/a</v>
          </cell>
          <cell r="AI368" t="str">
            <v>YES</v>
          </cell>
          <cell r="AJ368">
            <v>613332</v>
          </cell>
          <cell r="AK368">
            <v>613332</v>
          </cell>
          <cell r="AL368">
            <v>613332</v>
          </cell>
          <cell r="AM368" t="str">
            <v>YES</v>
          </cell>
          <cell r="AN368">
            <v>613332</v>
          </cell>
          <cell r="AO368">
            <v>613332</v>
          </cell>
          <cell r="AP368">
            <v>613332</v>
          </cell>
          <cell r="AQ368">
            <v>613332</v>
          </cell>
          <cell r="AR368">
            <v>613332</v>
          </cell>
          <cell r="AS368">
            <v>613332</v>
          </cell>
          <cell r="AT368">
            <v>613332</v>
          </cell>
          <cell r="AU368">
            <v>613332</v>
          </cell>
          <cell r="AV368">
            <v>613332</v>
          </cell>
          <cell r="AW368">
            <v>613332</v>
          </cell>
          <cell r="AX368">
            <v>613332</v>
          </cell>
          <cell r="AY368">
            <v>613332</v>
          </cell>
          <cell r="AZ368">
            <v>613332</v>
          </cell>
          <cell r="BA368">
            <v>613332</v>
          </cell>
          <cell r="BB368">
            <v>613332</v>
          </cell>
          <cell r="BC368" t="str">
            <v>No</v>
          </cell>
          <cell r="BD368" t="str">
            <v>n/a</v>
          </cell>
          <cell r="BE368" t="str">
            <v>n/a</v>
          </cell>
          <cell r="BF368" t="str">
            <v>YES</v>
          </cell>
          <cell r="BG368">
            <v>613332</v>
          </cell>
          <cell r="BH368">
            <v>613332</v>
          </cell>
          <cell r="BJ368" t="str">
            <v>ASSEMBLY</v>
          </cell>
          <cell r="BK368" t="str">
            <v>ASSEMBLY</v>
          </cell>
          <cell r="BL368" t="str">
            <v>ASSEMBLY</v>
          </cell>
          <cell r="BM368" t="str">
            <v>ASSEMBLY</v>
          </cell>
          <cell r="BN368" t="str">
            <v>ASSEMBLY</v>
          </cell>
          <cell r="BO368" t="str">
            <v>N/A</v>
          </cell>
          <cell r="BP368" t="str">
            <v>ASSEMBLY</v>
          </cell>
          <cell r="BQ368" t="str">
            <v>ASSEMBLY</v>
          </cell>
          <cell r="BR368" t="str">
            <v>ASSEMBLY</v>
          </cell>
          <cell r="BS368" t="str">
            <v>ASSEMBLY</v>
          </cell>
          <cell r="BT368" t="str">
            <v>ASSEMBLY</v>
          </cell>
          <cell r="BU368" t="str">
            <v>ASSEMBLY</v>
          </cell>
          <cell r="BV368" t="str">
            <v>ASSEMBLY</v>
          </cell>
          <cell r="BW368" t="str">
            <v>ASSEMBLY</v>
          </cell>
          <cell r="BX368" t="str">
            <v>ASSEMBLY</v>
          </cell>
          <cell r="BY368" t="str">
            <v>ASSEMBLY</v>
          </cell>
          <cell r="BZ368" t="str">
            <v>n/a</v>
          </cell>
          <cell r="CA368">
            <v>613332</v>
          </cell>
          <cell r="CB368" t="str">
            <v>n/a</v>
          </cell>
          <cell r="CC368">
            <v>613332</v>
          </cell>
          <cell r="CD368" t="str">
            <v>n/a</v>
          </cell>
          <cell r="CE368" t="str">
            <v>N/A</v>
          </cell>
          <cell r="CF368" t="str">
            <v>N/A</v>
          </cell>
          <cell r="CG368" t="str">
            <v>N/A</v>
          </cell>
          <cell r="CH368" t="str">
            <v>N/A</v>
          </cell>
          <cell r="CI368" t="str">
            <v>N/A</v>
          </cell>
          <cell r="CJ368" t="str">
            <v>N/A</v>
          </cell>
          <cell r="CK368" t="str">
            <v>N/A</v>
          </cell>
          <cell r="CL368" t="str">
            <v>N/A</v>
          </cell>
          <cell r="CM368" t="str">
            <v>N/A</v>
          </cell>
          <cell r="CN368" t="str">
            <v>N/A</v>
          </cell>
          <cell r="CO368" t="str">
            <v>N/A</v>
          </cell>
          <cell r="CP368" t="str">
            <v>N/A</v>
          </cell>
          <cell r="CQ368" t="str">
            <v>N/A</v>
          </cell>
          <cell r="CR368" t="str">
            <v>N/A</v>
          </cell>
          <cell r="CS368" t="str">
            <v>N/A</v>
          </cell>
          <cell r="CT368" t="str">
            <v>N/A</v>
          </cell>
          <cell r="CU368" t="str">
            <v>N/A</v>
          </cell>
          <cell r="CV368" t="str">
            <v>N/A</v>
          </cell>
          <cell r="CW368" t="str">
            <v>N/A</v>
          </cell>
          <cell r="CX368" t="str">
            <v>N/A</v>
          </cell>
          <cell r="CY368" t="str">
            <v>N/A</v>
          </cell>
          <cell r="CZ368" t="str">
            <v>N/A</v>
          </cell>
          <cell r="DA368" t="str">
            <v>N/A</v>
          </cell>
          <cell r="DB368">
            <v>613332</v>
          </cell>
          <cell r="DC368">
            <v>613332</v>
          </cell>
          <cell r="DD368" t="e">
            <v>#N/A</v>
          </cell>
          <cell r="DE368">
            <v>613332</v>
          </cell>
          <cell r="DF368">
            <v>613332</v>
          </cell>
          <cell r="DG368">
            <v>613332</v>
          </cell>
          <cell r="DH368">
            <v>613332</v>
          </cell>
          <cell r="DI368">
            <v>613332</v>
          </cell>
          <cell r="DJ368">
            <v>613332</v>
          </cell>
          <cell r="DK368">
            <v>613332</v>
          </cell>
          <cell r="DL368">
            <v>613332</v>
          </cell>
          <cell r="DM368">
            <v>613332</v>
          </cell>
          <cell r="DN368">
            <v>613332</v>
          </cell>
          <cell r="DO368">
            <v>613332</v>
          </cell>
          <cell r="DP368">
            <v>613332</v>
          </cell>
          <cell r="DQ368">
            <v>613332</v>
          </cell>
          <cell r="DR368">
            <v>613332</v>
          </cell>
          <cell r="DS368">
            <v>613332</v>
          </cell>
          <cell r="DT368">
            <v>613332</v>
          </cell>
        </row>
        <row r="369">
          <cell r="A369">
            <v>613333</v>
          </cell>
          <cell r="C369" t="str">
            <v>ASSEMBLY</v>
          </cell>
          <cell r="D369" t="str">
            <v>N/A - JIT Assembly</v>
          </cell>
          <cell r="E369" t="str">
            <v>Y</v>
          </cell>
          <cell r="F369" t="str">
            <v>NEW</v>
          </cell>
          <cell r="G369" t="str">
            <v>N/A</v>
          </cell>
          <cell r="I369" t="str">
            <v>BACK ASSY-FR, LH OR CLOTH D LUMBAR</v>
          </cell>
          <cell r="J369" t="str">
            <v>MURFREESBORO - JIT</v>
          </cell>
          <cell r="L369" t="str">
            <v>JIT Work-in-Progress</v>
          </cell>
          <cell r="M369" t="str">
            <v>n/a</v>
          </cell>
          <cell r="N369" t="str">
            <v>n/a</v>
          </cell>
          <cell r="O369" t="str">
            <v>YES</v>
          </cell>
          <cell r="Q369" t="str">
            <v>n/a</v>
          </cell>
          <cell r="R369" t="str">
            <v>n/a</v>
          </cell>
          <cell r="S369" t="str">
            <v>N/A - JIT ASM</v>
          </cell>
          <cell r="T369" t="str">
            <v>N/A - JIT ASM</v>
          </cell>
          <cell r="U369" t="str">
            <v>NO DWG</v>
          </cell>
          <cell r="V369" t="str">
            <v>N/A - JIT ASM</v>
          </cell>
          <cell r="W369" t="str">
            <v>same as PT-1</v>
          </cell>
          <cell r="X369" t="str">
            <v>same as PT-1</v>
          </cell>
          <cell r="Y369" t="str">
            <v>NO</v>
          </cell>
          <cell r="Z369" t="str">
            <v>n/a</v>
          </cell>
          <cell r="AA369" t="str">
            <v>n/a</v>
          </cell>
          <cell r="AB369" t="str">
            <v>YES</v>
          </cell>
          <cell r="AF369" t="str">
            <v>NO</v>
          </cell>
          <cell r="AG369" t="str">
            <v>n/a</v>
          </cell>
          <cell r="AH369" t="str">
            <v>n/a</v>
          </cell>
          <cell r="AI369" t="str">
            <v>YES</v>
          </cell>
          <cell r="AJ369">
            <v>613333</v>
          </cell>
          <cell r="AK369">
            <v>613333</v>
          </cell>
          <cell r="AL369">
            <v>613333</v>
          </cell>
          <cell r="AM369" t="str">
            <v>YES</v>
          </cell>
          <cell r="AN369">
            <v>613333</v>
          </cell>
          <cell r="AO369">
            <v>613333</v>
          </cell>
          <cell r="AP369">
            <v>613333</v>
          </cell>
          <cell r="AQ369">
            <v>613333</v>
          </cell>
          <cell r="AR369">
            <v>613333</v>
          </cell>
          <cell r="AS369">
            <v>613333</v>
          </cell>
          <cell r="AT369">
            <v>613333</v>
          </cell>
          <cell r="AU369">
            <v>613333</v>
          </cell>
          <cell r="AV369">
            <v>613333</v>
          </cell>
          <cell r="AW369">
            <v>613333</v>
          </cell>
          <cell r="AX369">
            <v>613333</v>
          </cell>
          <cell r="AY369">
            <v>613333</v>
          </cell>
          <cell r="AZ369">
            <v>613333</v>
          </cell>
          <cell r="BA369">
            <v>613333</v>
          </cell>
          <cell r="BB369">
            <v>613333</v>
          </cell>
          <cell r="BC369" t="str">
            <v>No</v>
          </cell>
          <cell r="BD369" t="str">
            <v>n/a</v>
          </cell>
          <cell r="BE369" t="str">
            <v>n/a</v>
          </cell>
          <cell r="BF369" t="str">
            <v>YES</v>
          </cell>
          <cell r="BG369">
            <v>613333</v>
          </cell>
          <cell r="BH369">
            <v>613333</v>
          </cell>
          <cell r="BJ369" t="str">
            <v>ASSEMBLY</v>
          </cell>
          <cell r="BK369" t="str">
            <v>ASSEMBLY</v>
          </cell>
          <cell r="BL369" t="str">
            <v>ASSEMBLY</v>
          </cell>
          <cell r="BM369" t="str">
            <v>ASSEMBLY</v>
          </cell>
          <cell r="BN369" t="str">
            <v>ASSEMBLY</v>
          </cell>
          <cell r="BO369" t="str">
            <v>N/A</v>
          </cell>
          <cell r="BP369" t="str">
            <v>ASSEMBLY</v>
          </cell>
          <cell r="BQ369" t="str">
            <v>ASSEMBLY</v>
          </cell>
          <cell r="BR369" t="str">
            <v>ASSEMBLY</v>
          </cell>
          <cell r="BS369" t="str">
            <v>ASSEMBLY</v>
          </cell>
          <cell r="BT369" t="str">
            <v>ASSEMBLY</v>
          </cell>
          <cell r="BU369" t="str">
            <v>ASSEMBLY</v>
          </cell>
          <cell r="BV369" t="str">
            <v>ASSEMBLY</v>
          </cell>
          <cell r="BW369" t="str">
            <v>ASSEMBLY</v>
          </cell>
          <cell r="BX369" t="str">
            <v>ASSEMBLY</v>
          </cell>
          <cell r="BY369" t="str">
            <v>ASSEMBLY</v>
          </cell>
          <cell r="BZ369" t="str">
            <v>n/a</v>
          </cell>
          <cell r="CA369">
            <v>613333</v>
          </cell>
          <cell r="CB369" t="str">
            <v>n/a</v>
          </cell>
          <cell r="CC369">
            <v>613333</v>
          </cell>
          <cell r="CD369" t="str">
            <v>n/a</v>
          </cell>
          <cell r="CE369" t="str">
            <v>N/A</v>
          </cell>
          <cell r="CF369" t="str">
            <v>N/A</v>
          </cell>
          <cell r="CG369" t="str">
            <v>N/A</v>
          </cell>
          <cell r="CH369" t="str">
            <v>N/A</v>
          </cell>
          <cell r="CI369" t="str">
            <v>N/A</v>
          </cell>
          <cell r="CJ369" t="str">
            <v>N/A</v>
          </cell>
          <cell r="CK369" t="str">
            <v>N/A</v>
          </cell>
          <cell r="CL369" t="str">
            <v>N/A</v>
          </cell>
          <cell r="CM369" t="str">
            <v>N/A</v>
          </cell>
          <cell r="CN369" t="str">
            <v>N/A</v>
          </cell>
          <cell r="CO369" t="str">
            <v>N/A</v>
          </cell>
          <cell r="CP369" t="str">
            <v>N/A</v>
          </cell>
          <cell r="CQ369" t="str">
            <v>N/A</v>
          </cell>
          <cell r="CR369" t="str">
            <v>N/A</v>
          </cell>
          <cell r="CS369" t="str">
            <v>N/A</v>
          </cell>
          <cell r="CT369" t="str">
            <v>N/A</v>
          </cell>
          <cell r="CU369" t="str">
            <v>N/A</v>
          </cell>
          <cell r="CV369" t="str">
            <v>N/A</v>
          </cell>
          <cell r="CW369" t="str">
            <v>N/A</v>
          </cell>
          <cell r="CX369" t="str">
            <v>N/A</v>
          </cell>
          <cell r="CY369" t="str">
            <v>N/A</v>
          </cell>
          <cell r="CZ369" t="str">
            <v>N/A</v>
          </cell>
          <cell r="DA369" t="str">
            <v>N/A</v>
          </cell>
          <cell r="DB369">
            <v>613333</v>
          </cell>
          <cell r="DC369">
            <v>613333</v>
          </cell>
          <cell r="DD369" t="e">
            <v>#N/A</v>
          </cell>
          <cell r="DE369">
            <v>613333</v>
          </cell>
          <cell r="DF369">
            <v>613333</v>
          </cell>
          <cell r="DG369">
            <v>613333</v>
          </cell>
          <cell r="DH369">
            <v>613333</v>
          </cell>
          <cell r="DI369">
            <v>613333</v>
          </cell>
          <cell r="DJ369">
            <v>613333</v>
          </cell>
          <cell r="DK369">
            <v>613333</v>
          </cell>
          <cell r="DL369">
            <v>613333</v>
          </cell>
          <cell r="DM369">
            <v>613333</v>
          </cell>
          <cell r="DN369">
            <v>613333</v>
          </cell>
          <cell r="DO369">
            <v>613333</v>
          </cell>
          <cell r="DP369">
            <v>613333</v>
          </cell>
          <cell r="DQ369">
            <v>613333</v>
          </cell>
          <cell r="DR369">
            <v>613333</v>
          </cell>
          <cell r="DS369">
            <v>613333</v>
          </cell>
          <cell r="DT369">
            <v>613333</v>
          </cell>
        </row>
        <row r="370">
          <cell r="A370">
            <v>613335</v>
          </cell>
          <cell r="C370" t="str">
            <v>ASSEMBLY</v>
          </cell>
          <cell r="D370" t="str">
            <v>N/A - JIT Assembly</v>
          </cell>
          <cell r="E370" t="str">
            <v>Y</v>
          </cell>
          <cell r="F370" t="str">
            <v>NEW</v>
          </cell>
          <cell r="G370" t="str">
            <v>N/A</v>
          </cell>
          <cell r="I370" t="str">
            <v>CUSH ASSY-FR, LH SE CLOTH H MNL</v>
          </cell>
          <cell r="J370" t="str">
            <v>MURFREESBORO - JIT</v>
          </cell>
          <cell r="L370" t="str">
            <v>JIT Work-in-Progress</v>
          </cell>
          <cell r="M370" t="str">
            <v>n/a</v>
          </cell>
          <cell r="N370" t="str">
            <v>n/a</v>
          </cell>
          <cell r="O370" t="str">
            <v>YES</v>
          </cell>
          <cell r="Q370" t="str">
            <v>n/a</v>
          </cell>
          <cell r="R370" t="str">
            <v>n/a</v>
          </cell>
          <cell r="S370" t="str">
            <v>N/A - JIT ASM</v>
          </cell>
          <cell r="T370" t="str">
            <v>N/A - JIT ASM</v>
          </cell>
          <cell r="U370" t="str">
            <v>NO DWG</v>
          </cell>
          <cell r="V370" t="str">
            <v>N/A - JIT ASM</v>
          </cell>
          <cell r="W370" t="str">
            <v>same as PT-1</v>
          </cell>
          <cell r="X370" t="str">
            <v>same as PT-1</v>
          </cell>
          <cell r="Y370" t="str">
            <v>NO</v>
          </cell>
          <cell r="Z370" t="str">
            <v>n/a</v>
          </cell>
          <cell r="AA370" t="str">
            <v>n/a</v>
          </cell>
          <cell r="AB370" t="str">
            <v>YES</v>
          </cell>
          <cell r="AF370" t="str">
            <v>NO</v>
          </cell>
          <cell r="AG370" t="str">
            <v>n/a</v>
          </cell>
          <cell r="AH370" t="str">
            <v>n/a</v>
          </cell>
          <cell r="AI370" t="str">
            <v>YES</v>
          </cell>
          <cell r="AJ370">
            <v>613335</v>
          </cell>
          <cell r="AK370">
            <v>613335</v>
          </cell>
          <cell r="AL370">
            <v>613335</v>
          </cell>
          <cell r="AM370" t="str">
            <v>YES</v>
          </cell>
          <cell r="AN370">
            <v>613335</v>
          </cell>
          <cell r="AO370">
            <v>613335</v>
          </cell>
          <cell r="AP370">
            <v>613335</v>
          </cell>
          <cell r="AQ370">
            <v>613335</v>
          </cell>
          <cell r="AR370">
            <v>613335</v>
          </cell>
          <cell r="AS370">
            <v>613335</v>
          </cell>
          <cell r="AT370">
            <v>613335</v>
          </cell>
          <cell r="AU370">
            <v>613335</v>
          </cell>
          <cell r="AV370">
            <v>613335</v>
          </cell>
          <cell r="AW370">
            <v>613335</v>
          </cell>
          <cell r="AX370">
            <v>613335</v>
          </cell>
          <cell r="AY370">
            <v>613335</v>
          </cell>
          <cell r="AZ370">
            <v>613335</v>
          </cell>
          <cell r="BA370">
            <v>613335</v>
          </cell>
          <cell r="BB370">
            <v>613335</v>
          </cell>
          <cell r="BC370" t="str">
            <v>No</v>
          </cell>
          <cell r="BD370" t="str">
            <v>n/a</v>
          </cell>
          <cell r="BE370" t="str">
            <v>n/a</v>
          </cell>
          <cell r="BF370" t="str">
            <v>YES</v>
          </cell>
          <cell r="BG370">
            <v>613335</v>
          </cell>
          <cell r="BH370">
            <v>613335</v>
          </cell>
          <cell r="BJ370" t="str">
            <v>ASSEMBLY</v>
          </cell>
          <cell r="BK370" t="str">
            <v>ASSEMBLY</v>
          </cell>
          <cell r="BL370" t="str">
            <v>ASSEMBLY</v>
          </cell>
          <cell r="BM370" t="str">
            <v>ASSEMBLY</v>
          </cell>
          <cell r="BN370" t="str">
            <v>ASSEMBLY</v>
          </cell>
          <cell r="BO370" t="str">
            <v>N/A</v>
          </cell>
          <cell r="BP370" t="str">
            <v>ASSEMBLY</v>
          </cell>
          <cell r="BQ370" t="str">
            <v>ASSEMBLY</v>
          </cell>
          <cell r="BR370" t="str">
            <v>ASSEMBLY</v>
          </cell>
          <cell r="BS370" t="str">
            <v>ASSEMBLY</v>
          </cell>
          <cell r="BT370" t="str">
            <v>ASSEMBLY</v>
          </cell>
          <cell r="BU370" t="str">
            <v>ASSEMBLY</v>
          </cell>
          <cell r="BV370" t="str">
            <v>ASSEMBLY</v>
          </cell>
          <cell r="BW370" t="str">
            <v>ASSEMBLY</v>
          </cell>
          <cell r="BX370" t="str">
            <v>ASSEMBLY</v>
          </cell>
          <cell r="BY370" t="str">
            <v>ASSEMBLY</v>
          </cell>
          <cell r="BZ370" t="str">
            <v>n/a</v>
          </cell>
          <cell r="CA370">
            <v>613335</v>
          </cell>
          <cell r="CB370" t="str">
            <v>n/a</v>
          </cell>
          <cell r="CC370">
            <v>613335</v>
          </cell>
          <cell r="CD370" t="str">
            <v>n/a</v>
          </cell>
          <cell r="CE370" t="str">
            <v>N/A</v>
          </cell>
          <cell r="CF370" t="str">
            <v>N/A</v>
          </cell>
          <cell r="CG370" t="str">
            <v>N/A</v>
          </cell>
          <cell r="CH370" t="str">
            <v>N/A</v>
          </cell>
          <cell r="CI370" t="str">
            <v>N/A</v>
          </cell>
          <cell r="CJ370" t="str">
            <v>N/A</v>
          </cell>
          <cell r="CK370" t="str">
            <v>N/A</v>
          </cell>
          <cell r="CL370" t="str">
            <v>N/A</v>
          </cell>
          <cell r="CM370" t="str">
            <v>N/A</v>
          </cell>
          <cell r="CN370" t="str">
            <v>N/A</v>
          </cell>
          <cell r="CO370" t="str">
            <v>N/A</v>
          </cell>
          <cell r="CP370" t="str">
            <v>N/A</v>
          </cell>
          <cell r="CQ370" t="str">
            <v>N/A</v>
          </cell>
          <cell r="CR370" t="str">
            <v>N/A</v>
          </cell>
          <cell r="CS370" t="str">
            <v>N/A</v>
          </cell>
          <cell r="CT370" t="str">
            <v>N/A</v>
          </cell>
          <cell r="CU370" t="str">
            <v>N/A</v>
          </cell>
          <cell r="CV370" t="str">
            <v>N/A</v>
          </cell>
          <cell r="CW370" t="str">
            <v>N/A</v>
          </cell>
          <cell r="CX370" t="str">
            <v>N/A</v>
          </cell>
          <cell r="CY370" t="str">
            <v>N/A</v>
          </cell>
          <cell r="CZ370" t="str">
            <v>N/A</v>
          </cell>
          <cell r="DA370" t="str">
            <v>N/A</v>
          </cell>
          <cell r="DB370">
            <v>613335</v>
          </cell>
          <cell r="DC370">
            <v>613335</v>
          </cell>
          <cell r="DD370" t="e">
            <v>#N/A</v>
          </cell>
          <cell r="DE370">
            <v>613335</v>
          </cell>
          <cell r="DF370">
            <v>613335</v>
          </cell>
          <cell r="DG370">
            <v>613335</v>
          </cell>
          <cell r="DH370">
            <v>613335</v>
          </cell>
          <cell r="DI370">
            <v>613335</v>
          </cell>
          <cell r="DJ370">
            <v>613335</v>
          </cell>
          <cell r="DK370">
            <v>613335</v>
          </cell>
          <cell r="DL370">
            <v>613335</v>
          </cell>
          <cell r="DM370">
            <v>613335</v>
          </cell>
          <cell r="DN370">
            <v>613335</v>
          </cell>
          <cell r="DO370">
            <v>613335</v>
          </cell>
          <cell r="DP370">
            <v>613335</v>
          </cell>
          <cell r="DQ370">
            <v>613335</v>
          </cell>
          <cell r="DR370">
            <v>613335</v>
          </cell>
          <cell r="DS370">
            <v>613335</v>
          </cell>
          <cell r="DT370">
            <v>613335</v>
          </cell>
        </row>
        <row r="371">
          <cell r="A371">
            <v>614300</v>
          </cell>
          <cell r="C371" t="str">
            <v>ASSEMBLY</v>
          </cell>
          <cell r="D371" t="str">
            <v>N/A - JIT Assembly</v>
          </cell>
          <cell r="E371" t="str">
            <v>Y</v>
          </cell>
          <cell r="F371" t="str">
            <v>NEW</v>
          </cell>
          <cell r="G371" t="str">
            <v>N/A</v>
          </cell>
          <cell r="I371" t="str">
            <v>BACK ASSY - FR, LH CLOTH B SAB, BB</v>
          </cell>
          <cell r="J371" t="str">
            <v>MURFREESBORO - JIT</v>
          </cell>
          <cell r="L371" t="str">
            <v>JIT Work-in-Progress</v>
          </cell>
          <cell r="M371" t="str">
            <v>n/a</v>
          </cell>
          <cell r="N371" t="str">
            <v>n/a</v>
          </cell>
          <cell r="O371" t="str">
            <v>YES</v>
          </cell>
          <cell r="Q371" t="str">
            <v>n/a</v>
          </cell>
          <cell r="R371" t="str">
            <v>n/a</v>
          </cell>
          <cell r="S371" t="str">
            <v>N/A - JIT ASM</v>
          </cell>
          <cell r="T371" t="str">
            <v>N/A - JIT ASM</v>
          </cell>
          <cell r="U371" t="str">
            <v>NO DWG</v>
          </cell>
          <cell r="V371" t="str">
            <v>N/A - JIT ASM</v>
          </cell>
          <cell r="W371" t="str">
            <v>same as PT-1</v>
          </cell>
          <cell r="X371" t="str">
            <v>same as PT-1</v>
          </cell>
          <cell r="Y371" t="str">
            <v>NO</v>
          </cell>
          <cell r="Z371" t="str">
            <v>n/a</v>
          </cell>
          <cell r="AA371" t="str">
            <v>n/a</v>
          </cell>
          <cell r="AB371" t="str">
            <v>YES</v>
          </cell>
          <cell r="AF371" t="str">
            <v>NO</v>
          </cell>
          <cell r="AG371" t="str">
            <v>n/a</v>
          </cell>
          <cell r="AH371" t="str">
            <v>n/a</v>
          </cell>
          <cell r="AI371" t="str">
            <v>YES</v>
          </cell>
          <cell r="AJ371">
            <v>614300</v>
          </cell>
          <cell r="AK371">
            <v>614300</v>
          </cell>
          <cell r="AL371">
            <v>614300</v>
          </cell>
          <cell r="AM371" t="str">
            <v>YES</v>
          </cell>
          <cell r="AN371">
            <v>614300</v>
          </cell>
          <cell r="AO371">
            <v>614300</v>
          </cell>
          <cell r="AP371">
            <v>614300</v>
          </cell>
          <cell r="AQ371">
            <v>614300</v>
          </cell>
          <cell r="AR371">
            <v>614300</v>
          </cell>
          <cell r="AS371">
            <v>614300</v>
          </cell>
          <cell r="AT371">
            <v>614300</v>
          </cell>
          <cell r="AU371">
            <v>614300</v>
          </cell>
          <cell r="AV371">
            <v>614300</v>
          </cell>
          <cell r="AW371">
            <v>614300</v>
          </cell>
          <cell r="AX371">
            <v>614300</v>
          </cell>
          <cell r="AY371">
            <v>614300</v>
          </cell>
          <cell r="AZ371">
            <v>614300</v>
          </cell>
          <cell r="BA371">
            <v>614300</v>
          </cell>
          <cell r="BB371">
            <v>614300</v>
          </cell>
          <cell r="BC371" t="str">
            <v>No</v>
          </cell>
          <cell r="BD371" t="str">
            <v>n/a</v>
          </cell>
          <cell r="BE371" t="str">
            <v>n/a</v>
          </cell>
          <cell r="BF371" t="str">
            <v>YES</v>
          </cell>
          <cell r="BG371">
            <v>614300</v>
          </cell>
          <cell r="BH371">
            <v>614300</v>
          </cell>
          <cell r="BJ371" t="str">
            <v>ASSEMBLY</v>
          </cell>
          <cell r="BK371" t="str">
            <v>ASSEMBLY</v>
          </cell>
          <cell r="BL371" t="str">
            <v>ASSEMBLY</v>
          </cell>
          <cell r="BM371" t="str">
            <v>ASSEMBLY</v>
          </cell>
          <cell r="BN371" t="str">
            <v>ASSEMBLY</v>
          </cell>
          <cell r="BO371" t="str">
            <v>N/A</v>
          </cell>
          <cell r="BP371" t="str">
            <v>ASSEMBLY</v>
          </cell>
          <cell r="BQ371" t="str">
            <v>ASSEMBLY</v>
          </cell>
          <cell r="BR371" t="str">
            <v>ASSEMBLY</v>
          </cell>
          <cell r="BS371" t="str">
            <v>ASSEMBLY</v>
          </cell>
          <cell r="BT371" t="str">
            <v>ASSEMBLY</v>
          </cell>
          <cell r="BU371" t="str">
            <v>ASSEMBLY</v>
          </cell>
          <cell r="BV371" t="str">
            <v>ASSEMBLY</v>
          </cell>
          <cell r="BW371" t="str">
            <v>ASSEMBLY</v>
          </cell>
          <cell r="BX371" t="str">
            <v>ASSEMBLY</v>
          </cell>
          <cell r="BY371" t="str">
            <v>ASSEMBLY</v>
          </cell>
          <cell r="BZ371" t="str">
            <v>n/a</v>
          </cell>
          <cell r="CA371">
            <v>614300</v>
          </cell>
          <cell r="CB371" t="str">
            <v>n/a</v>
          </cell>
          <cell r="CC371">
            <v>614300</v>
          </cell>
          <cell r="CD371" t="str">
            <v>n/a</v>
          </cell>
          <cell r="CE371" t="str">
            <v>N/A</v>
          </cell>
          <cell r="CF371" t="str">
            <v>N/A</v>
          </cell>
          <cell r="CG371" t="str">
            <v>N/A</v>
          </cell>
          <cell r="CH371" t="str">
            <v>N/A</v>
          </cell>
          <cell r="CI371" t="str">
            <v>N/A</v>
          </cell>
          <cell r="CJ371" t="str">
            <v>N/A</v>
          </cell>
          <cell r="CK371" t="str">
            <v>N/A</v>
          </cell>
          <cell r="CL371" t="str">
            <v>N/A</v>
          </cell>
          <cell r="CM371" t="str">
            <v>N/A</v>
          </cell>
          <cell r="CN371" t="str">
            <v>N/A</v>
          </cell>
          <cell r="CO371" t="str">
            <v>N/A</v>
          </cell>
          <cell r="CP371" t="str">
            <v>N/A</v>
          </cell>
          <cell r="CQ371" t="str">
            <v>N/A</v>
          </cell>
          <cell r="CR371" t="str">
            <v>N/A</v>
          </cell>
          <cell r="CS371" t="str">
            <v>N/A</v>
          </cell>
          <cell r="CT371" t="str">
            <v>N/A</v>
          </cell>
          <cell r="CU371" t="str">
            <v>N/A</v>
          </cell>
          <cell r="CV371" t="str">
            <v>N/A</v>
          </cell>
          <cell r="CW371" t="str">
            <v>N/A</v>
          </cell>
          <cell r="CX371" t="str">
            <v>N/A</v>
          </cell>
          <cell r="CY371" t="str">
            <v>N/A</v>
          </cell>
          <cell r="CZ371" t="str">
            <v>N/A</v>
          </cell>
          <cell r="DA371" t="str">
            <v>N/A</v>
          </cell>
          <cell r="DB371">
            <v>614300</v>
          </cell>
          <cell r="DC371">
            <v>614300</v>
          </cell>
          <cell r="DD371" t="e">
            <v>#N/A</v>
          </cell>
          <cell r="DE371">
            <v>614300</v>
          </cell>
          <cell r="DF371">
            <v>614300</v>
          </cell>
          <cell r="DG371">
            <v>614300</v>
          </cell>
          <cell r="DH371">
            <v>614300</v>
          </cell>
          <cell r="DI371">
            <v>614300</v>
          </cell>
          <cell r="DJ371">
            <v>614300</v>
          </cell>
          <cell r="DK371">
            <v>614300</v>
          </cell>
          <cell r="DL371">
            <v>614300</v>
          </cell>
          <cell r="DM371">
            <v>614300</v>
          </cell>
          <cell r="DN371">
            <v>614300</v>
          </cell>
          <cell r="DO371">
            <v>614300</v>
          </cell>
          <cell r="DP371">
            <v>614300</v>
          </cell>
          <cell r="DQ371">
            <v>614300</v>
          </cell>
          <cell r="DR371">
            <v>614300</v>
          </cell>
          <cell r="DS371">
            <v>614300</v>
          </cell>
          <cell r="DT371">
            <v>614300</v>
          </cell>
        </row>
        <row r="372">
          <cell r="A372">
            <v>614990</v>
          </cell>
          <cell r="B372" t="str">
            <v>Replacing 500894 for PT1</v>
          </cell>
          <cell r="C372" t="str">
            <v>FASTENER</v>
          </cell>
          <cell r="D372" t="str">
            <v>Jose DeLaGarza</v>
          </cell>
          <cell r="E372" t="str">
            <v>N</v>
          </cell>
          <cell r="F372" t="str">
            <v>C/O</v>
          </cell>
          <cell r="G372" t="str">
            <v>N/A</v>
          </cell>
          <cell r="I372" t="str">
            <v>NUT-FLG</v>
          </cell>
          <cell r="J372" t="str">
            <v>QSN</v>
          </cell>
          <cell r="L372" t="str">
            <v>Murfreesboro - JIT</v>
          </cell>
          <cell r="M372" t="str">
            <v>00</v>
          </cell>
          <cell r="N372" t="str">
            <v>00</v>
          </cell>
          <cell r="O372" t="str">
            <v>YES</v>
          </cell>
          <cell r="Q372">
            <v>115662</v>
          </cell>
          <cell r="R372">
            <v>37776</v>
          </cell>
          <cell r="S372" t="str">
            <v>00117867</v>
          </cell>
          <cell r="T372">
            <v>38016</v>
          </cell>
          <cell r="V372" t="str">
            <v>00117867</v>
          </cell>
          <cell r="W372" t="str">
            <v>same as PT-1</v>
          </cell>
          <cell r="X372" t="str">
            <v>same as PT-1</v>
          </cell>
          <cell r="Y372" t="str">
            <v>NO</v>
          </cell>
          <cell r="Z372" t="str">
            <v>00</v>
          </cell>
          <cell r="AA372" t="str">
            <v>00</v>
          </cell>
          <cell r="AB372" t="str">
            <v>YES</v>
          </cell>
          <cell r="AF372" t="str">
            <v>NO</v>
          </cell>
          <cell r="AG372" t="str">
            <v>00</v>
          </cell>
          <cell r="AH372" t="str">
            <v>00</v>
          </cell>
          <cell r="AI372" t="str">
            <v>YES</v>
          </cell>
          <cell r="AJ372">
            <v>38016</v>
          </cell>
          <cell r="AK372">
            <v>38016</v>
          </cell>
          <cell r="AL372">
            <v>38016</v>
          </cell>
          <cell r="AM372" t="str">
            <v>YES</v>
          </cell>
          <cell r="AN372">
            <v>38016</v>
          </cell>
          <cell r="AO372">
            <v>38016</v>
          </cell>
          <cell r="AP372">
            <v>38016</v>
          </cell>
          <cell r="AQ372">
            <v>38016</v>
          </cell>
          <cell r="AR372">
            <v>38016</v>
          </cell>
          <cell r="AS372">
            <v>38016</v>
          </cell>
          <cell r="AT372">
            <v>38016</v>
          </cell>
          <cell r="AU372">
            <v>38016</v>
          </cell>
          <cell r="AV372">
            <v>38016</v>
          </cell>
          <cell r="AW372">
            <v>38016</v>
          </cell>
          <cell r="AX372">
            <v>38016</v>
          </cell>
          <cell r="AY372">
            <v>38016</v>
          </cell>
          <cell r="AZ372">
            <v>38016</v>
          </cell>
          <cell r="BA372">
            <v>38016</v>
          </cell>
          <cell r="BB372">
            <v>38016</v>
          </cell>
          <cell r="BC372" t="str">
            <v>No</v>
          </cell>
          <cell r="BD372" t="str">
            <v>00</v>
          </cell>
          <cell r="BE372" t="str">
            <v>00</v>
          </cell>
          <cell r="BF372" t="str">
            <v>YES</v>
          </cell>
          <cell r="BG372">
            <v>38016</v>
          </cell>
          <cell r="BH372">
            <v>38016</v>
          </cell>
          <cell r="BJ372" t="str">
            <v>PRODUCTION</v>
          </cell>
          <cell r="BK372" t="str">
            <v>C/O</v>
          </cell>
          <cell r="BL372" t="str">
            <v>C/O</v>
          </cell>
          <cell r="BM372" t="str">
            <v>C/O</v>
          </cell>
          <cell r="BN372" t="str">
            <v>C/O</v>
          </cell>
          <cell r="BO372" t="str">
            <v>C/O</v>
          </cell>
          <cell r="BP372" t="str">
            <v>C/O</v>
          </cell>
          <cell r="BQ372" t="str">
            <v>C/O</v>
          </cell>
          <cell r="BR372" t="str">
            <v>C/O</v>
          </cell>
          <cell r="BS372" t="str">
            <v>C/O</v>
          </cell>
          <cell r="BT372" t="str">
            <v>C/O</v>
          </cell>
          <cell r="BU372" t="str">
            <v>C/O</v>
          </cell>
          <cell r="BV372" t="str">
            <v>C/O</v>
          </cell>
          <cell r="BW372" t="str">
            <v>C/O</v>
          </cell>
          <cell r="BX372" t="str">
            <v>C/O</v>
          </cell>
          <cell r="BY372" t="str">
            <v>C/O</v>
          </cell>
          <cell r="BZ372">
            <v>38051</v>
          </cell>
          <cell r="CA372">
            <v>38051</v>
          </cell>
          <cell r="CB372">
            <v>38131</v>
          </cell>
          <cell r="CC372">
            <v>38131</v>
          </cell>
          <cell r="CD372">
            <v>38131</v>
          </cell>
          <cell r="CE372" t="str">
            <v>McConchie</v>
          </cell>
          <cell r="CF372">
            <v>38131</v>
          </cell>
          <cell r="CG372">
            <v>38131</v>
          </cell>
          <cell r="CH372">
            <v>38131</v>
          </cell>
          <cell r="CI372" t="str">
            <v>Production</v>
          </cell>
          <cell r="CJ372" t="str">
            <v>N/A</v>
          </cell>
          <cell r="CK372" t="str">
            <v>N/A</v>
          </cell>
          <cell r="CL372" t="str">
            <v>N/A</v>
          </cell>
          <cell r="CM372" t="str">
            <v>N/A</v>
          </cell>
          <cell r="CN372" t="str">
            <v>N/A</v>
          </cell>
          <cell r="CO372" t="str">
            <v>Production</v>
          </cell>
          <cell r="CP372" t="str">
            <v>N/A</v>
          </cell>
          <cell r="CQ372" t="str">
            <v>N/A</v>
          </cell>
          <cell r="CR372" t="str">
            <v>N/A</v>
          </cell>
          <cell r="CS372" t="str">
            <v>N/A</v>
          </cell>
          <cell r="CT372" t="str">
            <v>N/A</v>
          </cell>
          <cell r="CU372">
            <v>38037</v>
          </cell>
          <cell r="CV372">
            <v>38037</v>
          </cell>
          <cell r="CW372">
            <v>38040</v>
          </cell>
          <cell r="CX372" t="str">
            <v>F</v>
          </cell>
          <cell r="CY372">
            <v>38044</v>
          </cell>
          <cell r="CZ372" t="str">
            <v>00</v>
          </cell>
          <cell r="DA372" t="str">
            <v>Yes</v>
          </cell>
          <cell r="DB372">
            <v>38044</v>
          </cell>
          <cell r="DC372">
            <v>38044</v>
          </cell>
          <cell r="DD372" t="e">
            <v>#N/A</v>
          </cell>
          <cell r="DE372">
            <v>38044</v>
          </cell>
          <cell r="DF372">
            <v>38044</v>
          </cell>
          <cell r="DG372">
            <v>38044</v>
          </cell>
          <cell r="DH372">
            <v>38044</v>
          </cell>
          <cell r="DI372">
            <v>38044</v>
          </cell>
          <cell r="DJ372">
            <v>38044</v>
          </cell>
          <cell r="DK372">
            <v>38044</v>
          </cell>
          <cell r="DL372">
            <v>38044</v>
          </cell>
          <cell r="DM372">
            <v>38044</v>
          </cell>
          <cell r="DN372">
            <v>38044</v>
          </cell>
          <cell r="DO372">
            <v>38044</v>
          </cell>
          <cell r="DP372">
            <v>38044</v>
          </cell>
          <cell r="DQ372">
            <v>38044</v>
          </cell>
          <cell r="DR372">
            <v>38044</v>
          </cell>
          <cell r="DS372">
            <v>38044</v>
          </cell>
          <cell r="DT372">
            <v>38044</v>
          </cell>
        </row>
        <row r="373">
          <cell r="A373">
            <v>615927</v>
          </cell>
          <cell r="C373" t="str">
            <v>ASSEMBLY</v>
          </cell>
          <cell r="D373" t="str">
            <v>N/A - JIT Assembly</v>
          </cell>
          <cell r="E373" t="str">
            <v>Y</v>
          </cell>
          <cell r="F373" t="str">
            <v>NEW</v>
          </cell>
          <cell r="G373" t="str">
            <v>N/A</v>
          </cell>
          <cell r="I373" t="str">
            <v>CUSH ASSY-FR, LH CLOTH D 8-WAY MNL</v>
          </cell>
          <cell r="J373" t="str">
            <v>MURFREESBORO - JIT</v>
          </cell>
          <cell r="L373" t="str">
            <v>JIT Work-in-Progress</v>
          </cell>
          <cell r="M373" t="str">
            <v>n/a</v>
          </cell>
          <cell r="N373" t="str">
            <v>n/a</v>
          </cell>
          <cell r="O373" t="str">
            <v>YES</v>
          </cell>
          <cell r="Q373" t="str">
            <v>n/a</v>
          </cell>
          <cell r="R373" t="str">
            <v>n/a</v>
          </cell>
          <cell r="S373" t="str">
            <v>N/A - JIT ASM</v>
          </cell>
          <cell r="T373" t="str">
            <v>N/A - JIT ASM</v>
          </cell>
          <cell r="U373" t="str">
            <v>NO DWG</v>
          </cell>
          <cell r="V373" t="str">
            <v>N/A - JIT ASM</v>
          </cell>
          <cell r="W373" t="str">
            <v>same as PT-1</v>
          </cell>
          <cell r="X373" t="str">
            <v>same as PT-1</v>
          </cell>
          <cell r="Y373" t="str">
            <v>NO</v>
          </cell>
          <cell r="Z373" t="str">
            <v>n/a</v>
          </cell>
          <cell r="AA373" t="str">
            <v>n/a</v>
          </cell>
          <cell r="AB373" t="str">
            <v>YES</v>
          </cell>
          <cell r="AF373" t="str">
            <v>NO</v>
          </cell>
          <cell r="AG373" t="str">
            <v>n/a</v>
          </cell>
          <cell r="AH373" t="str">
            <v>n/a</v>
          </cell>
          <cell r="AI373" t="str">
            <v>YES</v>
          </cell>
          <cell r="AJ373">
            <v>615927</v>
          </cell>
          <cell r="AK373">
            <v>615927</v>
          </cell>
          <cell r="AL373">
            <v>615927</v>
          </cell>
          <cell r="AM373" t="str">
            <v>YES</v>
          </cell>
          <cell r="AN373">
            <v>615927</v>
          </cell>
          <cell r="AO373">
            <v>615927</v>
          </cell>
          <cell r="AP373">
            <v>615927</v>
          </cell>
          <cell r="AQ373">
            <v>615927</v>
          </cell>
          <cell r="AR373">
            <v>615927</v>
          </cell>
          <cell r="AS373">
            <v>615927</v>
          </cell>
          <cell r="AT373">
            <v>615927</v>
          </cell>
          <cell r="AU373">
            <v>615927</v>
          </cell>
          <cell r="AV373">
            <v>615927</v>
          </cell>
          <cell r="AW373">
            <v>615927</v>
          </cell>
          <cell r="AX373">
            <v>615927</v>
          </cell>
          <cell r="AY373">
            <v>615927</v>
          </cell>
          <cell r="AZ373">
            <v>615927</v>
          </cell>
          <cell r="BA373">
            <v>615927</v>
          </cell>
          <cell r="BB373">
            <v>615927</v>
          </cell>
          <cell r="BC373" t="str">
            <v>No</v>
          </cell>
          <cell r="BD373" t="str">
            <v>n/a</v>
          </cell>
          <cell r="BE373" t="str">
            <v>n/a</v>
          </cell>
          <cell r="BF373" t="str">
            <v>YES</v>
          </cell>
          <cell r="BG373">
            <v>615927</v>
          </cell>
          <cell r="BH373">
            <v>615927</v>
          </cell>
          <cell r="BJ373" t="str">
            <v>ASSEMBLY</v>
          </cell>
          <cell r="BK373" t="str">
            <v>ASSEMBLY</v>
          </cell>
          <cell r="BL373" t="str">
            <v>ASSEMBLY</v>
          </cell>
          <cell r="BM373" t="str">
            <v>ASSEMBLY</v>
          </cell>
          <cell r="BN373" t="str">
            <v>ASSEMBLY</v>
          </cell>
          <cell r="BO373" t="str">
            <v>N/A</v>
          </cell>
          <cell r="BP373" t="str">
            <v>ASSEMBLY</v>
          </cell>
          <cell r="BQ373" t="str">
            <v>ASSEMBLY</v>
          </cell>
          <cell r="BR373" t="str">
            <v>ASSEMBLY</v>
          </cell>
          <cell r="BS373" t="str">
            <v>ASSEMBLY</v>
          </cell>
          <cell r="BT373" t="str">
            <v>ASSEMBLY</v>
          </cell>
          <cell r="BU373" t="str">
            <v>ASSEMBLY</v>
          </cell>
          <cell r="BV373" t="str">
            <v>ASSEMBLY</v>
          </cell>
          <cell r="BW373" t="str">
            <v>ASSEMBLY</v>
          </cell>
          <cell r="BX373" t="str">
            <v>ASSEMBLY</v>
          </cell>
          <cell r="BY373" t="str">
            <v>ASSEMBLY</v>
          </cell>
          <cell r="BZ373" t="str">
            <v>n/a</v>
          </cell>
          <cell r="CA373">
            <v>615927</v>
          </cell>
          <cell r="CB373" t="str">
            <v>n/a</v>
          </cell>
          <cell r="CC373">
            <v>615927</v>
          </cell>
          <cell r="CD373" t="str">
            <v>n/a</v>
          </cell>
          <cell r="CE373" t="str">
            <v>N/A</v>
          </cell>
          <cell r="CF373" t="str">
            <v>N/A</v>
          </cell>
          <cell r="CG373" t="str">
            <v>N/A</v>
          </cell>
          <cell r="CH373" t="str">
            <v>N/A</v>
          </cell>
          <cell r="CI373" t="str">
            <v>N/A</v>
          </cell>
          <cell r="CJ373" t="str">
            <v>N/A</v>
          </cell>
          <cell r="CK373" t="str">
            <v>N/A</v>
          </cell>
          <cell r="CL373" t="str">
            <v>N/A</v>
          </cell>
          <cell r="CM373" t="str">
            <v>N/A</v>
          </cell>
          <cell r="CN373" t="str">
            <v>N/A</v>
          </cell>
          <cell r="CO373" t="str">
            <v>N/A</v>
          </cell>
          <cell r="CP373" t="str">
            <v>N/A</v>
          </cell>
          <cell r="CQ373" t="str">
            <v>N/A</v>
          </cell>
          <cell r="CR373" t="str">
            <v>N/A</v>
          </cell>
          <cell r="CS373" t="str">
            <v>N/A</v>
          </cell>
          <cell r="CT373" t="str">
            <v>N/A</v>
          </cell>
          <cell r="CU373" t="str">
            <v>N/A</v>
          </cell>
          <cell r="CV373" t="str">
            <v>N/A</v>
          </cell>
          <cell r="CW373" t="str">
            <v>N/A</v>
          </cell>
          <cell r="CX373" t="str">
            <v>N/A</v>
          </cell>
          <cell r="CY373" t="str">
            <v>N/A</v>
          </cell>
          <cell r="CZ373" t="str">
            <v>N/A</v>
          </cell>
          <cell r="DA373" t="str">
            <v>N/A</v>
          </cell>
          <cell r="DB373">
            <v>615927</v>
          </cell>
          <cell r="DC373">
            <v>615927</v>
          </cell>
          <cell r="DD373" t="e">
            <v>#N/A</v>
          </cell>
          <cell r="DE373">
            <v>615927</v>
          </cell>
          <cell r="DF373">
            <v>615927</v>
          </cell>
          <cell r="DG373">
            <v>615927</v>
          </cell>
          <cell r="DH373">
            <v>615927</v>
          </cell>
          <cell r="DI373">
            <v>615927</v>
          </cell>
          <cell r="DJ373">
            <v>615927</v>
          </cell>
          <cell r="DK373">
            <v>615927</v>
          </cell>
          <cell r="DL373">
            <v>615927</v>
          </cell>
          <cell r="DM373">
            <v>615927</v>
          </cell>
          <cell r="DN373">
            <v>615927</v>
          </cell>
          <cell r="DO373">
            <v>615927</v>
          </cell>
          <cell r="DP373">
            <v>615927</v>
          </cell>
          <cell r="DQ373">
            <v>615927</v>
          </cell>
          <cell r="DR373">
            <v>615927</v>
          </cell>
          <cell r="DS373">
            <v>615927</v>
          </cell>
          <cell r="DT373">
            <v>615927</v>
          </cell>
        </row>
        <row r="374">
          <cell r="A374">
            <v>615975</v>
          </cell>
          <cell r="B374" t="str">
            <v>Replacing P/N 586362, for PT2, per ECO 1157897</v>
          </cell>
          <cell r="C374" t="str">
            <v>FASTENER</v>
          </cell>
          <cell r="D374" t="str">
            <v>Jose DeLaGarza</v>
          </cell>
          <cell r="E374" t="str">
            <v>N</v>
          </cell>
          <cell r="F374" t="str">
            <v>C/O</v>
          </cell>
          <cell r="G374" t="str">
            <v>TK</v>
          </cell>
          <cell r="I374" t="str">
            <v>SCR, STD, HEX, WA M8 X 16MM SEMS</v>
          </cell>
          <cell r="J374" t="str">
            <v>QSN</v>
          </cell>
          <cell r="L374" t="str">
            <v>Murfreesboro - JIT</v>
          </cell>
          <cell r="M374" t="str">
            <v>n/a</v>
          </cell>
          <cell r="N374" t="str">
            <v>n/a</v>
          </cell>
          <cell r="O374" t="str">
            <v>YES</v>
          </cell>
          <cell r="Q374" t="str">
            <v>n/a</v>
          </cell>
          <cell r="R374" t="str">
            <v>n/a</v>
          </cell>
          <cell r="S374" t="str">
            <v>n/a</v>
          </cell>
          <cell r="T374" t="str">
            <v>n/a</v>
          </cell>
          <cell r="U374">
            <v>754334</v>
          </cell>
          <cell r="W374">
            <v>1157897</v>
          </cell>
          <cell r="X374">
            <v>38112</v>
          </cell>
          <cell r="Y374" t="str">
            <v>YES</v>
          </cell>
          <cell r="Z374" t="str">
            <v>2</v>
          </cell>
          <cell r="AA374" t="str">
            <v>2</v>
          </cell>
          <cell r="AB374" t="str">
            <v>YES</v>
          </cell>
          <cell r="AF374" t="str">
            <v>NO</v>
          </cell>
          <cell r="AG374" t="str">
            <v>2</v>
          </cell>
          <cell r="AH374" t="str">
            <v>2</v>
          </cell>
          <cell r="AI374" t="str">
            <v>YES</v>
          </cell>
          <cell r="AJ374">
            <v>38112</v>
          </cell>
          <cell r="AK374">
            <v>38112</v>
          </cell>
          <cell r="AL374">
            <v>38112</v>
          </cell>
          <cell r="AM374" t="str">
            <v>YES</v>
          </cell>
          <cell r="AN374">
            <v>38112</v>
          </cell>
          <cell r="AO374">
            <v>38112</v>
          </cell>
          <cell r="AP374">
            <v>38112</v>
          </cell>
          <cell r="AQ374">
            <v>38112</v>
          </cell>
          <cell r="AR374">
            <v>38112</v>
          </cell>
          <cell r="AS374">
            <v>38112</v>
          </cell>
          <cell r="AT374">
            <v>38112</v>
          </cell>
          <cell r="AU374">
            <v>38112</v>
          </cell>
          <cell r="AV374">
            <v>38112</v>
          </cell>
          <cell r="AW374">
            <v>38112</v>
          </cell>
          <cell r="AX374">
            <v>38112</v>
          </cell>
          <cell r="AY374">
            <v>38112</v>
          </cell>
          <cell r="AZ374">
            <v>38112</v>
          </cell>
          <cell r="BA374">
            <v>38112</v>
          </cell>
          <cell r="BB374">
            <v>38112</v>
          </cell>
          <cell r="BC374" t="str">
            <v>No</v>
          </cell>
          <cell r="BD374" t="str">
            <v>2</v>
          </cell>
          <cell r="BE374" t="str">
            <v>2</v>
          </cell>
          <cell r="BF374" t="str">
            <v>YES</v>
          </cell>
          <cell r="BG374">
            <v>38112</v>
          </cell>
          <cell r="BH374">
            <v>38112</v>
          </cell>
          <cell r="CE374" t="str">
            <v>McConchie</v>
          </cell>
          <cell r="CG374" t="str">
            <v>N/A</v>
          </cell>
          <cell r="CH374" t="str">
            <v>N/A</v>
          </cell>
          <cell r="CI374" t="str">
            <v>N/A</v>
          </cell>
          <cell r="CJ374" t="str">
            <v>N/A</v>
          </cell>
          <cell r="CK374" t="str">
            <v>N/A</v>
          </cell>
          <cell r="CL374" t="str">
            <v>N/A</v>
          </cell>
          <cell r="CM374" t="str">
            <v>N/A</v>
          </cell>
          <cell r="CN374" t="str">
            <v>N/A</v>
          </cell>
          <cell r="CO374" t="str">
            <v>Production</v>
          </cell>
          <cell r="CP374" t="str">
            <v>N/A</v>
          </cell>
          <cell r="CQ374" t="str">
            <v>N/A</v>
          </cell>
          <cell r="CR374" t="str">
            <v>N/A</v>
          </cell>
          <cell r="CS374" t="str">
            <v>N/A</v>
          </cell>
          <cell r="CT374" t="str">
            <v>N/A</v>
          </cell>
          <cell r="CU374">
            <v>38212</v>
          </cell>
          <cell r="CV374">
            <v>38233</v>
          </cell>
          <cell r="CW374">
            <v>38233</v>
          </cell>
          <cell r="CX374" t="str">
            <v>F</v>
          </cell>
          <cell r="CY374">
            <v>38233</v>
          </cell>
          <cell r="CZ374">
            <v>2</v>
          </cell>
          <cell r="DA374" t="str">
            <v>No</v>
          </cell>
          <cell r="DB374">
            <v>2</v>
          </cell>
          <cell r="DC374">
            <v>2</v>
          </cell>
          <cell r="DD374">
            <v>2</v>
          </cell>
          <cell r="DE374">
            <v>2</v>
          </cell>
          <cell r="DF374">
            <v>2</v>
          </cell>
          <cell r="DG374">
            <v>2</v>
          </cell>
          <cell r="DH374">
            <v>2</v>
          </cell>
          <cell r="DI374">
            <v>2</v>
          </cell>
          <cell r="DJ374">
            <v>2</v>
          </cell>
          <cell r="DK374">
            <v>2</v>
          </cell>
          <cell r="DL374">
            <v>2</v>
          </cell>
          <cell r="DM374">
            <v>2</v>
          </cell>
          <cell r="DN374">
            <v>2</v>
          </cell>
          <cell r="DO374">
            <v>2</v>
          </cell>
          <cell r="DP374">
            <v>2</v>
          </cell>
          <cell r="DQ374">
            <v>2</v>
          </cell>
          <cell r="DR374">
            <v>2</v>
          </cell>
          <cell r="DS374">
            <v>2</v>
          </cell>
          <cell r="DT374">
            <v>2</v>
          </cell>
        </row>
        <row r="375">
          <cell r="A375">
            <v>617438</v>
          </cell>
          <cell r="B375" t="str">
            <v>Deleted per S. Pearse's BOM release for PT1</v>
          </cell>
          <cell r="C375" t="str">
            <v>WIRES</v>
          </cell>
          <cell r="D375" t="str">
            <v>Modern buyer</v>
          </cell>
          <cell r="E375" t="str">
            <v>N</v>
          </cell>
          <cell r="F375" t="str">
            <v>C/O</v>
          </cell>
          <cell r="I375" t="str">
            <v>WIRE, FORMED ISO</v>
          </cell>
          <cell r="J375" t="str">
            <v>MODERN SOURCED</v>
          </cell>
          <cell r="L375" t="str">
            <v>Modern</v>
          </cell>
          <cell r="M375" t="str">
            <v>00</v>
          </cell>
          <cell r="N375" t="str">
            <v>00</v>
          </cell>
          <cell r="O375" t="str">
            <v>YES</v>
          </cell>
          <cell r="W375" t="str">
            <v>same as PT-1</v>
          </cell>
          <cell r="X375" t="str">
            <v>same as PT-1</v>
          </cell>
          <cell r="Y375" t="str">
            <v>NO</v>
          </cell>
          <cell r="Z375" t="str">
            <v>00</v>
          </cell>
          <cell r="AA375" t="str">
            <v>00</v>
          </cell>
          <cell r="AB375" t="str">
            <v>YES</v>
          </cell>
          <cell r="AF375" t="str">
            <v>NO</v>
          </cell>
          <cell r="AG375" t="str">
            <v>00</v>
          </cell>
          <cell r="AH375" t="str">
            <v>00</v>
          </cell>
          <cell r="AI375" t="str">
            <v>YES</v>
          </cell>
          <cell r="AJ375">
            <v>617438</v>
          </cell>
          <cell r="AK375">
            <v>617438</v>
          </cell>
          <cell r="AL375">
            <v>617438</v>
          </cell>
          <cell r="AM375" t="str">
            <v>YES</v>
          </cell>
          <cell r="AN375">
            <v>617438</v>
          </cell>
          <cell r="AO375">
            <v>617438</v>
          </cell>
          <cell r="AP375">
            <v>617438</v>
          </cell>
          <cell r="AQ375">
            <v>617438</v>
          </cell>
          <cell r="AR375">
            <v>617438</v>
          </cell>
          <cell r="AS375">
            <v>617438</v>
          </cell>
          <cell r="AT375">
            <v>617438</v>
          </cell>
          <cell r="AU375">
            <v>617438</v>
          </cell>
          <cell r="AV375">
            <v>617438</v>
          </cell>
          <cell r="AW375">
            <v>617438</v>
          </cell>
          <cell r="AX375">
            <v>617438</v>
          </cell>
          <cell r="AY375">
            <v>617438</v>
          </cell>
          <cell r="AZ375">
            <v>617438</v>
          </cell>
          <cell r="BA375">
            <v>617438</v>
          </cell>
          <cell r="BB375">
            <v>617438</v>
          </cell>
          <cell r="BC375" t="str">
            <v>No</v>
          </cell>
          <cell r="BD375" t="str">
            <v>00</v>
          </cell>
          <cell r="BE375" t="str">
            <v>00</v>
          </cell>
          <cell r="BF375" t="str">
            <v>YES</v>
          </cell>
          <cell r="BG375">
            <v>617438</v>
          </cell>
          <cell r="BH375">
            <v>617438</v>
          </cell>
          <cell r="CE375" t="str">
            <v>N/A</v>
          </cell>
          <cell r="CF375" t="str">
            <v>N/A</v>
          </cell>
          <cell r="CG375" t="str">
            <v>N/A</v>
          </cell>
          <cell r="CH375" t="str">
            <v>N/A</v>
          </cell>
          <cell r="CI375" t="str">
            <v>N/A</v>
          </cell>
          <cell r="CJ375" t="str">
            <v>N/A</v>
          </cell>
          <cell r="CK375" t="str">
            <v>N/A</v>
          </cell>
          <cell r="CL375" t="str">
            <v>N/A</v>
          </cell>
          <cell r="CM375" t="str">
            <v>N/A</v>
          </cell>
          <cell r="CN375" t="str">
            <v>N/A</v>
          </cell>
          <cell r="CO375" t="str">
            <v>N/A</v>
          </cell>
          <cell r="CP375" t="str">
            <v>N/A</v>
          </cell>
          <cell r="CQ375" t="str">
            <v>N/A</v>
          </cell>
          <cell r="CR375" t="str">
            <v>N/A</v>
          </cell>
          <cell r="CS375" t="str">
            <v>N/A</v>
          </cell>
          <cell r="CT375" t="str">
            <v>N/A</v>
          </cell>
          <cell r="CU375" t="str">
            <v>N/A</v>
          </cell>
          <cell r="CV375" t="str">
            <v>N/A</v>
          </cell>
          <cell r="CW375" t="str">
            <v>N/A</v>
          </cell>
          <cell r="CX375" t="str">
            <v>N/A</v>
          </cell>
          <cell r="CY375" t="str">
            <v>N/A</v>
          </cell>
          <cell r="CZ375" t="str">
            <v>N/A</v>
          </cell>
          <cell r="DA375" t="str">
            <v>N/A</v>
          </cell>
          <cell r="DB375">
            <v>617438</v>
          </cell>
          <cell r="DC375">
            <v>617438</v>
          </cell>
          <cell r="DD375" t="e">
            <v>#N/A</v>
          </cell>
          <cell r="DE375">
            <v>617438</v>
          </cell>
          <cell r="DF375">
            <v>617438</v>
          </cell>
          <cell r="DG375">
            <v>617438</v>
          </cell>
          <cell r="DH375">
            <v>617438</v>
          </cell>
          <cell r="DI375">
            <v>617438</v>
          </cell>
          <cell r="DJ375">
            <v>617438</v>
          </cell>
          <cell r="DK375">
            <v>617438</v>
          </cell>
          <cell r="DL375">
            <v>617438</v>
          </cell>
          <cell r="DM375">
            <v>617438</v>
          </cell>
          <cell r="DN375">
            <v>617438</v>
          </cell>
          <cell r="DO375">
            <v>617438</v>
          </cell>
          <cell r="DP375">
            <v>617438</v>
          </cell>
          <cell r="DQ375">
            <v>617438</v>
          </cell>
          <cell r="DR375">
            <v>617438</v>
          </cell>
          <cell r="DS375">
            <v>617438</v>
          </cell>
          <cell r="DT375">
            <v>617438</v>
          </cell>
        </row>
        <row r="376">
          <cell r="A376">
            <v>617747</v>
          </cell>
          <cell r="C376" t="str">
            <v>ELECTRONICS</v>
          </cell>
          <cell r="D376" t="str">
            <v>S. Falk</v>
          </cell>
          <cell r="E376" t="str">
            <v>N</v>
          </cell>
          <cell r="F376" t="str">
            <v>C/O</v>
          </cell>
          <cell r="G376" t="str">
            <v>N/A</v>
          </cell>
          <cell r="H376" t="str">
            <v>28565 EA100</v>
          </cell>
          <cell r="I376" t="str">
            <v>MEMORY SYSTEM UNIT</v>
          </cell>
          <cell r="J376" t="str">
            <v>CK ELECTRONICS</v>
          </cell>
          <cell r="L376" t="str">
            <v>Murfreesboro - JIT</v>
          </cell>
          <cell r="M376" t="str">
            <v>00</v>
          </cell>
          <cell r="N376" t="str">
            <v>00</v>
          </cell>
          <cell r="O376" t="str">
            <v>YES</v>
          </cell>
          <cell r="Q376">
            <v>116383</v>
          </cell>
          <cell r="R376">
            <v>37854</v>
          </cell>
          <cell r="S376" t="str">
            <v>00117856</v>
          </cell>
          <cell r="T376">
            <v>38016</v>
          </cell>
          <cell r="U376">
            <v>755690</v>
          </cell>
          <cell r="V376" t="str">
            <v>00117856</v>
          </cell>
          <cell r="W376" t="str">
            <v>same as PT-1</v>
          </cell>
          <cell r="X376" t="str">
            <v>same as PT-1</v>
          </cell>
          <cell r="Y376" t="str">
            <v>NO</v>
          </cell>
          <cell r="Z376" t="str">
            <v>00</v>
          </cell>
          <cell r="AA376" t="str">
            <v>00</v>
          </cell>
          <cell r="AB376" t="str">
            <v>YES</v>
          </cell>
          <cell r="AF376" t="str">
            <v>NO</v>
          </cell>
          <cell r="AG376" t="str">
            <v>00</v>
          </cell>
          <cell r="AH376" t="str">
            <v>00</v>
          </cell>
          <cell r="AI376" t="str">
            <v>YES</v>
          </cell>
          <cell r="AJ376">
            <v>755690</v>
          </cell>
          <cell r="AK376">
            <v>755690</v>
          </cell>
          <cell r="AL376">
            <v>755690</v>
          </cell>
          <cell r="AM376" t="str">
            <v>YES</v>
          </cell>
          <cell r="AN376">
            <v>755690</v>
          </cell>
          <cell r="AO376">
            <v>755690</v>
          </cell>
          <cell r="AP376">
            <v>755690</v>
          </cell>
          <cell r="AQ376">
            <v>755690</v>
          </cell>
          <cell r="AR376">
            <v>755690</v>
          </cell>
          <cell r="AS376">
            <v>755690</v>
          </cell>
          <cell r="AT376">
            <v>755690</v>
          </cell>
          <cell r="AU376">
            <v>755690</v>
          </cell>
          <cell r="AV376">
            <v>755690</v>
          </cell>
          <cell r="AW376">
            <v>755690</v>
          </cell>
          <cell r="AX376">
            <v>755690</v>
          </cell>
          <cell r="AY376">
            <v>755690</v>
          </cell>
          <cell r="AZ376">
            <v>755690</v>
          </cell>
          <cell r="BA376">
            <v>755690</v>
          </cell>
          <cell r="BB376">
            <v>755690</v>
          </cell>
          <cell r="BC376" t="str">
            <v>No</v>
          </cell>
          <cell r="BD376" t="str">
            <v>00</v>
          </cell>
          <cell r="BE376" t="str">
            <v>00</v>
          </cell>
          <cell r="BF376" t="str">
            <v>YES</v>
          </cell>
          <cell r="BG376">
            <v>755690</v>
          </cell>
          <cell r="BH376">
            <v>755690</v>
          </cell>
          <cell r="BJ376" t="str">
            <v>PRODUCTION</v>
          </cell>
          <cell r="BK376" t="str">
            <v>C/O</v>
          </cell>
          <cell r="BL376" t="str">
            <v>C/O</v>
          </cell>
          <cell r="BM376" t="str">
            <v>C/O</v>
          </cell>
          <cell r="BN376" t="str">
            <v>C/O</v>
          </cell>
          <cell r="BO376" t="str">
            <v>N/A</v>
          </cell>
          <cell r="BP376" t="str">
            <v>C/O</v>
          </cell>
          <cell r="BQ376" t="str">
            <v>C/O</v>
          </cell>
          <cell r="BR376" t="str">
            <v>C/O</v>
          </cell>
          <cell r="BS376" t="str">
            <v>C/O</v>
          </cell>
          <cell r="BT376" t="str">
            <v>C/O</v>
          </cell>
          <cell r="BU376" t="str">
            <v>C/O</v>
          </cell>
          <cell r="BV376" t="str">
            <v>C/O</v>
          </cell>
          <cell r="BW376" t="str">
            <v>C/O</v>
          </cell>
          <cell r="BX376" t="str">
            <v>C/O</v>
          </cell>
          <cell r="BY376" t="str">
            <v>C/O</v>
          </cell>
          <cell r="BZ376">
            <v>38051</v>
          </cell>
          <cell r="CA376">
            <v>38051</v>
          </cell>
          <cell r="CB376">
            <v>38131</v>
          </cell>
          <cell r="CC376">
            <v>38131</v>
          </cell>
          <cell r="CD376">
            <v>38131</v>
          </cell>
          <cell r="CE376" t="str">
            <v>McConchie</v>
          </cell>
          <cell r="CF376" t="str">
            <v>Requested help from Nissan and still no info.</v>
          </cell>
          <cell r="CG376" t="str">
            <v>12\29\03</v>
          </cell>
          <cell r="CH376" t="str">
            <v>00</v>
          </cell>
          <cell r="CI376" t="str">
            <v>Production</v>
          </cell>
          <cell r="CJ376" t="str">
            <v>N/A</v>
          </cell>
          <cell r="CK376" t="str">
            <v>N/A</v>
          </cell>
          <cell r="CL376" t="str">
            <v>N/A</v>
          </cell>
          <cell r="CM376" t="str">
            <v>N/A</v>
          </cell>
          <cell r="CN376" t="str">
            <v>N/A</v>
          </cell>
          <cell r="CO376" t="str">
            <v>Production</v>
          </cell>
          <cell r="CP376" t="str">
            <v>N/A</v>
          </cell>
          <cell r="CQ376" t="str">
            <v>N/A</v>
          </cell>
          <cell r="CR376" t="str">
            <v>N/A</v>
          </cell>
          <cell r="CS376" t="str">
            <v>N/A</v>
          </cell>
          <cell r="CT376" t="str">
            <v>N/A</v>
          </cell>
          <cell r="CU376" t="str">
            <v>TBD</v>
          </cell>
          <cell r="CV376" t="str">
            <v>TBD</v>
          </cell>
          <cell r="CW376">
            <v>38131</v>
          </cell>
          <cell r="CX376">
            <v>38131</v>
          </cell>
          <cell r="CY376">
            <v>38131</v>
          </cell>
          <cell r="CZ376">
            <v>38131</v>
          </cell>
          <cell r="DA376" t="str">
            <v>No</v>
          </cell>
          <cell r="DB376">
            <v>38131</v>
          </cell>
          <cell r="DC376" t="str">
            <v>3/9 - Email from Hande to verify MRD/Qty/PPAP</v>
          </cell>
          <cell r="DD376" t="e">
            <v>#N/A</v>
          </cell>
          <cell r="DE376">
            <v>38131</v>
          </cell>
          <cell r="DF376">
            <v>38131</v>
          </cell>
          <cell r="DG376">
            <v>38131</v>
          </cell>
          <cell r="DH376">
            <v>38131</v>
          </cell>
          <cell r="DI376">
            <v>38131</v>
          </cell>
          <cell r="DJ376">
            <v>38131</v>
          </cell>
          <cell r="DK376">
            <v>38131</v>
          </cell>
          <cell r="DL376">
            <v>38131</v>
          </cell>
          <cell r="DM376">
            <v>38131</v>
          </cell>
          <cell r="DN376">
            <v>38131</v>
          </cell>
          <cell r="DO376">
            <v>38131</v>
          </cell>
          <cell r="DP376">
            <v>38131</v>
          </cell>
          <cell r="DQ376">
            <v>38131</v>
          </cell>
          <cell r="DR376">
            <v>38131</v>
          </cell>
          <cell r="DS376">
            <v>38131</v>
          </cell>
          <cell r="DT376">
            <v>38131</v>
          </cell>
        </row>
        <row r="377">
          <cell r="A377">
            <v>617857</v>
          </cell>
          <cell r="B377" t="str">
            <v>Using P/N 1112524 until Frontier PT2 build start</v>
          </cell>
          <cell r="C377" t="str">
            <v>FOAM</v>
          </cell>
          <cell r="D377" t="str">
            <v>Murfreesboro Plant Buyer</v>
          </cell>
          <cell r="E377" t="str">
            <v>N</v>
          </cell>
          <cell r="F377" t="str">
            <v>NEW</v>
          </cell>
          <cell r="G377" t="str">
            <v>N/A</v>
          </cell>
          <cell r="I377" t="str">
            <v>PAD ASSY FR CUSH RH TABLE - ISOFIX (KING CAB ONLY)</v>
          </cell>
          <cell r="J377" t="str">
            <v>PULASKI</v>
          </cell>
          <cell r="L377" t="str">
            <v>Murfreesboro - JIT</v>
          </cell>
          <cell r="M377" t="str">
            <v>2</v>
          </cell>
          <cell r="N377" t="str">
            <v>2</v>
          </cell>
          <cell r="O377" t="str">
            <v>YES</v>
          </cell>
          <cell r="S377" t="str">
            <v>Murfreesboro Plant Buyer</v>
          </cell>
          <cell r="T377" t="str">
            <v>Murfreesboro Plant Buyer</v>
          </cell>
          <cell r="V377" t="str">
            <v>Murfreesboro Plant Buyer</v>
          </cell>
          <cell r="W377">
            <v>1197118</v>
          </cell>
          <cell r="X377">
            <v>38135</v>
          </cell>
          <cell r="Y377" t="str">
            <v>YES</v>
          </cell>
          <cell r="Z377" t="str">
            <v>4</v>
          </cell>
          <cell r="AA377" t="str">
            <v>4</v>
          </cell>
          <cell r="AB377" t="str">
            <v>YES</v>
          </cell>
          <cell r="AF377" t="str">
            <v>NO</v>
          </cell>
          <cell r="AG377" t="str">
            <v>4</v>
          </cell>
          <cell r="AH377" t="str">
            <v>4</v>
          </cell>
          <cell r="AI377" t="str">
            <v>YES</v>
          </cell>
          <cell r="AJ377">
            <v>38135</v>
          </cell>
          <cell r="AK377">
            <v>38135</v>
          </cell>
          <cell r="AL377">
            <v>38135</v>
          </cell>
          <cell r="AM377" t="str">
            <v>YES</v>
          </cell>
          <cell r="AN377">
            <v>38135</v>
          </cell>
          <cell r="AO377">
            <v>38135</v>
          </cell>
          <cell r="AP377">
            <v>38135</v>
          </cell>
          <cell r="AQ377">
            <v>38135</v>
          </cell>
          <cell r="AR377">
            <v>38135</v>
          </cell>
          <cell r="AS377">
            <v>38135</v>
          </cell>
          <cell r="AT377">
            <v>38135</v>
          </cell>
          <cell r="AU377">
            <v>38135</v>
          </cell>
          <cell r="AV377">
            <v>38135</v>
          </cell>
          <cell r="AW377">
            <v>38135</v>
          </cell>
          <cell r="AX377">
            <v>38135</v>
          </cell>
          <cell r="AY377">
            <v>38135</v>
          </cell>
          <cell r="AZ377">
            <v>38135</v>
          </cell>
          <cell r="BA377">
            <v>38135</v>
          </cell>
          <cell r="BB377">
            <v>38135</v>
          </cell>
          <cell r="BC377" t="str">
            <v>No</v>
          </cell>
          <cell r="BD377" t="str">
            <v>4</v>
          </cell>
          <cell r="BE377" t="str">
            <v>4</v>
          </cell>
          <cell r="BF377" t="str">
            <v>YES</v>
          </cell>
          <cell r="BG377">
            <v>38135</v>
          </cell>
          <cell r="BH377">
            <v>38135</v>
          </cell>
          <cell r="BJ377" t="str">
            <v>PRODUCTION</v>
          </cell>
          <cell r="CE377" t="str">
            <v>Stachowski</v>
          </cell>
          <cell r="CF377" t="str">
            <v xml:space="preserve"> </v>
          </cell>
          <cell r="CI377" t="str">
            <v>Interim</v>
          </cell>
          <cell r="CJ377">
            <v>38085</v>
          </cell>
          <cell r="CK377">
            <v>38085</v>
          </cell>
          <cell r="CL377" t="str">
            <v>I</v>
          </cell>
          <cell r="CM377">
            <v>38085</v>
          </cell>
          <cell r="CN377" t="str">
            <v>2</v>
          </cell>
          <cell r="CO377" t="str">
            <v>N/A</v>
          </cell>
          <cell r="CP377" t="str">
            <v>N/A</v>
          </cell>
          <cell r="CQ377" t="str">
            <v>N/A</v>
          </cell>
          <cell r="CR377" t="str">
            <v>N/A</v>
          </cell>
          <cell r="CS377" t="str">
            <v>N/A</v>
          </cell>
          <cell r="CT377" t="str">
            <v>N/A</v>
          </cell>
          <cell r="CU377">
            <v>38163</v>
          </cell>
          <cell r="CV377">
            <v>38261</v>
          </cell>
          <cell r="CW377">
            <v>38230</v>
          </cell>
          <cell r="CX377" t="str">
            <v>I</v>
          </cell>
          <cell r="CY377">
            <v>38230</v>
          </cell>
          <cell r="CZ377" t="str">
            <v>4</v>
          </cell>
          <cell r="DA377" t="str">
            <v>Yes</v>
          </cell>
          <cell r="DB377">
            <v>38230</v>
          </cell>
          <cell r="DC377">
            <v>38230</v>
          </cell>
          <cell r="DD377" t="e">
            <v>#N/A</v>
          </cell>
          <cell r="DE377">
            <v>38230</v>
          </cell>
          <cell r="DF377">
            <v>38230</v>
          </cell>
          <cell r="DG377">
            <v>38230</v>
          </cell>
          <cell r="DH377">
            <v>38230</v>
          </cell>
          <cell r="DI377">
            <v>38230</v>
          </cell>
          <cell r="DJ377">
            <v>38230</v>
          </cell>
          <cell r="DK377">
            <v>38230</v>
          </cell>
          <cell r="DL377">
            <v>38230</v>
          </cell>
          <cell r="DM377">
            <v>38230</v>
          </cell>
          <cell r="DN377">
            <v>38230</v>
          </cell>
          <cell r="DO377">
            <v>38230</v>
          </cell>
          <cell r="DP377">
            <v>38230</v>
          </cell>
          <cell r="DQ377">
            <v>38230</v>
          </cell>
          <cell r="DR377">
            <v>38230</v>
          </cell>
          <cell r="DS377">
            <v>38230</v>
          </cell>
          <cell r="DT377">
            <v>38230</v>
          </cell>
          <cell r="DU377">
            <v>38230</v>
          </cell>
          <cell r="DV377">
            <v>38230</v>
          </cell>
        </row>
        <row r="378">
          <cell r="A378">
            <v>618170</v>
          </cell>
          <cell r="B378" t="str">
            <v>RAN PART</v>
          </cell>
          <cell r="C378" t="str">
            <v>PLASTICS</v>
          </cell>
          <cell r="D378" t="str">
            <v>Joanie Thomas</v>
          </cell>
          <cell r="E378" t="str">
            <v>Y</v>
          </cell>
          <cell r="F378" t="str">
            <v>NEW</v>
          </cell>
          <cell r="G378" t="str">
            <v>N/A</v>
          </cell>
          <cell r="I378" t="str">
            <v>FOOT COVER</v>
          </cell>
          <cell r="J378" t="str">
            <v>PLASTECH</v>
          </cell>
          <cell r="L378" t="str">
            <v>Murfreesboro - JIT</v>
          </cell>
          <cell r="U378">
            <v>755600</v>
          </cell>
          <cell r="AD378">
            <v>1267027</v>
          </cell>
          <cell r="AE378">
            <v>38209</v>
          </cell>
          <cell r="AF378" t="str">
            <v>YES</v>
          </cell>
          <cell r="AG378" t="str">
            <v>3</v>
          </cell>
          <cell r="AH378" t="str">
            <v>3</v>
          </cell>
          <cell r="AI378" t="str">
            <v>YES</v>
          </cell>
          <cell r="AJ378">
            <v>38209</v>
          </cell>
          <cell r="AK378">
            <v>38209</v>
          </cell>
          <cell r="AL378">
            <v>38209</v>
          </cell>
          <cell r="AM378" t="str">
            <v>YES</v>
          </cell>
          <cell r="AN378">
            <v>5</v>
          </cell>
          <cell r="AO378">
            <v>5</v>
          </cell>
          <cell r="AP378">
            <v>5</v>
          </cell>
          <cell r="AQ378">
            <v>5</v>
          </cell>
          <cell r="AR378">
            <v>5</v>
          </cell>
          <cell r="AS378">
            <v>5</v>
          </cell>
          <cell r="AT378">
            <v>5</v>
          </cell>
          <cell r="AU378">
            <v>5</v>
          </cell>
          <cell r="AV378">
            <v>5</v>
          </cell>
          <cell r="AW378">
            <v>5</v>
          </cell>
          <cell r="AX378">
            <v>5</v>
          </cell>
          <cell r="AY378">
            <v>5</v>
          </cell>
          <cell r="AZ378">
            <v>5</v>
          </cell>
          <cell r="BA378">
            <v>5</v>
          </cell>
          <cell r="BC378" t="str">
            <v>No</v>
          </cell>
          <cell r="BD378" t="str">
            <v>3</v>
          </cell>
          <cell r="BE378" t="str">
            <v>3</v>
          </cell>
          <cell r="BF378" t="str">
            <v>YES</v>
          </cell>
          <cell r="CE378" t="str">
            <v>Stachowski</v>
          </cell>
          <cell r="CF378" t="str">
            <v>I have received no SOP documentation - Plastech now wants funds to send PPAP.  MQR scheduled for 9/14/04 at 10:00 AM.</v>
          </cell>
          <cell r="CO378" t="str">
            <v>Interim</v>
          </cell>
          <cell r="CP378">
            <v>38141</v>
          </cell>
          <cell r="CQ378">
            <v>38151</v>
          </cell>
          <cell r="CR378" t="str">
            <v>I</v>
          </cell>
          <cell r="CS378">
            <v>38180</v>
          </cell>
          <cell r="CT378" t="str">
            <v>3</v>
          </cell>
          <cell r="CU378">
            <v>38200</v>
          </cell>
          <cell r="CV378">
            <v>38292</v>
          </cell>
          <cell r="CW378">
            <v>38151</v>
          </cell>
          <cell r="CX378" t="str">
            <v>I</v>
          </cell>
          <cell r="CY378">
            <v>38180</v>
          </cell>
          <cell r="CZ378" t="str">
            <v>3</v>
          </cell>
          <cell r="DA378" t="str">
            <v>Yes</v>
          </cell>
          <cell r="DB378">
            <v>38180</v>
          </cell>
          <cell r="DC378">
            <v>38180</v>
          </cell>
          <cell r="DD378">
            <v>38180</v>
          </cell>
          <cell r="DE378">
            <v>38180</v>
          </cell>
          <cell r="DF378">
            <v>38180</v>
          </cell>
          <cell r="DG378">
            <v>38180</v>
          </cell>
          <cell r="DH378">
            <v>38180</v>
          </cell>
          <cell r="DI378">
            <v>38180</v>
          </cell>
          <cell r="DJ378">
            <v>38180</v>
          </cell>
          <cell r="DK378">
            <v>38180</v>
          </cell>
          <cell r="DL378">
            <v>38180</v>
          </cell>
          <cell r="DM378">
            <v>38180</v>
          </cell>
          <cell r="DN378">
            <v>38180</v>
          </cell>
          <cell r="DO378">
            <v>38180</v>
          </cell>
          <cell r="DP378">
            <v>38180</v>
          </cell>
          <cell r="DQ378">
            <v>38180</v>
          </cell>
          <cell r="DR378">
            <v>38180</v>
          </cell>
        </row>
        <row r="379">
          <cell r="A379">
            <v>618353</v>
          </cell>
          <cell r="B379" t="str">
            <v>Replaced for PT-2 with new P/N 1140421</v>
          </cell>
          <cell r="C379" t="str">
            <v>ELECTRONICS</v>
          </cell>
          <cell r="D379" t="str">
            <v>S. Falk</v>
          </cell>
          <cell r="E379" t="str">
            <v>N</v>
          </cell>
          <cell r="F379" t="str">
            <v>C/O</v>
          </cell>
          <cell r="G379" t="str">
            <v>NEW</v>
          </cell>
          <cell r="I379" t="str">
            <v>ODS SUB HARNESS</v>
          </cell>
          <cell r="J379" t="str">
            <v>CK ELECTRONICS</v>
          </cell>
          <cell r="L379" t="str">
            <v>Murfreesboro - JIT</v>
          </cell>
          <cell r="M379" t="str">
            <v>00</v>
          </cell>
          <cell r="N379" t="str">
            <v>00</v>
          </cell>
          <cell r="O379" t="str">
            <v>YES</v>
          </cell>
          <cell r="Q379">
            <v>1154833</v>
          </cell>
          <cell r="R379">
            <v>38020</v>
          </cell>
          <cell r="S379" t="str">
            <v>00117856</v>
          </cell>
          <cell r="T379">
            <v>38016</v>
          </cell>
          <cell r="V379" t="str">
            <v>n/a</v>
          </cell>
          <cell r="W379" t="str">
            <v>n/a</v>
          </cell>
          <cell r="X379" t="str">
            <v>n/a</v>
          </cell>
          <cell r="Y379" t="str">
            <v>YES</v>
          </cell>
          <cell r="Z379" t="str">
            <v>1</v>
          </cell>
          <cell r="AA379" t="str">
            <v>1</v>
          </cell>
          <cell r="AB379" t="str">
            <v>YES</v>
          </cell>
          <cell r="AF379" t="str">
            <v>NO</v>
          </cell>
          <cell r="AG379" t="str">
            <v>1</v>
          </cell>
          <cell r="AH379" t="str">
            <v>1</v>
          </cell>
          <cell r="AI379" t="str">
            <v>YES</v>
          </cell>
          <cell r="AJ379">
            <v>38016</v>
          </cell>
          <cell r="AK379">
            <v>38016</v>
          </cell>
          <cell r="AL379">
            <v>38016</v>
          </cell>
          <cell r="AM379" t="str">
            <v>YES</v>
          </cell>
          <cell r="AN379">
            <v>38016</v>
          </cell>
          <cell r="AO379">
            <v>38016</v>
          </cell>
          <cell r="AP379">
            <v>38016</v>
          </cell>
          <cell r="AQ379">
            <v>38016</v>
          </cell>
          <cell r="AR379">
            <v>38016</v>
          </cell>
          <cell r="AS379">
            <v>38016</v>
          </cell>
          <cell r="AT379">
            <v>38016</v>
          </cell>
          <cell r="AU379">
            <v>38016</v>
          </cell>
          <cell r="AV379">
            <v>38016</v>
          </cell>
          <cell r="AW379">
            <v>38016</v>
          </cell>
          <cell r="AX379">
            <v>38016</v>
          </cell>
          <cell r="AY379">
            <v>38016</v>
          </cell>
          <cell r="AZ379">
            <v>38016</v>
          </cell>
          <cell r="BA379">
            <v>38016</v>
          </cell>
          <cell r="BB379">
            <v>38016</v>
          </cell>
          <cell r="BC379" t="str">
            <v>No</v>
          </cell>
          <cell r="BD379" t="str">
            <v>1</v>
          </cell>
          <cell r="BE379" t="str">
            <v>1</v>
          </cell>
          <cell r="BF379" t="str">
            <v>YES</v>
          </cell>
          <cell r="BG379">
            <v>38016</v>
          </cell>
          <cell r="BH379">
            <v>38016</v>
          </cell>
          <cell r="BJ379" t="str">
            <v>PRODUCTION</v>
          </cell>
          <cell r="BK379" t="str">
            <v>tbd</v>
          </cell>
          <cell r="BL379" t="str">
            <v>tbd</v>
          </cell>
          <cell r="BM379" t="str">
            <v>tbd</v>
          </cell>
          <cell r="BN379" t="str">
            <v>tbd</v>
          </cell>
          <cell r="BO379" t="str">
            <v>N/A</v>
          </cell>
          <cell r="BP379" t="str">
            <v>tbd</v>
          </cell>
          <cell r="BQ379" t="str">
            <v>tbd</v>
          </cell>
          <cell r="BR379" t="str">
            <v>tbd</v>
          </cell>
          <cell r="BS379" t="str">
            <v>tbd</v>
          </cell>
          <cell r="BT379" t="str">
            <v>tbd</v>
          </cell>
          <cell r="BU379" t="str">
            <v>tbd</v>
          </cell>
          <cell r="BV379" t="str">
            <v>tbd</v>
          </cell>
          <cell r="BW379" t="str">
            <v>tbd</v>
          </cell>
          <cell r="BX379" t="str">
            <v>tbd</v>
          </cell>
          <cell r="BY379" t="str">
            <v>tbd</v>
          </cell>
          <cell r="BZ379">
            <v>38051</v>
          </cell>
          <cell r="CA379">
            <v>38051</v>
          </cell>
          <cell r="CB379">
            <v>38131</v>
          </cell>
          <cell r="CC379">
            <v>38131</v>
          </cell>
          <cell r="CD379">
            <v>38131</v>
          </cell>
          <cell r="CE379" t="str">
            <v>McConchie</v>
          </cell>
          <cell r="CF379" t="str">
            <v>Fully Approved by Nissan as part of 610261- ECU.</v>
          </cell>
          <cell r="CG379" t="str">
            <v>12\29\03</v>
          </cell>
          <cell r="CH379" t="str">
            <v>00</v>
          </cell>
          <cell r="CI379" t="str">
            <v>Production</v>
          </cell>
          <cell r="CJ379" t="str">
            <v>N/A</v>
          </cell>
          <cell r="CK379" t="str">
            <v>N/A</v>
          </cell>
          <cell r="CL379" t="str">
            <v>N/A</v>
          </cell>
          <cell r="CM379" t="str">
            <v>N/A</v>
          </cell>
          <cell r="CN379" t="str">
            <v>N/A</v>
          </cell>
          <cell r="CO379" t="str">
            <v>Production</v>
          </cell>
          <cell r="CP379" t="str">
            <v>N/A</v>
          </cell>
          <cell r="CQ379" t="str">
            <v>N/A</v>
          </cell>
          <cell r="CR379" t="str">
            <v>N/A</v>
          </cell>
          <cell r="CS379" t="str">
            <v>N/A</v>
          </cell>
          <cell r="CT379" t="str">
            <v>N/A</v>
          </cell>
          <cell r="CU379">
            <v>37938</v>
          </cell>
          <cell r="CV379">
            <v>38121</v>
          </cell>
          <cell r="CW379">
            <v>38121</v>
          </cell>
          <cell r="CX379" t="str">
            <v>F</v>
          </cell>
          <cell r="CY379">
            <v>37938</v>
          </cell>
          <cell r="CZ379" t="str">
            <v>1</v>
          </cell>
          <cell r="DA379" t="str">
            <v>Yes</v>
          </cell>
          <cell r="DB379">
            <v>37938</v>
          </cell>
          <cell r="DC379" t="str">
            <v>3/9 - Email from Hande to verify MRD/Qty/PPAP</v>
          </cell>
          <cell r="DD379" t="e">
            <v>#N/A</v>
          </cell>
          <cell r="DE379">
            <v>37938</v>
          </cell>
          <cell r="DF379">
            <v>37938</v>
          </cell>
          <cell r="DG379">
            <v>37938</v>
          </cell>
          <cell r="DH379">
            <v>37938</v>
          </cell>
          <cell r="DI379">
            <v>37938</v>
          </cell>
          <cell r="DJ379">
            <v>37938</v>
          </cell>
          <cell r="DK379">
            <v>37938</v>
          </cell>
          <cell r="DL379">
            <v>37938</v>
          </cell>
          <cell r="DM379">
            <v>37938</v>
          </cell>
          <cell r="DN379">
            <v>37938</v>
          </cell>
          <cell r="DO379">
            <v>37938</v>
          </cell>
          <cell r="DP379">
            <v>37938</v>
          </cell>
          <cell r="DQ379">
            <v>37938</v>
          </cell>
          <cell r="DR379">
            <v>37938</v>
          </cell>
          <cell r="DS379">
            <v>37938</v>
          </cell>
          <cell r="DT379">
            <v>37938</v>
          </cell>
        </row>
        <row r="380">
          <cell r="A380">
            <v>619091</v>
          </cell>
          <cell r="C380" t="str">
            <v>METALS</v>
          </cell>
          <cell r="D380" t="str">
            <v>L. Sholar</v>
          </cell>
          <cell r="E380" t="str">
            <v>N</v>
          </cell>
          <cell r="F380" t="str">
            <v>C/O</v>
          </cell>
          <cell r="G380" t="str">
            <v>WZW</v>
          </cell>
          <cell r="I380" t="str">
            <v>SPRING RETURN</v>
          </cell>
          <cell r="J380" t="str">
            <v>PETERSON</v>
          </cell>
          <cell r="L380" t="str">
            <v>Cadiz</v>
          </cell>
          <cell r="M380" t="str">
            <v>1</v>
          </cell>
          <cell r="N380" t="str">
            <v>1</v>
          </cell>
          <cell r="O380" t="str">
            <v>YES</v>
          </cell>
          <cell r="Q380">
            <v>1115356</v>
          </cell>
          <cell r="R380">
            <v>37928</v>
          </cell>
          <cell r="U380">
            <v>755995</v>
          </cell>
          <cell r="W380" t="str">
            <v>same as PT-1</v>
          </cell>
          <cell r="X380" t="str">
            <v>same as PT-1</v>
          </cell>
          <cell r="Y380" t="str">
            <v>NO</v>
          </cell>
          <cell r="Z380" t="str">
            <v>1</v>
          </cell>
          <cell r="AA380" t="str">
            <v>1</v>
          </cell>
          <cell r="AB380" t="str">
            <v>YES</v>
          </cell>
          <cell r="AF380" t="str">
            <v>NO</v>
          </cell>
          <cell r="AG380" t="str">
            <v>1</v>
          </cell>
          <cell r="AH380" t="str">
            <v>1</v>
          </cell>
          <cell r="AI380" t="str">
            <v>YES</v>
          </cell>
          <cell r="AJ380">
            <v>755995</v>
          </cell>
          <cell r="AK380">
            <v>755995</v>
          </cell>
          <cell r="AL380">
            <v>755995</v>
          </cell>
          <cell r="AM380" t="str">
            <v>YES</v>
          </cell>
          <cell r="AN380">
            <v>755995</v>
          </cell>
          <cell r="AO380">
            <v>755995</v>
          </cell>
          <cell r="AP380">
            <v>755995</v>
          </cell>
          <cell r="AQ380">
            <v>755995</v>
          </cell>
          <cell r="AR380">
            <v>755995</v>
          </cell>
          <cell r="AS380">
            <v>755995</v>
          </cell>
          <cell r="AT380">
            <v>755995</v>
          </cell>
          <cell r="AU380">
            <v>755995</v>
          </cell>
          <cell r="AV380">
            <v>755995</v>
          </cell>
          <cell r="AW380">
            <v>755995</v>
          </cell>
          <cell r="AX380">
            <v>755995</v>
          </cell>
          <cell r="AY380">
            <v>755995</v>
          </cell>
          <cell r="AZ380">
            <v>755995</v>
          </cell>
          <cell r="BA380">
            <v>755995</v>
          </cell>
          <cell r="BB380">
            <v>755995</v>
          </cell>
          <cell r="BC380" t="str">
            <v>No</v>
          </cell>
          <cell r="BD380" t="str">
            <v>1</v>
          </cell>
          <cell r="BE380" t="str">
            <v>1</v>
          </cell>
          <cell r="BF380" t="str">
            <v>YES</v>
          </cell>
          <cell r="BG380">
            <v>755995</v>
          </cell>
          <cell r="BH380">
            <v>755995</v>
          </cell>
          <cell r="BJ380" t="str">
            <v>Carryover</v>
          </cell>
          <cell r="BK380" t="str">
            <v>C/O</v>
          </cell>
          <cell r="BL380" t="str">
            <v>C/O</v>
          </cell>
          <cell r="BM380" t="str">
            <v>C/O</v>
          </cell>
          <cell r="BN380" t="str">
            <v>C/O</v>
          </cell>
          <cell r="BO380" t="str">
            <v>N/A</v>
          </cell>
          <cell r="BP380" t="str">
            <v>C/O</v>
          </cell>
          <cell r="BQ380" t="str">
            <v>C/O</v>
          </cell>
          <cell r="BR380" t="str">
            <v>C/O</v>
          </cell>
          <cell r="BS380" t="str">
            <v>C/O</v>
          </cell>
          <cell r="BT380" t="str">
            <v>C/O</v>
          </cell>
          <cell r="BU380" t="str">
            <v>C/O</v>
          </cell>
          <cell r="BV380" t="str">
            <v>C/O</v>
          </cell>
          <cell r="BW380" t="str">
            <v>C/O</v>
          </cell>
          <cell r="BX380" t="str">
            <v>C/O</v>
          </cell>
          <cell r="BY380" t="str">
            <v>C/O</v>
          </cell>
          <cell r="BZ380">
            <v>38030</v>
          </cell>
          <cell r="CA380">
            <v>38030</v>
          </cell>
          <cell r="CB380">
            <v>38114</v>
          </cell>
          <cell r="CC380">
            <v>38114</v>
          </cell>
          <cell r="CD380">
            <v>38114</v>
          </cell>
          <cell r="CE380" t="str">
            <v>N/A</v>
          </cell>
          <cell r="CF380" t="str">
            <v>N/A</v>
          </cell>
          <cell r="CG380" t="str">
            <v>N/A</v>
          </cell>
          <cell r="CH380" t="str">
            <v>N/A</v>
          </cell>
          <cell r="CI380" t="str">
            <v>N/A</v>
          </cell>
          <cell r="CJ380" t="str">
            <v>N/A</v>
          </cell>
          <cell r="CK380" t="str">
            <v>N/A</v>
          </cell>
          <cell r="CL380" t="str">
            <v>N/A</v>
          </cell>
          <cell r="CM380" t="str">
            <v>N/A</v>
          </cell>
          <cell r="CN380" t="str">
            <v>N/A</v>
          </cell>
          <cell r="CO380" t="str">
            <v>N/A</v>
          </cell>
          <cell r="CP380" t="str">
            <v>N/A</v>
          </cell>
          <cell r="CQ380" t="str">
            <v>N/A</v>
          </cell>
          <cell r="CR380" t="str">
            <v>N/A</v>
          </cell>
          <cell r="CS380" t="str">
            <v>N/A</v>
          </cell>
          <cell r="CT380" t="str">
            <v>N/A</v>
          </cell>
          <cell r="CU380" t="str">
            <v>N/A</v>
          </cell>
          <cell r="CV380" t="str">
            <v>N/A</v>
          </cell>
          <cell r="CW380" t="str">
            <v>N/A</v>
          </cell>
          <cell r="CX380" t="str">
            <v>N/A</v>
          </cell>
          <cell r="CY380" t="str">
            <v>N/A</v>
          </cell>
          <cell r="CZ380" t="str">
            <v>N/A</v>
          </cell>
          <cell r="DA380" t="str">
            <v>N/A</v>
          </cell>
          <cell r="DB380">
            <v>38114</v>
          </cell>
          <cell r="DC380">
            <v>38114</v>
          </cell>
          <cell r="DD380" t="e">
            <v>#N/A</v>
          </cell>
          <cell r="DE380">
            <v>38114</v>
          </cell>
          <cell r="DF380">
            <v>38114</v>
          </cell>
          <cell r="DG380">
            <v>38114</v>
          </cell>
          <cell r="DH380">
            <v>38114</v>
          </cell>
          <cell r="DI380">
            <v>38114</v>
          </cell>
          <cell r="DJ380">
            <v>38114</v>
          </cell>
          <cell r="DK380">
            <v>38114</v>
          </cell>
          <cell r="DL380">
            <v>38114</v>
          </cell>
          <cell r="DM380">
            <v>38114</v>
          </cell>
          <cell r="DN380">
            <v>38114</v>
          </cell>
          <cell r="DO380">
            <v>38114</v>
          </cell>
          <cell r="DP380">
            <v>38114</v>
          </cell>
          <cell r="DQ380">
            <v>38114</v>
          </cell>
          <cell r="DR380">
            <v>38114</v>
          </cell>
          <cell r="DS380">
            <v>38114</v>
          </cell>
          <cell r="DT380">
            <v>38114</v>
          </cell>
        </row>
        <row r="381">
          <cell r="A381">
            <v>1103989</v>
          </cell>
          <cell r="C381" t="str">
            <v>TRIM</v>
          </cell>
          <cell r="D381" t="str">
            <v>Murfreesboro Plant Buyer</v>
          </cell>
          <cell r="E381" t="str">
            <v>Y</v>
          </cell>
          <cell r="F381" t="str">
            <v>NEW</v>
          </cell>
          <cell r="G381" t="str">
            <v>N/A</v>
          </cell>
          <cell r="I381" t="str">
            <v>CVR,BCK,BKT,FRT,CLOTH H</v>
          </cell>
          <cell r="J381" t="str">
            <v>TECHNOTRIM</v>
          </cell>
          <cell r="L381" t="str">
            <v>Murfreesboro - JIT</v>
          </cell>
          <cell r="M381" t="str">
            <v>n/a</v>
          </cell>
          <cell r="N381" t="str">
            <v>n/a</v>
          </cell>
          <cell r="O381" t="str">
            <v>YES</v>
          </cell>
          <cell r="S381" t="str">
            <v>Murfreesboro Plant Buyer</v>
          </cell>
          <cell r="T381" t="str">
            <v>Murfreesboro Plant Buyer</v>
          </cell>
          <cell r="U381" t="str">
            <v>NO DWG</v>
          </cell>
          <cell r="V381" t="str">
            <v>Murfreesboro Plant Buyer</v>
          </cell>
          <cell r="W381" t="str">
            <v>same as PT-1</v>
          </cell>
          <cell r="X381" t="str">
            <v>same as PT-1</v>
          </cell>
          <cell r="Y381" t="str">
            <v>NO</v>
          </cell>
          <cell r="Z381" t="str">
            <v>n/a</v>
          </cell>
          <cell r="AA381" t="str">
            <v>n/a</v>
          </cell>
          <cell r="AB381" t="str">
            <v>YES</v>
          </cell>
          <cell r="AF381" t="str">
            <v>NO</v>
          </cell>
          <cell r="AG381" t="str">
            <v>n/a</v>
          </cell>
          <cell r="AH381" t="str">
            <v>n/a</v>
          </cell>
          <cell r="AI381" t="str">
            <v>YES</v>
          </cell>
          <cell r="AJ381">
            <v>1103989</v>
          </cell>
          <cell r="AK381">
            <v>1103989</v>
          </cell>
          <cell r="AL381">
            <v>1103989</v>
          </cell>
          <cell r="AM381" t="str">
            <v>YES</v>
          </cell>
          <cell r="AN381">
            <v>1103989</v>
          </cell>
          <cell r="AO381">
            <v>1103989</v>
          </cell>
          <cell r="AP381">
            <v>1103989</v>
          </cell>
          <cell r="AQ381">
            <v>1103989</v>
          </cell>
          <cell r="AR381">
            <v>1103989</v>
          </cell>
          <cell r="AS381">
            <v>1103989</v>
          </cell>
          <cell r="AT381">
            <v>1103989</v>
          </cell>
          <cell r="AU381">
            <v>1103989</v>
          </cell>
          <cell r="AV381">
            <v>1103989</v>
          </cell>
          <cell r="AW381">
            <v>1103989</v>
          </cell>
          <cell r="AX381">
            <v>1103989</v>
          </cell>
          <cell r="AY381">
            <v>1103989</v>
          </cell>
          <cell r="AZ381">
            <v>1103989</v>
          </cell>
          <cell r="BA381">
            <v>1103989</v>
          </cell>
          <cell r="BB381">
            <v>1103989</v>
          </cell>
          <cell r="BC381" t="str">
            <v>No</v>
          </cell>
          <cell r="BD381" t="str">
            <v>n/a</v>
          </cell>
          <cell r="BE381" t="str">
            <v>n/a</v>
          </cell>
          <cell r="BF381" t="str">
            <v>YES</v>
          </cell>
          <cell r="BG381">
            <v>1103989</v>
          </cell>
          <cell r="BH381">
            <v>1103989</v>
          </cell>
          <cell r="BJ381" t="str">
            <v>PRODUCTION</v>
          </cell>
          <cell r="BK381" t="str">
            <v>N/A</v>
          </cell>
          <cell r="BL381" t="str">
            <v>N/A</v>
          </cell>
          <cell r="BM381" t="str">
            <v>N/A</v>
          </cell>
          <cell r="BN381" t="str">
            <v>N/A</v>
          </cell>
          <cell r="BO381" t="str">
            <v>N/A</v>
          </cell>
          <cell r="BP381" t="str">
            <v>N/A</v>
          </cell>
          <cell r="BQ381" t="str">
            <v>N/A</v>
          </cell>
          <cell r="BR381" t="str">
            <v>N/A</v>
          </cell>
          <cell r="BS381" t="str">
            <v>N/A</v>
          </cell>
          <cell r="BT381" t="str">
            <v>N/A</v>
          </cell>
          <cell r="BU381" t="str">
            <v>N/A</v>
          </cell>
          <cell r="BV381" t="str">
            <v>N/A</v>
          </cell>
          <cell r="BW381" t="str">
            <v>N/A</v>
          </cell>
          <cell r="BX381" t="str">
            <v>N/A</v>
          </cell>
          <cell r="BY381" t="str">
            <v>N/A</v>
          </cell>
          <cell r="BZ381">
            <v>38051</v>
          </cell>
          <cell r="CA381">
            <v>38051</v>
          </cell>
          <cell r="CB381">
            <v>38131</v>
          </cell>
          <cell r="CC381">
            <v>38131</v>
          </cell>
          <cell r="CD381">
            <v>38131</v>
          </cell>
          <cell r="CE381" t="str">
            <v>McConchie</v>
          </cell>
          <cell r="CF381" t="str">
            <v xml:space="preserve">SPSO stil not complete, missing 1strow drawings and some Misc. sub supplier PPAPs due to late Eng. Changes to them as well. </v>
          </cell>
          <cell r="CG381">
            <v>38131</v>
          </cell>
          <cell r="CH381" t="str">
            <v>N/A</v>
          </cell>
          <cell r="CI381" t="str">
            <v>Interim</v>
          </cell>
          <cell r="CJ381">
            <v>38049</v>
          </cell>
          <cell r="CK381">
            <v>38099</v>
          </cell>
          <cell r="CL381" t="str">
            <v>I</v>
          </cell>
          <cell r="CM381">
            <v>38099</v>
          </cell>
          <cell r="CN381" t="str">
            <v>DA</v>
          </cell>
          <cell r="CO381" t="str">
            <v>Interim</v>
          </cell>
          <cell r="CP381">
            <v>38103</v>
          </cell>
          <cell r="CQ381">
            <v>38103</v>
          </cell>
          <cell r="CR381" t="str">
            <v>I</v>
          </cell>
          <cell r="CS381">
            <v>38142</v>
          </cell>
          <cell r="CT381" t="str">
            <v>N/A</v>
          </cell>
          <cell r="CU381">
            <v>38103</v>
          </cell>
          <cell r="CV381">
            <v>38254</v>
          </cell>
          <cell r="CW381">
            <v>38103</v>
          </cell>
          <cell r="CX381" t="str">
            <v>I</v>
          </cell>
          <cell r="CY381">
            <v>38142</v>
          </cell>
          <cell r="CZ381" t="str">
            <v>N/A</v>
          </cell>
          <cell r="DA381" t="str">
            <v>N/A</v>
          </cell>
          <cell r="DB381">
            <v>38142</v>
          </cell>
          <cell r="DC381">
            <v>38142</v>
          </cell>
          <cell r="DD381" t="e">
            <v>#N/A</v>
          </cell>
          <cell r="DE381">
            <v>38142</v>
          </cell>
          <cell r="DF381">
            <v>38142</v>
          </cell>
          <cell r="DG381">
            <v>38142</v>
          </cell>
          <cell r="DH381">
            <v>38142</v>
          </cell>
          <cell r="DI381">
            <v>38142</v>
          </cell>
          <cell r="DJ381">
            <v>38142</v>
          </cell>
          <cell r="DK381">
            <v>38142</v>
          </cell>
          <cell r="DL381">
            <v>38142</v>
          </cell>
          <cell r="DM381">
            <v>38142</v>
          </cell>
          <cell r="DN381">
            <v>38142</v>
          </cell>
          <cell r="DO381">
            <v>38142</v>
          </cell>
          <cell r="DP381">
            <v>38142</v>
          </cell>
          <cell r="DQ381">
            <v>38142</v>
          </cell>
          <cell r="DR381">
            <v>38142</v>
          </cell>
          <cell r="DS381">
            <v>38142</v>
          </cell>
          <cell r="DT381">
            <v>38142</v>
          </cell>
        </row>
        <row r="382">
          <cell r="A382">
            <v>1103997</v>
          </cell>
          <cell r="C382" t="str">
            <v>TRIM</v>
          </cell>
          <cell r="D382" t="str">
            <v>Murfreesboro Plant Buyer</v>
          </cell>
          <cell r="E382" t="str">
            <v>Y</v>
          </cell>
          <cell r="F382" t="str">
            <v>NEW</v>
          </cell>
          <cell r="G382" t="str">
            <v>N/A</v>
          </cell>
          <cell r="I382" t="str">
            <v>CVR,BCK,BKT,FRT, CLOTH H, W/ SIDE POCKET</v>
          </cell>
          <cell r="J382" t="str">
            <v>TECHNOTRIM</v>
          </cell>
          <cell r="L382" t="str">
            <v>Murfreesboro - JIT</v>
          </cell>
          <cell r="M382" t="str">
            <v>n/a</v>
          </cell>
          <cell r="N382" t="str">
            <v>n/a</v>
          </cell>
          <cell r="O382" t="str">
            <v>YES</v>
          </cell>
          <cell r="S382" t="str">
            <v>Murfreesboro Plant Buyer</v>
          </cell>
          <cell r="T382" t="str">
            <v>Murfreesboro Plant Buyer</v>
          </cell>
          <cell r="U382" t="str">
            <v>NO DWG</v>
          </cell>
          <cell r="V382" t="str">
            <v>Murfreesboro Plant Buyer</v>
          </cell>
          <cell r="W382" t="str">
            <v>same as PT-1</v>
          </cell>
          <cell r="X382" t="str">
            <v>same as PT-1</v>
          </cell>
          <cell r="Y382" t="str">
            <v>NO</v>
          </cell>
          <cell r="Z382" t="str">
            <v>n/a</v>
          </cell>
          <cell r="AA382" t="str">
            <v>n/a</v>
          </cell>
          <cell r="AB382" t="str">
            <v>YES</v>
          </cell>
          <cell r="AF382" t="str">
            <v>NO</v>
          </cell>
          <cell r="AG382" t="str">
            <v>n/a</v>
          </cell>
          <cell r="AH382" t="str">
            <v>n/a</v>
          </cell>
          <cell r="AI382" t="str">
            <v>YES</v>
          </cell>
          <cell r="AJ382">
            <v>1103997</v>
          </cell>
          <cell r="AK382">
            <v>1103997</v>
          </cell>
          <cell r="AL382">
            <v>1103997</v>
          </cell>
          <cell r="AM382" t="str">
            <v>YES</v>
          </cell>
          <cell r="AN382">
            <v>1103997</v>
          </cell>
          <cell r="AO382">
            <v>1103997</v>
          </cell>
          <cell r="AP382">
            <v>1103997</v>
          </cell>
          <cell r="AQ382">
            <v>1103997</v>
          </cell>
          <cell r="AR382">
            <v>1103997</v>
          </cell>
          <cell r="AS382">
            <v>1103997</v>
          </cell>
          <cell r="AT382">
            <v>1103997</v>
          </cell>
          <cell r="AU382">
            <v>1103997</v>
          </cell>
          <cell r="AV382">
            <v>1103997</v>
          </cell>
          <cell r="AW382">
            <v>1103997</v>
          </cell>
          <cell r="AX382">
            <v>1103997</v>
          </cell>
          <cell r="AY382">
            <v>1103997</v>
          </cell>
          <cell r="AZ382">
            <v>1103997</v>
          </cell>
          <cell r="BA382">
            <v>1103997</v>
          </cell>
          <cell r="BB382">
            <v>1103997</v>
          </cell>
          <cell r="BC382" t="str">
            <v>No</v>
          </cell>
          <cell r="BD382" t="str">
            <v>n/a</v>
          </cell>
          <cell r="BE382" t="str">
            <v>n/a</v>
          </cell>
          <cell r="BF382" t="str">
            <v>YES</v>
          </cell>
          <cell r="BG382">
            <v>1103997</v>
          </cell>
          <cell r="BH382">
            <v>1103997</v>
          </cell>
          <cell r="BJ382" t="str">
            <v>PRODUCTION</v>
          </cell>
          <cell r="BK382" t="str">
            <v>N/A</v>
          </cell>
          <cell r="BL382" t="str">
            <v>N/A</v>
          </cell>
          <cell r="BM382" t="str">
            <v>N/A</v>
          </cell>
          <cell r="BN382" t="str">
            <v>N/A</v>
          </cell>
          <cell r="BO382" t="str">
            <v>N/A</v>
          </cell>
          <cell r="BP382" t="str">
            <v>N/A</v>
          </cell>
          <cell r="BQ382" t="str">
            <v>N/A</v>
          </cell>
          <cell r="BR382" t="str">
            <v>N/A</v>
          </cell>
          <cell r="BS382" t="str">
            <v>N/A</v>
          </cell>
          <cell r="BT382" t="str">
            <v>N/A</v>
          </cell>
          <cell r="BU382" t="str">
            <v>N/A</v>
          </cell>
          <cell r="BV382" t="str">
            <v>N/A</v>
          </cell>
          <cell r="BW382" t="str">
            <v>N/A</v>
          </cell>
          <cell r="BX382" t="str">
            <v>N/A</v>
          </cell>
          <cell r="BY382" t="str">
            <v>N/A</v>
          </cell>
          <cell r="BZ382">
            <v>38051</v>
          </cell>
          <cell r="CA382">
            <v>38051</v>
          </cell>
          <cell r="CB382">
            <v>38131</v>
          </cell>
          <cell r="CC382">
            <v>38131</v>
          </cell>
          <cell r="CD382">
            <v>38131</v>
          </cell>
          <cell r="CE382" t="str">
            <v>McConchie</v>
          </cell>
          <cell r="CF382" t="str">
            <v xml:space="preserve">SPSO stil not complete, missing 1strow drawings and some Misc. sub supplier PPAPs due to late Eng. Changes to them as well. </v>
          </cell>
          <cell r="CG382">
            <v>38131</v>
          </cell>
          <cell r="CH382" t="str">
            <v>N/A</v>
          </cell>
          <cell r="CI382" t="str">
            <v>Interim</v>
          </cell>
          <cell r="CJ382">
            <v>38049</v>
          </cell>
          <cell r="CK382">
            <v>38099</v>
          </cell>
          <cell r="CL382" t="str">
            <v>I</v>
          </cell>
          <cell r="CM382">
            <v>38099</v>
          </cell>
          <cell r="CN382" t="str">
            <v>DA</v>
          </cell>
          <cell r="CO382" t="str">
            <v>Interim</v>
          </cell>
          <cell r="CP382">
            <v>38103</v>
          </cell>
          <cell r="CQ382">
            <v>38103</v>
          </cell>
          <cell r="CR382" t="str">
            <v>I</v>
          </cell>
          <cell r="CS382">
            <v>38142</v>
          </cell>
          <cell r="CT382" t="str">
            <v>N/A</v>
          </cell>
          <cell r="CU382">
            <v>38103</v>
          </cell>
          <cell r="CV382">
            <v>38254</v>
          </cell>
          <cell r="CW382">
            <v>38103</v>
          </cell>
          <cell r="CX382" t="str">
            <v>I</v>
          </cell>
          <cell r="CY382">
            <v>38142</v>
          </cell>
          <cell r="CZ382" t="str">
            <v>N/A</v>
          </cell>
          <cell r="DA382" t="str">
            <v>N/A</v>
          </cell>
          <cell r="DB382">
            <v>38142</v>
          </cell>
          <cell r="DC382">
            <v>38142</v>
          </cell>
          <cell r="DD382" t="e">
            <v>#N/A</v>
          </cell>
          <cell r="DE382">
            <v>38142</v>
          </cell>
          <cell r="DF382">
            <v>38142</v>
          </cell>
          <cell r="DG382">
            <v>38142</v>
          </cell>
          <cell r="DH382">
            <v>38142</v>
          </cell>
          <cell r="DI382">
            <v>38142</v>
          </cell>
          <cell r="DJ382">
            <v>38142</v>
          </cell>
          <cell r="DK382">
            <v>38142</v>
          </cell>
          <cell r="DL382">
            <v>38142</v>
          </cell>
          <cell r="DM382">
            <v>38142</v>
          </cell>
          <cell r="DN382">
            <v>38142</v>
          </cell>
          <cell r="DO382">
            <v>38142</v>
          </cell>
          <cell r="DP382">
            <v>38142</v>
          </cell>
          <cell r="DQ382">
            <v>38142</v>
          </cell>
          <cell r="DR382">
            <v>38142</v>
          </cell>
          <cell r="DS382">
            <v>38142</v>
          </cell>
          <cell r="DT382">
            <v>38142</v>
          </cell>
        </row>
        <row r="383">
          <cell r="A383">
            <v>1103998</v>
          </cell>
          <cell r="C383" t="str">
            <v>TRIM</v>
          </cell>
          <cell r="D383" t="str">
            <v>Murfreesboro Plant Buyer</v>
          </cell>
          <cell r="E383" t="str">
            <v>Y</v>
          </cell>
          <cell r="F383" t="str">
            <v>NEW</v>
          </cell>
          <cell r="G383" t="str">
            <v>N/A</v>
          </cell>
          <cell r="I383" t="str">
            <v>CVR, BCK, BKT, FRT, CLOTH H TABLE W/BB, W/ SIDE POCKET</v>
          </cell>
          <cell r="J383" t="str">
            <v>TECHNOTRIM</v>
          </cell>
          <cell r="L383" t="str">
            <v>Murfreesboro - JIT</v>
          </cell>
          <cell r="M383" t="str">
            <v>n/a</v>
          </cell>
          <cell r="N383" t="str">
            <v>n/a</v>
          </cell>
          <cell r="O383" t="str">
            <v>YES</v>
          </cell>
          <cell r="S383" t="str">
            <v>Murfreesboro Plant Buyer</v>
          </cell>
          <cell r="T383" t="str">
            <v>Murfreesboro Plant Buyer</v>
          </cell>
          <cell r="U383" t="str">
            <v>NO DWG</v>
          </cell>
          <cell r="V383" t="str">
            <v>Murfreesboro Plant Buyer</v>
          </cell>
          <cell r="W383" t="str">
            <v>same as PT-1</v>
          </cell>
          <cell r="X383" t="str">
            <v>same as PT-1</v>
          </cell>
          <cell r="Y383" t="str">
            <v>NO</v>
          </cell>
          <cell r="Z383" t="str">
            <v>n/a</v>
          </cell>
          <cell r="AA383" t="str">
            <v>n/a</v>
          </cell>
          <cell r="AB383" t="str">
            <v>YES</v>
          </cell>
          <cell r="AF383" t="str">
            <v>NO</v>
          </cell>
          <cell r="AG383" t="str">
            <v>n/a</v>
          </cell>
          <cell r="AH383" t="str">
            <v>n/a</v>
          </cell>
          <cell r="AI383" t="str">
            <v>YES</v>
          </cell>
          <cell r="AJ383">
            <v>1103998</v>
          </cell>
          <cell r="AK383">
            <v>1103998</v>
          </cell>
          <cell r="AL383">
            <v>1103998</v>
          </cell>
          <cell r="AM383" t="str">
            <v>YES</v>
          </cell>
          <cell r="AN383">
            <v>1103998</v>
          </cell>
          <cell r="AO383">
            <v>1103998</v>
          </cell>
          <cell r="AP383">
            <v>1103998</v>
          </cell>
          <cell r="AQ383">
            <v>1103998</v>
          </cell>
          <cell r="AR383">
            <v>1103998</v>
          </cell>
          <cell r="AS383">
            <v>1103998</v>
          </cell>
          <cell r="AT383">
            <v>1103998</v>
          </cell>
          <cell r="AU383">
            <v>1103998</v>
          </cell>
          <cell r="AV383">
            <v>1103998</v>
          </cell>
          <cell r="AW383">
            <v>1103998</v>
          </cell>
          <cell r="AX383">
            <v>1103998</v>
          </cell>
          <cell r="AY383" t="str">
            <v>A-69</v>
          </cell>
          <cell r="AZ383">
            <v>1103998</v>
          </cell>
          <cell r="BA383">
            <v>1103998</v>
          </cell>
          <cell r="BB383">
            <v>1103998</v>
          </cell>
          <cell r="BC383" t="str">
            <v>No</v>
          </cell>
          <cell r="BD383" t="str">
            <v>n/a</v>
          </cell>
          <cell r="BE383" t="str">
            <v>n/a</v>
          </cell>
          <cell r="BF383" t="str">
            <v>YES</v>
          </cell>
          <cell r="BG383">
            <v>1103998</v>
          </cell>
          <cell r="BH383">
            <v>1103998</v>
          </cell>
          <cell r="BJ383" t="str">
            <v>PRODUCTION</v>
          </cell>
          <cell r="BK383" t="str">
            <v>N/A</v>
          </cell>
          <cell r="BL383" t="str">
            <v>N/A</v>
          </cell>
          <cell r="BM383" t="str">
            <v>N/A</v>
          </cell>
          <cell r="BN383" t="str">
            <v>N/A</v>
          </cell>
          <cell r="BO383" t="str">
            <v>N/A</v>
          </cell>
          <cell r="BP383" t="str">
            <v>N/A</v>
          </cell>
          <cell r="BQ383" t="str">
            <v>N/A</v>
          </cell>
          <cell r="BR383" t="str">
            <v>N/A</v>
          </cell>
          <cell r="BS383" t="str">
            <v>N/A</v>
          </cell>
          <cell r="BT383" t="str">
            <v>N/A</v>
          </cell>
          <cell r="BU383" t="str">
            <v>N/A</v>
          </cell>
          <cell r="BV383" t="str">
            <v>N/A</v>
          </cell>
          <cell r="BW383" t="str">
            <v>N/A</v>
          </cell>
          <cell r="BX383" t="str">
            <v>N/A</v>
          </cell>
          <cell r="BY383" t="str">
            <v>N/A</v>
          </cell>
          <cell r="BZ383">
            <v>38051</v>
          </cell>
          <cell r="CA383">
            <v>38051</v>
          </cell>
          <cell r="CB383">
            <v>38131</v>
          </cell>
          <cell r="CC383">
            <v>38131</v>
          </cell>
          <cell r="CD383">
            <v>38131</v>
          </cell>
          <cell r="CE383" t="str">
            <v>McConchie</v>
          </cell>
          <cell r="CF383" t="str">
            <v xml:space="preserve">SPSO stil not complete, missing 1strow drawings and some Misc. sub supplier PPAPs due to late Eng. Changes to them as well. </v>
          </cell>
          <cell r="CG383">
            <v>38131</v>
          </cell>
          <cell r="CH383" t="str">
            <v>N/A</v>
          </cell>
          <cell r="CI383" t="str">
            <v>Interim</v>
          </cell>
          <cell r="CJ383">
            <v>38049</v>
          </cell>
          <cell r="CK383">
            <v>38099</v>
          </cell>
          <cell r="CL383" t="str">
            <v>I</v>
          </cell>
          <cell r="CM383">
            <v>38099</v>
          </cell>
          <cell r="CN383" t="str">
            <v>DA</v>
          </cell>
          <cell r="CO383" t="str">
            <v>Interim</v>
          </cell>
          <cell r="CP383">
            <v>38103</v>
          </cell>
          <cell r="CQ383">
            <v>38103</v>
          </cell>
          <cell r="CR383" t="str">
            <v>I</v>
          </cell>
          <cell r="CS383">
            <v>38142</v>
          </cell>
          <cell r="CT383" t="str">
            <v>N/A</v>
          </cell>
          <cell r="CU383">
            <v>38103</v>
          </cell>
          <cell r="CV383">
            <v>38254</v>
          </cell>
          <cell r="CW383">
            <v>38103</v>
          </cell>
          <cell r="CX383" t="str">
            <v>I</v>
          </cell>
          <cell r="CY383">
            <v>38142</v>
          </cell>
          <cell r="CZ383" t="str">
            <v>N/A</v>
          </cell>
          <cell r="DA383" t="str">
            <v>N/A</v>
          </cell>
          <cell r="DB383">
            <v>38142</v>
          </cell>
          <cell r="DC383">
            <v>38142</v>
          </cell>
          <cell r="DD383" t="e">
            <v>#N/A</v>
          </cell>
          <cell r="DE383">
            <v>38142</v>
          </cell>
          <cell r="DF383">
            <v>38142</v>
          </cell>
          <cell r="DG383">
            <v>38142</v>
          </cell>
          <cell r="DH383">
            <v>38142</v>
          </cell>
          <cell r="DI383">
            <v>38142</v>
          </cell>
          <cell r="DJ383">
            <v>38142</v>
          </cell>
          <cell r="DK383">
            <v>38142</v>
          </cell>
          <cell r="DL383">
            <v>38142</v>
          </cell>
          <cell r="DM383">
            <v>38142</v>
          </cell>
          <cell r="DN383">
            <v>38142</v>
          </cell>
          <cell r="DO383">
            <v>38142</v>
          </cell>
          <cell r="DP383">
            <v>38142</v>
          </cell>
          <cell r="DQ383">
            <v>38142</v>
          </cell>
          <cell r="DR383">
            <v>38142</v>
          </cell>
          <cell r="DS383">
            <v>38142</v>
          </cell>
          <cell r="DT383">
            <v>38142</v>
          </cell>
        </row>
        <row r="384">
          <cell r="A384">
            <v>1104000</v>
          </cell>
          <cell r="C384" t="str">
            <v>TRIM</v>
          </cell>
          <cell r="D384" t="str">
            <v>Murfreesboro Plant Buyer</v>
          </cell>
          <cell r="E384" t="str">
            <v>Y</v>
          </cell>
          <cell r="F384" t="str">
            <v>NEW</v>
          </cell>
          <cell r="G384" t="str">
            <v>N/A</v>
          </cell>
          <cell r="I384" t="str">
            <v>CVR,BCK,BKT,FRT SE, CLOTH H, W/POCKET</v>
          </cell>
          <cell r="J384" t="str">
            <v>TECHNOTRIM</v>
          </cell>
          <cell r="L384" t="str">
            <v>Murfreesboro - JIT</v>
          </cell>
          <cell r="M384" t="str">
            <v>n/a</v>
          </cell>
          <cell r="N384" t="str">
            <v>n/a</v>
          </cell>
          <cell r="O384" t="str">
            <v>YES</v>
          </cell>
          <cell r="S384" t="str">
            <v>Murfreesboro Plant Buyer</v>
          </cell>
          <cell r="T384" t="str">
            <v>Murfreesboro Plant Buyer</v>
          </cell>
          <cell r="U384" t="str">
            <v>NO DWG</v>
          </cell>
          <cell r="V384" t="str">
            <v>Murfreesboro Plant Buyer</v>
          </cell>
          <cell r="W384" t="str">
            <v>same as PT-1</v>
          </cell>
          <cell r="X384" t="str">
            <v>same as PT-1</v>
          </cell>
          <cell r="Y384" t="str">
            <v>NO</v>
          </cell>
          <cell r="Z384" t="str">
            <v>n/a</v>
          </cell>
          <cell r="AA384" t="str">
            <v>n/a</v>
          </cell>
          <cell r="AB384" t="str">
            <v>YES</v>
          </cell>
          <cell r="AF384" t="str">
            <v>NO</v>
          </cell>
          <cell r="AG384" t="str">
            <v>n/a</v>
          </cell>
          <cell r="AH384" t="str">
            <v>n/a</v>
          </cell>
          <cell r="AI384" t="str">
            <v>YES</v>
          </cell>
          <cell r="AJ384">
            <v>1104000</v>
          </cell>
          <cell r="AK384">
            <v>1104000</v>
          </cell>
          <cell r="AL384">
            <v>1104000</v>
          </cell>
          <cell r="AM384" t="str">
            <v>YES</v>
          </cell>
          <cell r="AN384">
            <v>1104000</v>
          </cell>
          <cell r="AO384">
            <v>1104000</v>
          </cell>
          <cell r="AP384">
            <v>1104000</v>
          </cell>
          <cell r="AQ384">
            <v>1104000</v>
          </cell>
          <cell r="AR384">
            <v>1104000</v>
          </cell>
          <cell r="AS384">
            <v>1104000</v>
          </cell>
          <cell r="AT384">
            <v>1104000</v>
          </cell>
          <cell r="AU384">
            <v>1104000</v>
          </cell>
          <cell r="AV384">
            <v>1104000</v>
          </cell>
          <cell r="AW384">
            <v>1104000</v>
          </cell>
          <cell r="AX384">
            <v>1104000</v>
          </cell>
          <cell r="AY384">
            <v>1104000</v>
          </cell>
          <cell r="AZ384">
            <v>1104000</v>
          </cell>
          <cell r="BA384">
            <v>1104000</v>
          </cell>
          <cell r="BB384">
            <v>1104000</v>
          </cell>
          <cell r="BC384" t="str">
            <v>No</v>
          </cell>
          <cell r="BD384" t="str">
            <v>n/a</v>
          </cell>
          <cell r="BE384" t="str">
            <v>n/a</v>
          </cell>
          <cell r="BF384" t="str">
            <v>YES</v>
          </cell>
          <cell r="BG384">
            <v>1104000</v>
          </cell>
          <cell r="BH384">
            <v>1104000</v>
          </cell>
          <cell r="BJ384" t="str">
            <v>PRODUCTION</v>
          </cell>
          <cell r="BK384" t="str">
            <v>N/A</v>
          </cell>
          <cell r="BL384" t="str">
            <v>N/A</v>
          </cell>
          <cell r="BM384" t="str">
            <v>N/A</v>
          </cell>
          <cell r="BN384" t="str">
            <v>N/A</v>
          </cell>
          <cell r="BO384" t="str">
            <v>N/A</v>
          </cell>
          <cell r="BP384" t="str">
            <v>N/A</v>
          </cell>
          <cell r="BQ384" t="str">
            <v>N/A</v>
          </cell>
          <cell r="BR384" t="str">
            <v>N/A</v>
          </cell>
          <cell r="BS384" t="str">
            <v>N/A</v>
          </cell>
          <cell r="BT384" t="str">
            <v>N/A</v>
          </cell>
          <cell r="BU384" t="str">
            <v>N/A</v>
          </cell>
          <cell r="BV384" t="str">
            <v>N/A</v>
          </cell>
          <cell r="BW384" t="str">
            <v>N/A</v>
          </cell>
          <cell r="BX384" t="str">
            <v>N/A</v>
          </cell>
          <cell r="BY384" t="str">
            <v>N/A</v>
          </cell>
          <cell r="BZ384">
            <v>38051</v>
          </cell>
          <cell r="CA384">
            <v>38051</v>
          </cell>
          <cell r="CB384">
            <v>38131</v>
          </cell>
          <cell r="CC384">
            <v>38131</v>
          </cell>
          <cell r="CD384">
            <v>38131</v>
          </cell>
          <cell r="CE384" t="str">
            <v>McConchie</v>
          </cell>
          <cell r="CF384" t="str">
            <v xml:space="preserve">SPSO stil not complete, missing 1strow drawings and some Misc. sub supplier PPAPs due to late Eng. Changes to them as well. </v>
          </cell>
          <cell r="CG384">
            <v>38131</v>
          </cell>
          <cell r="CH384" t="str">
            <v>N/A</v>
          </cell>
          <cell r="CI384" t="str">
            <v>Interim</v>
          </cell>
          <cell r="CJ384">
            <v>38049</v>
          </cell>
          <cell r="CK384">
            <v>38099</v>
          </cell>
          <cell r="CL384" t="str">
            <v>I</v>
          </cell>
          <cell r="CM384">
            <v>38099</v>
          </cell>
          <cell r="CN384" t="str">
            <v>DA</v>
          </cell>
          <cell r="CO384" t="str">
            <v>Interim</v>
          </cell>
          <cell r="CP384">
            <v>38103</v>
          </cell>
          <cell r="CQ384">
            <v>38103</v>
          </cell>
          <cell r="CR384" t="str">
            <v>I</v>
          </cell>
          <cell r="CS384">
            <v>38142</v>
          </cell>
          <cell r="CT384" t="str">
            <v>N/A</v>
          </cell>
          <cell r="CU384">
            <v>38103</v>
          </cell>
          <cell r="CV384">
            <v>38254</v>
          </cell>
          <cell r="CW384">
            <v>38103</v>
          </cell>
          <cell r="CX384" t="str">
            <v>I</v>
          </cell>
          <cell r="CY384">
            <v>38142</v>
          </cell>
          <cell r="CZ384" t="str">
            <v>N/A</v>
          </cell>
          <cell r="DA384" t="str">
            <v>N/A</v>
          </cell>
          <cell r="DB384">
            <v>38142</v>
          </cell>
          <cell r="DC384">
            <v>38142</v>
          </cell>
          <cell r="DD384" t="e">
            <v>#N/A</v>
          </cell>
          <cell r="DE384">
            <v>38142</v>
          </cell>
          <cell r="DF384">
            <v>38142</v>
          </cell>
          <cell r="DG384">
            <v>38142</v>
          </cell>
          <cell r="DH384">
            <v>38142</v>
          </cell>
          <cell r="DI384">
            <v>38142</v>
          </cell>
          <cell r="DJ384">
            <v>38142</v>
          </cell>
          <cell r="DK384">
            <v>38142</v>
          </cell>
          <cell r="DL384">
            <v>38142</v>
          </cell>
          <cell r="DM384">
            <v>38142</v>
          </cell>
          <cell r="DN384">
            <v>38142</v>
          </cell>
          <cell r="DO384">
            <v>38142</v>
          </cell>
          <cell r="DP384">
            <v>38142</v>
          </cell>
          <cell r="DQ384">
            <v>38142</v>
          </cell>
          <cell r="DR384">
            <v>38142</v>
          </cell>
          <cell r="DS384">
            <v>38142</v>
          </cell>
          <cell r="DT384">
            <v>38142</v>
          </cell>
        </row>
        <row r="385">
          <cell r="A385">
            <v>1104025</v>
          </cell>
          <cell r="C385" t="str">
            <v>ASSEMBLY</v>
          </cell>
          <cell r="D385" t="str">
            <v>N/A - JIT Assembly</v>
          </cell>
          <cell r="E385" t="str">
            <v>Y</v>
          </cell>
          <cell r="F385" t="str">
            <v>NEW</v>
          </cell>
          <cell r="G385" t="str">
            <v>N/A</v>
          </cell>
          <cell r="H385" t="str">
            <v>87050 EA34X</v>
          </cell>
          <cell r="I385" t="str">
            <v>SEAT ASSY - LH - Cloth H, Manual 8-way, w/Lumbar</v>
          </cell>
          <cell r="J385" t="str">
            <v>MURFREESBORO - JIT</v>
          </cell>
          <cell r="L385" t="str">
            <v>Nissan</v>
          </cell>
          <cell r="M385" t="str">
            <v>n/a</v>
          </cell>
          <cell r="N385" t="str">
            <v>n/a</v>
          </cell>
          <cell r="O385" t="str">
            <v>YES</v>
          </cell>
          <cell r="Q385" t="str">
            <v>n/a</v>
          </cell>
          <cell r="R385" t="str">
            <v>n/a</v>
          </cell>
          <cell r="S385" t="str">
            <v>N/A - JIT ASM</v>
          </cell>
          <cell r="T385" t="str">
            <v>N/A - JIT ASM</v>
          </cell>
          <cell r="U385" t="str">
            <v>NO DWG</v>
          </cell>
          <cell r="V385" t="str">
            <v>N/A - JIT ASM</v>
          </cell>
          <cell r="W385" t="str">
            <v>same as PT-1</v>
          </cell>
          <cell r="X385" t="str">
            <v>same as PT-1</v>
          </cell>
          <cell r="Y385" t="str">
            <v>NO</v>
          </cell>
          <cell r="Z385" t="str">
            <v>n/a</v>
          </cell>
          <cell r="AA385" t="str">
            <v>n/a</v>
          </cell>
          <cell r="AB385" t="str">
            <v>YES</v>
          </cell>
          <cell r="AF385" t="str">
            <v>NO</v>
          </cell>
          <cell r="AG385" t="str">
            <v>n/a</v>
          </cell>
          <cell r="AH385" t="str">
            <v>n/a</v>
          </cell>
          <cell r="AI385" t="str">
            <v>YES</v>
          </cell>
          <cell r="AJ385">
            <v>1104025</v>
          </cell>
          <cell r="AK385">
            <v>1104025</v>
          </cell>
          <cell r="AL385">
            <v>1104025</v>
          </cell>
          <cell r="AM385" t="str">
            <v>YES</v>
          </cell>
          <cell r="AN385">
            <v>1104025</v>
          </cell>
          <cell r="AO385">
            <v>1104025</v>
          </cell>
          <cell r="AP385">
            <v>1104025</v>
          </cell>
          <cell r="AQ385">
            <v>1104025</v>
          </cell>
          <cell r="AR385">
            <v>1104025</v>
          </cell>
          <cell r="AS385">
            <v>1104025</v>
          </cell>
          <cell r="AT385">
            <v>1104025</v>
          </cell>
          <cell r="AU385">
            <v>1104025</v>
          </cell>
          <cell r="AV385">
            <v>1104025</v>
          </cell>
          <cell r="AW385">
            <v>1104025</v>
          </cell>
          <cell r="AX385">
            <v>1104025</v>
          </cell>
          <cell r="AY385">
            <v>1104025</v>
          </cell>
          <cell r="AZ385">
            <v>1104025</v>
          </cell>
          <cell r="BA385">
            <v>1104025</v>
          </cell>
          <cell r="BB385">
            <v>1104025</v>
          </cell>
          <cell r="BC385" t="str">
            <v>No</v>
          </cell>
          <cell r="BD385" t="str">
            <v>n/a</v>
          </cell>
          <cell r="BE385" t="str">
            <v>n/a</v>
          </cell>
          <cell r="BF385" t="str">
            <v>YES</v>
          </cell>
          <cell r="BG385">
            <v>1104025</v>
          </cell>
          <cell r="BH385">
            <v>1104025</v>
          </cell>
          <cell r="BJ385" t="str">
            <v>ASSEMBLY</v>
          </cell>
          <cell r="BK385" t="str">
            <v>ASSEMBLY</v>
          </cell>
          <cell r="BL385" t="str">
            <v>ASSEMBLY</v>
          </cell>
          <cell r="BM385" t="str">
            <v>ASSEMBLY</v>
          </cell>
          <cell r="BN385" t="str">
            <v>ASSEMBLY</v>
          </cell>
          <cell r="BO385" t="str">
            <v>N/A</v>
          </cell>
          <cell r="BP385" t="str">
            <v>ASSEMBLY</v>
          </cell>
          <cell r="BQ385" t="str">
            <v>ASSEMBLY</v>
          </cell>
          <cell r="BR385" t="str">
            <v>ASSEMBLY</v>
          </cell>
          <cell r="BS385" t="str">
            <v>ASSEMBLY</v>
          </cell>
          <cell r="BT385" t="str">
            <v>ASSEMBLY</v>
          </cell>
          <cell r="BU385" t="str">
            <v>ASSEMBLY</v>
          </cell>
          <cell r="BV385" t="str">
            <v>ASSEMBLY</v>
          </cell>
          <cell r="BW385" t="str">
            <v>ASSEMBLY</v>
          </cell>
          <cell r="BX385" t="str">
            <v>ASSEMBLY</v>
          </cell>
          <cell r="BY385" t="str">
            <v>ASSEMBLY</v>
          </cell>
          <cell r="BZ385" t="str">
            <v>n/a</v>
          </cell>
          <cell r="CA385">
            <v>1104025</v>
          </cell>
          <cell r="CB385" t="str">
            <v>n/a</v>
          </cell>
          <cell r="CC385">
            <v>1104025</v>
          </cell>
          <cell r="CD385" t="str">
            <v>n/a</v>
          </cell>
          <cell r="CE385" t="str">
            <v>N/A</v>
          </cell>
          <cell r="CF385" t="str">
            <v>N/A</v>
          </cell>
          <cell r="CG385" t="str">
            <v>N/A</v>
          </cell>
          <cell r="CH385" t="str">
            <v>N/A</v>
          </cell>
          <cell r="CI385" t="str">
            <v>N/A</v>
          </cell>
          <cell r="CJ385" t="str">
            <v>N/A</v>
          </cell>
          <cell r="CK385" t="str">
            <v>N/A</v>
          </cell>
          <cell r="CL385" t="str">
            <v>N/A</v>
          </cell>
          <cell r="CM385" t="str">
            <v>N/A</v>
          </cell>
          <cell r="CN385" t="str">
            <v>N/A</v>
          </cell>
          <cell r="CO385" t="str">
            <v>N/A</v>
          </cell>
          <cell r="CP385" t="str">
            <v>N/A</v>
          </cell>
          <cell r="CQ385" t="str">
            <v>N/A</v>
          </cell>
          <cell r="CR385" t="str">
            <v>N/A</v>
          </cell>
          <cell r="CS385" t="str">
            <v>N/A</v>
          </cell>
          <cell r="CT385" t="str">
            <v>N/A</v>
          </cell>
          <cell r="CU385" t="str">
            <v>N/A</v>
          </cell>
          <cell r="CV385" t="str">
            <v>N/A</v>
          </cell>
          <cell r="CW385" t="str">
            <v>N/A</v>
          </cell>
          <cell r="CX385" t="str">
            <v>N/A</v>
          </cell>
          <cell r="CY385" t="str">
            <v>N/A</v>
          </cell>
          <cell r="CZ385" t="str">
            <v>N/A</v>
          </cell>
          <cell r="DA385" t="str">
            <v>N/A</v>
          </cell>
          <cell r="DB385">
            <v>1104025</v>
          </cell>
          <cell r="DC385">
            <v>1104025</v>
          </cell>
          <cell r="DD385" t="e">
            <v>#N/A</v>
          </cell>
          <cell r="DE385">
            <v>1104025</v>
          </cell>
          <cell r="DF385">
            <v>1104025</v>
          </cell>
          <cell r="DG385">
            <v>1104025</v>
          </cell>
          <cell r="DH385">
            <v>1104025</v>
          </cell>
          <cell r="DI385">
            <v>1104025</v>
          </cell>
          <cell r="DJ385">
            <v>1104025</v>
          </cell>
          <cell r="DK385">
            <v>1104025</v>
          </cell>
          <cell r="DL385">
            <v>1104025</v>
          </cell>
          <cell r="DM385">
            <v>1104025</v>
          </cell>
          <cell r="DN385">
            <v>1104025</v>
          </cell>
          <cell r="DO385">
            <v>1104025</v>
          </cell>
          <cell r="DP385">
            <v>1104025</v>
          </cell>
          <cell r="DQ385">
            <v>1104025</v>
          </cell>
          <cell r="DR385">
            <v>1104025</v>
          </cell>
          <cell r="DS385">
            <v>1104025</v>
          </cell>
          <cell r="DT385">
            <v>1104025</v>
          </cell>
        </row>
        <row r="386">
          <cell r="A386">
            <v>1104027</v>
          </cell>
          <cell r="C386" t="str">
            <v>ASSEMBLY</v>
          </cell>
          <cell r="D386" t="str">
            <v>N/A - JIT Assembly</v>
          </cell>
          <cell r="E386" t="str">
            <v>Y</v>
          </cell>
          <cell r="F386" t="str">
            <v>NEW</v>
          </cell>
          <cell r="G386" t="str">
            <v>N/A</v>
          </cell>
          <cell r="H386" t="str">
            <v>87050 EA40X</v>
          </cell>
          <cell r="I386" t="str">
            <v>SEAT ASSY - LH - Cloth D, Manual 4-way, w/Pocket</v>
          </cell>
          <cell r="J386" t="str">
            <v>MURFREESBORO - JIT</v>
          </cell>
          <cell r="L386" t="str">
            <v>Nissan</v>
          </cell>
          <cell r="M386" t="str">
            <v>n/a</v>
          </cell>
          <cell r="N386" t="str">
            <v>n/a</v>
          </cell>
          <cell r="O386" t="str">
            <v>YES</v>
          </cell>
          <cell r="Q386" t="str">
            <v>n/a</v>
          </cell>
          <cell r="R386" t="str">
            <v>n/a</v>
          </cell>
          <cell r="S386" t="str">
            <v>N/A - JIT ASM</v>
          </cell>
          <cell r="T386" t="str">
            <v>N/A - JIT ASM</v>
          </cell>
          <cell r="U386" t="str">
            <v>NO DWG</v>
          </cell>
          <cell r="V386" t="str">
            <v>N/A - JIT ASM</v>
          </cell>
          <cell r="W386" t="str">
            <v>same as PT-1</v>
          </cell>
          <cell r="X386" t="str">
            <v>same as PT-1</v>
          </cell>
          <cell r="Y386" t="str">
            <v>NO</v>
          </cell>
          <cell r="Z386" t="str">
            <v>n/a</v>
          </cell>
          <cell r="AA386" t="str">
            <v>n/a</v>
          </cell>
          <cell r="AB386" t="str">
            <v>YES</v>
          </cell>
          <cell r="AF386" t="str">
            <v>NO</v>
          </cell>
          <cell r="AG386" t="str">
            <v>n/a</v>
          </cell>
          <cell r="AH386" t="str">
            <v>n/a</v>
          </cell>
          <cell r="AI386" t="str">
            <v>YES</v>
          </cell>
          <cell r="AJ386">
            <v>1104027</v>
          </cell>
          <cell r="AK386">
            <v>1104027</v>
          </cell>
          <cell r="AL386">
            <v>1104027</v>
          </cell>
          <cell r="AM386" t="str">
            <v>YES</v>
          </cell>
          <cell r="AN386">
            <v>1104027</v>
          </cell>
          <cell r="AO386">
            <v>1104027</v>
          </cell>
          <cell r="AP386">
            <v>1104027</v>
          </cell>
          <cell r="AQ386">
            <v>1104027</v>
          </cell>
          <cell r="AR386">
            <v>1104027</v>
          </cell>
          <cell r="AS386">
            <v>1104027</v>
          </cell>
          <cell r="AT386">
            <v>1104027</v>
          </cell>
          <cell r="AU386">
            <v>1104027</v>
          </cell>
          <cell r="AV386">
            <v>1104027</v>
          </cell>
          <cell r="AW386">
            <v>1104027</v>
          </cell>
          <cell r="AX386">
            <v>1104027</v>
          </cell>
          <cell r="AY386">
            <v>1104027</v>
          </cell>
          <cell r="AZ386">
            <v>1104027</v>
          </cell>
          <cell r="BA386">
            <v>1104027</v>
          </cell>
          <cell r="BB386">
            <v>1104027</v>
          </cell>
          <cell r="BC386" t="str">
            <v>No</v>
          </cell>
          <cell r="BD386" t="str">
            <v>n/a</v>
          </cell>
          <cell r="BE386" t="str">
            <v>n/a</v>
          </cell>
          <cell r="BF386" t="str">
            <v>YES</v>
          </cell>
          <cell r="BG386">
            <v>1104027</v>
          </cell>
          <cell r="BH386">
            <v>1104027</v>
          </cell>
          <cell r="BJ386" t="str">
            <v>ASSEMBLY</v>
          </cell>
          <cell r="BK386" t="str">
            <v>ASSEMBLY</v>
          </cell>
          <cell r="BL386" t="str">
            <v>ASSEMBLY</v>
          </cell>
          <cell r="BM386" t="str">
            <v>ASSEMBLY</v>
          </cell>
          <cell r="BN386" t="str">
            <v>ASSEMBLY</v>
          </cell>
          <cell r="BO386" t="str">
            <v>N/A</v>
          </cell>
          <cell r="BP386" t="str">
            <v>ASSEMBLY</v>
          </cell>
          <cell r="BQ386" t="str">
            <v>ASSEMBLY</v>
          </cell>
          <cell r="BR386" t="str">
            <v>ASSEMBLY</v>
          </cell>
          <cell r="BS386" t="str">
            <v>ASSEMBLY</v>
          </cell>
          <cell r="BT386" t="str">
            <v>ASSEMBLY</v>
          </cell>
          <cell r="BU386" t="str">
            <v>ASSEMBLY</v>
          </cell>
          <cell r="BV386" t="str">
            <v>ASSEMBLY</v>
          </cell>
          <cell r="BW386" t="str">
            <v>ASSEMBLY</v>
          </cell>
          <cell r="BX386" t="str">
            <v>ASSEMBLY</v>
          </cell>
          <cell r="BY386" t="str">
            <v>ASSEMBLY</v>
          </cell>
          <cell r="BZ386" t="str">
            <v>n/a</v>
          </cell>
          <cell r="CA386">
            <v>1104027</v>
          </cell>
          <cell r="CB386" t="str">
            <v>n/a</v>
          </cell>
          <cell r="CC386">
            <v>1104027</v>
          </cell>
          <cell r="CD386" t="str">
            <v>n/a</v>
          </cell>
          <cell r="CE386" t="str">
            <v>N/A</v>
          </cell>
          <cell r="CF386" t="str">
            <v>N/A</v>
          </cell>
          <cell r="CG386" t="str">
            <v>N/A</v>
          </cell>
          <cell r="CH386" t="str">
            <v>N/A</v>
          </cell>
          <cell r="CI386" t="str">
            <v>N/A</v>
          </cell>
          <cell r="CJ386" t="str">
            <v>N/A</v>
          </cell>
          <cell r="CK386" t="str">
            <v>N/A</v>
          </cell>
          <cell r="CL386" t="str">
            <v>N/A</v>
          </cell>
          <cell r="CM386" t="str">
            <v>N/A</v>
          </cell>
          <cell r="CN386" t="str">
            <v>N/A</v>
          </cell>
          <cell r="CO386" t="str">
            <v>N/A</v>
          </cell>
          <cell r="CP386" t="str">
            <v>N/A</v>
          </cell>
          <cell r="CQ386" t="str">
            <v>N/A</v>
          </cell>
          <cell r="CR386" t="str">
            <v>N/A</v>
          </cell>
          <cell r="CS386" t="str">
            <v>N/A</v>
          </cell>
          <cell r="CT386" t="str">
            <v>N/A</v>
          </cell>
          <cell r="CU386" t="str">
            <v>N/A</v>
          </cell>
          <cell r="CV386" t="str">
            <v>N/A</v>
          </cell>
          <cell r="CW386" t="str">
            <v>N/A</v>
          </cell>
          <cell r="CX386" t="str">
            <v>N/A</v>
          </cell>
          <cell r="CY386" t="str">
            <v>N/A</v>
          </cell>
          <cell r="CZ386" t="str">
            <v>N/A</v>
          </cell>
          <cell r="DA386" t="str">
            <v>N/A</v>
          </cell>
          <cell r="DB386">
            <v>1104027</v>
          </cell>
          <cell r="DC386">
            <v>1104027</v>
          </cell>
          <cell r="DD386" t="e">
            <v>#N/A</v>
          </cell>
          <cell r="DE386">
            <v>1104027</v>
          </cell>
          <cell r="DF386">
            <v>1104027</v>
          </cell>
          <cell r="DG386">
            <v>1104027</v>
          </cell>
          <cell r="DH386">
            <v>1104027</v>
          </cell>
          <cell r="DI386">
            <v>1104027</v>
          </cell>
          <cell r="DJ386">
            <v>1104027</v>
          </cell>
          <cell r="DK386">
            <v>1104027</v>
          </cell>
          <cell r="DL386">
            <v>1104027</v>
          </cell>
          <cell r="DM386">
            <v>1104027</v>
          </cell>
          <cell r="DN386">
            <v>1104027</v>
          </cell>
          <cell r="DO386">
            <v>1104027</v>
          </cell>
          <cell r="DP386">
            <v>1104027</v>
          </cell>
          <cell r="DQ386">
            <v>1104027</v>
          </cell>
          <cell r="DR386">
            <v>1104027</v>
          </cell>
          <cell r="DS386">
            <v>1104027</v>
          </cell>
          <cell r="DT386">
            <v>1104027</v>
          </cell>
        </row>
        <row r="387">
          <cell r="A387">
            <v>1104029</v>
          </cell>
          <cell r="C387" t="str">
            <v>ASSEMBLY</v>
          </cell>
          <cell r="D387" t="str">
            <v>N/A - JIT Assembly</v>
          </cell>
          <cell r="E387" t="str">
            <v>Y</v>
          </cell>
          <cell r="F387" t="str">
            <v>NEW</v>
          </cell>
          <cell r="G387" t="str">
            <v>N/A</v>
          </cell>
          <cell r="H387" t="str">
            <v>87050 EA37X</v>
          </cell>
          <cell r="I387" t="str">
            <v>SEAT ASSY - LH - Cloth H, Manual 8-way, w/Lumbar, w/Pocket</v>
          </cell>
          <cell r="J387" t="str">
            <v>MURFREESBORO - JIT</v>
          </cell>
          <cell r="L387" t="str">
            <v>Nissan</v>
          </cell>
          <cell r="M387" t="str">
            <v>n/a</v>
          </cell>
          <cell r="N387" t="str">
            <v>n/a</v>
          </cell>
          <cell r="O387" t="str">
            <v>YES</v>
          </cell>
          <cell r="Q387" t="str">
            <v>n/a</v>
          </cell>
          <cell r="R387" t="str">
            <v>n/a</v>
          </cell>
          <cell r="S387" t="str">
            <v>N/A - JIT ASM</v>
          </cell>
          <cell r="T387" t="str">
            <v>N/A - JIT ASM</v>
          </cell>
          <cell r="U387" t="str">
            <v>NO DWG</v>
          </cell>
          <cell r="V387" t="str">
            <v>N/A - JIT ASM</v>
          </cell>
          <cell r="W387" t="str">
            <v>same as PT-1</v>
          </cell>
          <cell r="X387" t="str">
            <v>same as PT-1</v>
          </cell>
          <cell r="Y387" t="str">
            <v>NO</v>
          </cell>
          <cell r="Z387" t="str">
            <v>n/a</v>
          </cell>
          <cell r="AA387" t="str">
            <v>n/a</v>
          </cell>
          <cell r="AB387" t="str">
            <v>YES</v>
          </cell>
          <cell r="AF387" t="str">
            <v>NO</v>
          </cell>
          <cell r="AG387" t="str">
            <v>n/a</v>
          </cell>
          <cell r="AH387" t="str">
            <v>n/a</v>
          </cell>
          <cell r="AI387" t="str">
            <v>YES</v>
          </cell>
          <cell r="AJ387">
            <v>1104029</v>
          </cell>
          <cell r="AK387">
            <v>1104029</v>
          </cell>
          <cell r="AL387">
            <v>1104029</v>
          </cell>
          <cell r="AM387" t="str">
            <v>YES</v>
          </cell>
          <cell r="AN387">
            <v>1104029</v>
          </cell>
          <cell r="AO387">
            <v>1104029</v>
          </cell>
          <cell r="AP387">
            <v>1104029</v>
          </cell>
          <cell r="AQ387">
            <v>1104029</v>
          </cell>
          <cell r="AR387">
            <v>1104029</v>
          </cell>
          <cell r="AS387">
            <v>1104029</v>
          </cell>
          <cell r="AT387">
            <v>1104029</v>
          </cell>
          <cell r="AU387">
            <v>1104029</v>
          </cell>
          <cell r="AV387">
            <v>1104029</v>
          </cell>
          <cell r="AW387">
            <v>1104029</v>
          </cell>
          <cell r="AX387">
            <v>1104029</v>
          </cell>
          <cell r="AY387">
            <v>1104029</v>
          </cell>
          <cell r="AZ387">
            <v>1104029</v>
          </cell>
          <cell r="BA387">
            <v>1104029</v>
          </cell>
          <cell r="BB387">
            <v>1104029</v>
          </cell>
          <cell r="BC387" t="str">
            <v>No</v>
          </cell>
          <cell r="BD387" t="str">
            <v>n/a</v>
          </cell>
          <cell r="BE387" t="str">
            <v>n/a</v>
          </cell>
          <cell r="BF387" t="str">
            <v>YES</v>
          </cell>
          <cell r="BG387">
            <v>1104029</v>
          </cell>
          <cell r="BH387">
            <v>1104029</v>
          </cell>
          <cell r="BJ387" t="str">
            <v>ASSEMBLY</v>
          </cell>
          <cell r="BK387" t="str">
            <v>ASSEMBLY</v>
          </cell>
          <cell r="BL387" t="str">
            <v>ASSEMBLY</v>
          </cell>
          <cell r="BM387" t="str">
            <v>ASSEMBLY</v>
          </cell>
          <cell r="BN387" t="str">
            <v>ASSEMBLY</v>
          </cell>
          <cell r="BO387" t="str">
            <v>N/A</v>
          </cell>
          <cell r="BP387" t="str">
            <v>ASSEMBLY</v>
          </cell>
          <cell r="BQ387" t="str">
            <v>ASSEMBLY</v>
          </cell>
          <cell r="BR387" t="str">
            <v>ASSEMBLY</v>
          </cell>
          <cell r="BS387" t="str">
            <v>ASSEMBLY</v>
          </cell>
          <cell r="BT387" t="str">
            <v>ASSEMBLY</v>
          </cell>
          <cell r="BU387" t="str">
            <v>ASSEMBLY</v>
          </cell>
          <cell r="BV387" t="str">
            <v>ASSEMBLY</v>
          </cell>
          <cell r="BW387" t="str">
            <v>ASSEMBLY</v>
          </cell>
          <cell r="BX387" t="str">
            <v>ASSEMBLY</v>
          </cell>
          <cell r="BY387" t="str">
            <v>ASSEMBLY</v>
          </cell>
          <cell r="BZ387" t="str">
            <v>n/a</v>
          </cell>
          <cell r="CA387">
            <v>1104029</v>
          </cell>
          <cell r="CB387" t="str">
            <v>n/a</v>
          </cell>
          <cell r="CC387">
            <v>1104029</v>
          </cell>
          <cell r="CD387" t="str">
            <v>n/a</v>
          </cell>
          <cell r="CE387" t="str">
            <v>N/A</v>
          </cell>
          <cell r="CF387" t="str">
            <v>N/A</v>
          </cell>
          <cell r="CG387" t="str">
            <v>N/A</v>
          </cell>
          <cell r="CH387" t="str">
            <v>N/A</v>
          </cell>
          <cell r="CI387" t="str">
            <v>N/A</v>
          </cell>
          <cell r="CJ387" t="str">
            <v>N/A</v>
          </cell>
          <cell r="CK387" t="str">
            <v>N/A</v>
          </cell>
          <cell r="CL387" t="str">
            <v>N/A</v>
          </cell>
          <cell r="CM387" t="str">
            <v>N/A</v>
          </cell>
          <cell r="CN387" t="str">
            <v>N/A</v>
          </cell>
          <cell r="CO387" t="str">
            <v>N/A</v>
          </cell>
          <cell r="CP387" t="str">
            <v>N/A</v>
          </cell>
          <cell r="CQ387" t="str">
            <v>N/A</v>
          </cell>
          <cell r="CR387" t="str">
            <v>N/A</v>
          </cell>
          <cell r="CS387" t="str">
            <v>N/A</v>
          </cell>
          <cell r="CT387" t="str">
            <v>N/A</v>
          </cell>
          <cell r="CU387" t="str">
            <v>N/A</v>
          </cell>
          <cell r="CV387" t="str">
            <v>N/A</v>
          </cell>
          <cell r="CW387" t="str">
            <v>N/A</v>
          </cell>
          <cell r="CX387" t="str">
            <v>N/A</v>
          </cell>
          <cell r="CY387" t="str">
            <v>N/A</v>
          </cell>
          <cell r="CZ387" t="str">
            <v>N/A</v>
          </cell>
          <cell r="DA387" t="str">
            <v>N/A</v>
          </cell>
          <cell r="DB387">
            <v>1104029</v>
          </cell>
          <cell r="DC387">
            <v>1104029</v>
          </cell>
          <cell r="DD387" t="e">
            <v>#N/A</v>
          </cell>
          <cell r="DE387">
            <v>1104029</v>
          </cell>
          <cell r="DF387">
            <v>1104029</v>
          </cell>
          <cell r="DG387">
            <v>1104029</v>
          </cell>
          <cell r="DH387">
            <v>1104029</v>
          </cell>
          <cell r="DI387">
            <v>1104029</v>
          </cell>
          <cell r="DJ387">
            <v>1104029</v>
          </cell>
          <cell r="DK387">
            <v>1104029</v>
          </cell>
          <cell r="DL387">
            <v>1104029</v>
          </cell>
          <cell r="DM387">
            <v>1104029</v>
          </cell>
          <cell r="DN387">
            <v>1104029</v>
          </cell>
          <cell r="DO387">
            <v>1104029</v>
          </cell>
          <cell r="DP387">
            <v>1104029</v>
          </cell>
          <cell r="DQ387">
            <v>1104029</v>
          </cell>
          <cell r="DR387">
            <v>1104029</v>
          </cell>
          <cell r="DS387">
            <v>1104029</v>
          </cell>
          <cell r="DT387">
            <v>1104029</v>
          </cell>
        </row>
        <row r="388">
          <cell r="A388">
            <v>1104030</v>
          </cell>
          <cell r="C388" t="str">
            <v>ASSEMBLY</v>
          </cell>
          <cell r="D388" t="str">
            <v>N/A - JIT Assembly</v>
          </cell>
          <cell r="E388" t="str">
            <v>Y</v>
          </cell>
          <cell r="F388" t="str">
            <v>NEW</v>
          </cell>
          <cell r="G388" t="str">
            <v>N/A</v>
          </cell>
          <cell r="H388" t="str">
            <v>87000 EA30X</v>
          </cell>
          <cell r="I388" t="str">
            <v>SEAT ASSY - RH - Cloth H, Manual 4-way, w/Side Pocket</v>
          </cell>
          <cell r="J388" t="str">
            <v>MURFREESBORO - JIT</v>
          </cell>
          <cell r="L388" t="str">
            <v>Nissan</v>
          </cell>
          <cell r="M388" t="str">
            <v>n/a</v>
          </cell>
          <cell r="N388" t="str">
            <v>n/a</v>
          </cell>
          <cell r="O388" t="str">
            <v>YES</v>
          </cell>
          <cell r="Q388" t="str">
            <v>n/a</v>
          </cell>
          <cell r="R388" t="str">
            <v>n/a</v>
          </cell>
          <cell r="S388" t="str">
            <v>N/A - JIT ASM</v>
          </cell>
          <cell r="T388" t="str">
            <v>N/A - JIT ASM</v>
          </cell>
          <cell r="U388" t="str">
            <v>NO DWG</v>
          </cell>
          <cell r="V388" t="str">
            <v>N/A - JIT ASM</v>
          </cell>
          <cell r="W388" t="str">
            <v>same as PT-1</v>
          </cell>
          <cell r="X388" t="str">
            <v>same as PT-1</v>
          </cell>
          <cell r="Y388" t="str">
            <v>NO</v>
          </cell>
          <cell r="Z388" t="str">
            <v>n/a</v>
          </cell>
          <cell r="AA388" t="str">
            <v>n/a</v>
          </cell>
          <cell r="AB388" t="str">
            <v>YES</v>
          </cell>
          <cell r="AF388" t="str">
            <v>NO</v>
          </cell>
          <cell r="AG388" t="str">
            <v>n/a</v>
          </cell>
          <cell r="AH388" t="str">
            <v>n/a</v>
          </cell>
          <cell r="AI388" t="str">
            <v>YES</v>
          </cell>
          <cell r="AJ388">
            <v>1104030</v>
          </cell>
          <cell r="AK388">
            <v>1104030</v>
          </cell>
          <cell r="AL388">
            <v>1104030</v>
          </cell>
          <cell r="AM388" t="str">
            <v>YES</v>
          </cell>
          <cell r="AN388">
            <v>1104030</v>
          </cell>
          <cell r="AO388">
            <v>1104030</v>
          </cell>
          <cell r="AP388">
            <v>1104030</v>
          </cell>
          <cell r="AQ388">
            <v>1104030</v>
          </cell>
          <cell r="AR388">
            <v>1104030</v>
          </cell>
          <cell r="AS388">
            <v>1104030</v>
          </cell>
          <cell r="AT388">
            <v>1104030</v>
          </cell>
          <cell r="AU388">
            <v>1104030</v>
          </cell>
          <cell r="AV388">
            <v>1104030</v>
          </cell>
          <cell r="AW388">
            <v>1104030</v>
          </cell>
          <cell r="AX388">
            <v>1104030</v>
          </cell>
          <cell r="AY388">
            <v>1104030</v>
          </cell>
          <cell r="AZ388">
            <v>1104030</v>
          </cell>
          <cell r="BA388">
            <v>1104030</v>
          </cell>
          <cell r="BB388">
            <v>1104030</v>
          </cell>
          <cell r="BC388" t="str">
            <v>No</v>
          </cell>
          <cell r="BD388" t="str">
            <v>n/a</v>
          </cell>
          <cell r="BE388" t="str">
            <v>n/a</v>
          </cell>
          <cell r="BF388" t="str">
            <v>YES</v>
          </cell>
          <cell r="BG388">
            <v>1104030</v>
          </cell>
          <cell r="BH388">
            <v>1104030</v>
          </cell>
          <cell r="BJ388" t="str">
            <v>ASSEMBLY</v>
          </cell>
          <cell r="BK388" t="str">
            <v>ASSEMBLY</v>
          </cell>
          <cell r="BL388" t="str">
            <v>ASSEMBLY</v>
          </cell>
          <cell r="BM388" t="str">
            <v>ASSEMBLY</v>
          </cell>
          <cell r="BN388" t="str">
            <v>ASSEMBLY</v>
          </cell>
          <cell r="BO388" t="str">
            <v>N/A</v>
          </cell>
          <cell r="BP388" t="str">
            <v>ASSEMBLY</v>
          </cell>
          <cell r="BQ388" t="str">
            <v>ASSEMBLY</v>
          </cell>
          <cell r="BR388" t="str">
            <v>ASSEMBLY</v>
          </cell>
          <cell r="BS388" t="str">
            <v>ASSEMBLY</v>
          </cell>
          <cell r="BT388" t="str">
            <v>ASSEMBLY</v>
          </cell>
          <cell r="BU388" t="str">
            <v>ASSEMBLY</v>
          </cell>
          <cell r="BV388" t="str">
            <v>ASSEMBLY</v>
          </cell>
          <cell r="BW388" t="str">
            <v>ASSEMBLY</v>
          </cell>
          <cell r="BX388" t="str">
            <v>ASSEMBLY</v>
          </cell>
          <cell r="BY388" t="str">
            <v>ASSEMBLY</v>
          </cell>
          <cell r="BZ388" t="str">
            <v>n/a</v>
          </cell>
          <cell r="CA388">
            <v>1104030</v>
          </cell>
          <cell r="CB388" t="str">
            <v>n/a</v>
          </cell>
          <cell r="CC388">
            <v>1104030</v>
          </cell>
          <cell r="CD388" t="str">
            <v>n/a</v>
          </cell>
          <cell r="CE388" t="str">
            <v>N/A</v>
          </cell>
          <cell r="CF388" t="str">
            <v>N/A</v>
          </cell>
          <cell r="CG388" t="str">
            <v>N/A</v>
          </cell>
          <cell r="CH388" t="str">
            <v>N/A</v>
          </cell>
          <cell r="CI388" t="str">
            <v>N/A</v>
          </cell>
          <cell r="CJ388" t="str">
            <v>N/A</v>
          </cell>
          <cell r="CK388" t="str">
            <v>N/A</v>
          </cell>
          <cell r="CL388" t="str">
            <v>N/A</v>
          </cell>
          <cell r="CM388" t="str">
            <v>N/A</v>
          </cell>
          <cell r="CN388" t="str">
            <v>N/A</v>
          </cell>
          <cell r="CO388" t="str">
            <v>N/A</v>
          </cell>
          <cell r="CP388" t="str">
            <v>N/A</v>
          </cell>
          <cell r="CQ388" t="str">
            <v>N/A</v>
          </cell>
          <cell r="CR388" t="str">
            <v>N/A</v>
          </cell>
          <cell r="CS388" t="str">
            <v>N/A</v>
          </cell>
          <cell r="CT388" t="str">
            <v>N/A</v>
          </cell>
          <cell r="CU388" t="str">
            <v>N/A</v>
          </cell>
          <cell r="CV388" t="str">
            <v>N/A</v>
          </cell>
          <cell r="CW388" t="str">
            <v>N/A</v>
          </cell>
          <cell r="CX388" t="str">
            <v>N/A</v>
          </cell>
          <cell r="CY388" t="str">
            <v>N/A</v>
          </cell>
          <cell r="CZ388" t="str">
            <v>N/A</v>
          </cell>
          <cell r="DA388" t="str">
            <v>N/A</v>
          </cell>
          <cell r="DB388">
            <v>1104030</v>
          </cell>
          <cell r="DC388">
            <v>1104030</v>
          </cell>
          <cell r="DD388" t="e">
            <v>#N/A</v>
          </cell>
          <cell r="DE388">
            <v>1104030</v>
          </cell>
          <cell r="DF388">
            <v>1104030</v>
          </cell>
          <cell r="DG388">
            <v>1104030</v>
          </cell>
          <cell r="DH388">
            <v>1104030</v>
          </cell>
          <cell r="DI388">
            <v>1104030</v>
          </cell>
          <cell r="DJ388">
            <v>1104030</v>
          </cell>
          <cell r="DK388">
            <v>1104030</v>
          </cell>
          <cell r="DL388">
            <v>1104030</v>
          </cell>
          <cell r="DM388">
            <v>1104030</v>
          </cell>
          <cell r="DN388">
            <v>1104030</v>
          </cell>
          <cell r="DO388">
            <v>1104030</v>
          </cell>
          <cell r="DP388">
            <v>1104030</v>
          </cell>
          <cell r="DQ388">
            <v>1104030</v>
          </cell>
          <cell r="DR388">
            <v>1104030</v>
          </cell>
          <cell r="DS388">
            <v>1104030</v>
          </cell>
          <cell r="DT388">
            <v>1104030</v>
          </cell>
        </row>
        <row r="389">
          <cell r="A389">
            <v>1104031</v>
          </cell>
          <cell r="C389" t="str">
            <v>ASSEMBLY</v>
          </cell>
          <cell r="D389" t="str">
            <v>N/A - JIT Assembly</v>
          </cell>
          <cell r="E389" t="str">
            <v>Y</v>
          </cell>
          <cell r="F389" t="str">
            <v>NEW</v>
          </cell>
          <cell r="G389" t="str">
            <v>N/A</v>
          </cell>
          <cell r="H389" t="str">
            <v>87000 EA34X</v>
          </cell>
          <cell r="I389" t="str">
            <v>SEAT ASSY - RH - Cloth H, Manual 4-way, Table, w/Side Pocket</v>
          </cell>
          <cell r="J389" t="str">
            <v>MURFREESBORO - JIT</v>
          </cell>
          <cell r="L389" t="str">
            <v>Nissan</v>
          </cell>
          <cell r="M389" t="str">
            <v>n/a</v>
          </cell>
          <cell r="N389" t="str">
            <v>n/a</v>
          </cell>
          <cell r="O389" t="str">
            <v>YES</v>
          </cell>
          <cell r="Q389" t="str">
            <v>n/a</v>
          </cell>
          <cell r="R389" t="str">
            <v>n/a</v>
          </cell>
          <cell r="S389" t="str">
            <v>N/A - JIT ASM</v>
          </cell>
          <cell r="T389" t="str">
            <v>N/A - JIT ASM</v>
          </cell>
          <cell r="U389" t="str">
            <v>NO DWG</v>
          </cell>
          <cell r="V389" t="str">
            <v>N/A - JIT ASM</v>
          </cell>
          <cell r="W389" t="str">
            <v>same as PT-1</v>
          </cell>
          <cell r="X389" t="str">
            <v>same as PT-1</v>
          </cell>
          <cell r="Y389" t="str">
            <v>NO</v>
          </cell>
          <cell r="Z389" t="str">
            <v>n/a</v>
          </cell>
          <cell r="AA389" t="str">
            <v>n/a</v>
          </cell>
          <cell r="AB389" t="str">
            <v>YES</v>
          </cell>
          <cell r="AF389" t="str">
            <v>NO</v>
          </cell>
          <cell r="AG389" t="str">
            <v>n/a</v>
          </cell>
          <cell r="AH389" t="str">
            <v>n/a</v>
          </cell>
          <cell r="AI389" t="str">
            <v>YES</v>
          </cell>
          <cell r="AJ389">
            <v>1104031</v>
          </cell>
          <cell r="AK389">
            <v>1104031</v>
          </cell>
          <cell r="AL389">
            <v>1104031</v>
          </cell>
          <cell r="AM389" t="str">
            <v>YES</v>
          </cell>
          <cell r="AN389">
            <v>1104031</v>
          </cell>
          <cell r="AO389">
            <v>1104031</v>
          </cell>
          <cell r="AP389">
            <v>1104031</v>
          </cell>
          <cell r="AQ389">
            <v>1104031</v>
          </cell>
          <cell r="AR389">
            <v>1104031</v>
          </cell>
          <cell r="AS389">
            <v>1104031</v>
          </cell>
          <cell r="AT389">
            <v>1104031</v>
          </cell>
          <cell r="AU389">
            <v>1104031</v>
          </cell>
          <cell r="AV389">
            <v>1104031</v>
          </cell>
          <cell r="AW389">
            <v>1104031</v>
          </cell>
          <cell r="AX389">
            <v>1104031</v>
          </cell>
          <cell r="AY389">
            <v>1104031</v>
          </cell>
          <cell r="AZ389">
            <v>1104031</v>
          </cell>
          <cell r="BA389">
            <v>1104031</v>
          </cell>
          <cell r="BB389">
            <v>1104031</v>
          </cell>
          <cell r="BC389" t="str">
            <v>No</v>
          </cell>
          <cell r="BD389" t="str">
            <v>n/a</v>
          </cell>
          <cell r="BE389" t="str">
            <v>n/a</v>
          </cell>
          <cell r="BF389" t="str">
            <v>YES</v>
          </cell>
          <cell r="BG389">
            <v>1104031</v>
          </cell>
          <cell r="BH389">
            <v>1104031</v>
          </cell>
          <cell r="BJ389" t="str">
            <v>ASSEMBLY</v>
          </cell>
          <cell r="BK389" t="str">
            <v>ASSEMBLY</v>
          </cell>
          <cell r="BL389" t="str">
            <v>ASSEMBLY</v>
          </cell>
          <cell r="BM389" t="str">
            <v>ASSEMBLY</v>
          </cell>
          <cell r="BN389" t="str">
            <v>ASSEMBLY</v>
          </cell>
          <cell r="BO389" t="str">
            <v>N/A</v>
          </cell>
          <cell r="BP389" t="str">
            <v>ASSEMBLY</v>
          </cell>
          <cell r="BQ389" t="str">
            <v>ASSEMBLY</v>
          </cell>
          <cell r="BR389" t="str">
            <v>ASSEMBLY</v>
          </cell>
          <cell r="BS389" t="str">
            <v>ASSEMBLY</v>
          </cell>
          <cell r="BT389" t="str">
            <v>ASSEMBLY</v>
          </cell>
          <cell r="BU389" t="str">
            <v>ASSEMBLY</v>
          </cell>
          <cell r="BV389" t="str">
            <v>ASSEMBLY</v>
          </cell>
          <cell r="BW389" t="str">
            <v>ASSEMBLY</v>
          </cell>
          <cell r="BX389" t="str">
            <v>ASSEMBLY</v>
          </cell>
          <cell r="BY389" t="str">
            <v>ASSEMBLY</v>
          </cell>
          <cell r="BZ389" t="str">
            <v>n/a</v>
          </cell>
          <cell r="CA389">
            <v>1104031</v>
          </cell>
          <cell r="CB389" t="str">
            <v>n/a</v>
          </cell>
          <cell r="CC389">
            <v>1104031</v>
          </cell>
          <cell r="CD389" t="str">
            <v>n/a</v>
          </cell>
          <cell r="CE389" t="str">
            <v>N/A</v>
          </cell>
          <cell r="CF389" t="str">
            <v>N/A</v>
          </cell>
          <cell r="CG389" t="str">
            <v>N/A</v>
          </cell>
          <cell r="CH389" t="str">
            <v>N/A</v>
          </cell>
          <cell r="CI389" t="str">
            <v>N/A</v>
          </cell>
          <cell r="CJ389" t="str">
            <v>N/A</v>
          </cell>
          <cell r="CK389" t="str">
            <v>N/A</v>
          </cell>
          <cell r="CL389" t="str">
            <v>N/A</v>
          </cell>
          <cell r="CM389" t="str">
            <v>N/A</v>
          </cell>
          <cell r="CN389" t="str">
            <v>N/A</v>
          </cell>
          <cell r="CO389" t="str">
            <v>N/A</v>
          </cell>
          <cell r="CP389" t="str">
            <v>N/A</v>
          </cell>
          <cell r="CQ389" t="str">
            <v>N/A</v>
          </cell>
          <cell r="CR389" t="str">
            <v>N/A</v>
          </cell>
          <cell r="CS389" t="str">
            <v>N/A</v>
          </cell>
          <cell r="CT389" t="str">
            <v>N/A</v>
          </cell>
          <cell r="CU389" t="str">
            <v>N/A</v>
          </cell>
          <cell r="CV389" t="str">
            <v>N/A</v>
          </cell>
          <cell r="CW389" t="str">
            <v>N/A</v>
          </cell>
          <cell r="CX389" t="str">
            <v>N/A</v>
          </cell>
          <cell r="CY389" t="str">
            <v>N/A</v>
          </cell>
          <cell r="CZ389" t="str">
            <v>N/A</v>
          </cell>
          <cell r="DA389" t="str">
            <v>N/A</v>
          </cell>
          <cell r="DB389">
            <v>1104031</v>
          </cell>
          <cell r="DC389">
            <v>1104031</v>
          </cell>
          <cell r="DD389" t="e">
            <v>#N/A</v>
          </cell>
          <cell r="DE389">
            <v>1104031</v>
          </cell>
          <cell r="DF389">
            <v>1104031</v>
          </cell>
          <cell r="DG389">
            <v>1104031</v>
          </cell>
          <cell r="DH389">
            <v>1104031</v>
          </cell>
          <cell r="DI389">
            <v>1104031</v>
          </cell>
          <cell r="DJ389">
            <v>1104031</v>
          </cell>
          <cell r="DK389">
            <v>1104031</v>
          </cell>
          <cell r="DL389">
            <v>1104031</v>
          </cell>
          <cell r="DM389">
            <v>1104031</v>
          </cell>
          <cell r="DN389">
            <v>1104031</v>
          </cell>
          <cell r="DO389">
            <v>1104031</v>
          </cell>
          <cell r="DP389">
            <v>1104031</v>
          </cell>
          <cell r="DQ389">
            <v>1104031</v>
          </cell>
          <cell r="DR389">
            <v>1104031</v>
          </cell>
          <cell r="DS389">
            <v>1104031</v>
          </cell>
          <cell r="DT389">
            <v>1104031</v>
          </cell>
        </row>
        <row r="390">
          <cell r="A390">
            <v>1104032</v>
          </cell>
          <cell r="C390" t="str">
            <v>ASSEMBLY</v>
          </cell>
          <cell r="D390" t="str">
            <v>N/A - JIT Assembly</v>
          </cell>
          <cell r="E390" t="str">
            <v>Y</v>
          </cell>
          <cell r="F390" t="str">
            <v>NEW</v>
          </cell>
          <cell r="G390" t="str">
            <v>N/A</v>
          </cell>
          <cell r="I390" t="str">
            <v>SEAT ASSY - RH Cloth D, Manual 4-way, Table, w/Side Pocket</v>
          </cell>
          <cell r="J390" t="str">
            <v>MURFREESBORO - JIT</v>
          </cell>
          <cell r="L390" t="str">
            <v>Nissan</v>
          </cell>
          <cell r="M390" t="str">
            <v>n/a</v>
          </cell>
          <cell r="N390" t="str">
            <v>n/a</v>
          </cell>
          <cell r="O390" t="str">
            <v>YES</v>
          </cell>
          <cell r="Q390" t="str">
            <v>n/a</v>
          </cell>
          <cell r="R390" t="str">
            <v>n/a</v>
          </cell>
          <cell r="S390" t="str">
            <v>N/A - JIT ASM</v>
          </cell>
          <cell r="T390" t="str">
            <v>N/A - JIT ASM</v>
          </cell>
          <cell r="U390" t="str">
            <v>NO DWG</v>
          </cell>
          <cell r="V390" t="str">
            <v>N/A - JIT ASM</v>
          </cell>
          <cell r="W390" t="str">
            <v>same as PT-1</v>
          </cell>
          <cell r="X390" t="str">
            <v>same as PT-1</v>
          </cell>
          <cell r="Y390" t="str">
            <v>NO</v>
          </cell>
          <cell r="Z390" t="str">
            <v>n/a</v>
          </cell>
          <cell r="AA390" t="str">
            <v>n/a</v>
          </cell>
          <cell r="AB390" t="str">
            <v>YES</v>
          </cell>
          <cell r="AF390" t="str">
            <v>NO</v>
          </cell>
          <cell r="AG390" t="str">
            <v>n/a</v>
          </cell>
          <cell r="AH390" t="str">
            <v>n/a</v>
          </cell>
          <cell r="AI390" t="str">
            <v>YES</v>
          </cell>
          <cell r="AJ390">
            <v>1104032</v>
          </cell>
          <cell r="AK390">
            <v>1104032</v>
          </cell>
          <cell r="AL390">
            <v>1104032</v>
          </cell>
          <cell r="AM390" t="str">
            <v>YES</v>
          </cell>
          <cell r="AN390">
            <v>1104032</v>
          </cell>
          <cell r="AO390">
            <v>1104032</v>
          </cell>
          <cell r="AP390">
            <v>1104032</v>
          </cell>
          <cell r="AQ390">
            <v>1104032</v>
          </cell>
          <cell r="AR390">
            <v>1104032</v>
          </cell>
          <cell r="AS390">
            <v>1104032</v>
          </cell>
          <cell r="AT390">
            <v>1104032</v>
          </cell>
          <cell r="AU390">
            <v>1104032</v>
          </cell>
          <cell r="AV390">
            <v>1104032</v>
          </cell>
          <cell r="AW390">
            <v>1104032</v>
          </cell>
          <cell r="AX390">
            <v>1104032</v>
          </cell>
          <cell r="AY390">
            <v>1104032</v>
          </cell>
          <cell r="AZ390">
            <v>1104032</v>
          </cell>
          <cell r="BA390">
            <v>1104032</v>
          </cell>
          <cell r="BB390">
            <v>1104032</v>
          </cell>
          <cell r="BC390" t="str">
            <v>No</v>
          </cell>
          <cell r="BD390" t="str">
            <v>n/a</v>
          </cell>
          <cell r="BE390" t="str">
            <v>n/a</v>
          </cell>
          <cell r="BF390" t="str">
            <v>YES</v>
          </cell>
          <cell r="BG390">
            <v>1104032</v>
          </cell>
          <cell r="BH390">
            <v>1104032</v>
          </cell>
          <cell r="BJ390" t="str">
            <v>ASSEMBLY</v>
          </cell>
          <cell r="BK390" t="str">
            <v>ASSEMBLY</v>
          </cell>
          <cell r="BL390" t="str">
            <v>ASSEMBLY</v>
          </cell>
          <cell r="BM390" t="str">
            <v>ASSEMBLY</v>
          </cell>
          <cell r="BN390" t="str">
            <v>ASSEMBLY</v>
          </cell>
          <cell r="BO390" t="str">
            <v>N/A</v>
          </cell>
          <cell r="BP390" t="str">
            <v>ASSEMBLY</v>
          </cell>
          <cell r="BQ390" t="str">
            <v>ASSEMBLY</v>
          </cell>
          <cell r="BR390" t="str">
            <v>ASSEMBLY</v>
          </cell>
          <cell r="BS390" t="str">
            <v>ASSEMBLY</v>
          </cell>
          <cell r="BT390" t="str">
            <v>ASSEMBLY</v>
          </cell>
          <cell r="BU390" t="str">
            <v>ASSEMBLY</v>
          </cell>
          <cell r="BV390" t="str">
            <v>ASSEMBLY</v>
          </cell>
          <cell r="BW390" t="str">
            <v>ASSEMBLY</v>
          </cell>
          <cell r="BX390" t="str">
            <v>ASSEMBLY</v>
          </cell>
          <cell r="BY390" t="str">
            <v>ASSEMBLY</v>
          </cell>
          <cell r="BZ390" t="str">
            <v>n/a</v>
          </cell>
          <cell r="CA390">
            <v>1104032</v>
          </cell>
          <cell r="CB390" t="str">
            <v>n/a</v>
          </cell>
          <cell r="CC390">
            <v>1104032</v>
          </cell>
          <cell r="CD390" t="str">
            <v>n/a</v>
          </cell>
          <cell r="CE390" t="str">
            <v>N/A</v>
          </cell>
          <cell r="CF390" t="str">
            <v>N/A</v>
          </cell>
          <cell r="CG390" t="str">
            <v>N/A</v>
          </cell>
          <cell r="CH390" t="str">
            <v>N/A</v>
          </cell>
          <cell r="CI390" t="str">
            <v>N/A</v>
          </cell>
          <cell r="CJ390" t="str">
            <v>N/A</v>
          </cell>
          <cell r="CK390" t="str">
            <v>N/A</v>
          </cell>
          <cell r="CL390" t="str">
            <v>N/A</v>
          </cell>
          <cell r="CM390" t="str">
            <v>N/A</v>
          </cell>
          <cell r="CN390" t="str">
            <v>N/A</v>
          </cell>
          <cell r="CO390" t="str">
            <v>N/A</v>
          </cell>
          <cell r="CP390" t="str">
            <v>N/A</v>
          </cell>
          <cell r="CQ390" t="str">
            <v>N/A</v>
          </cell>
          <cell r="CR390" t="str">
            <v>N/A</v>
          </cell>
          <cell r="CS390" t="str">
            <v>N/A</v>
          </cell>
          <cell r="CT390" t="str">
            <v>N/A</v>
          </cell>
          <cell r="CU390" t="str">
            <v>N/A</v>
          </cell>
          <cell r="CV390" t="str">
            <v>N/A</v>
          </cell>
          <cell r="CW390" t="str">
            <v>N/A</v>
          </cell>
          <cell r="CX390" t="str">
            <v>N/A</v>
          </cell>
          <cell r="CY390" t="str">
            <v>N/A</v>
          </cell>
          <cell r="CZ390" t="str">
            <v>N/A</v>
          </cell>
          <cell r="DA390" t="str">
            <v>N/A</v>
          </cell>
          <cell r="DB390">
            <v>1104032</v>
          </cell>
          <cell r="DC390">
            <v>1104032</v>
          </cell>
          <cell r="DD390" t="e">
            <v>#N/A</v>
          </cell>
          <cell r="DE390">
            <v>1104032</v>
          </cell>
          <cell r="DF390">
            <v>1104032</v>
          </cell>
          <cell r="DG390">
            <v>1104032</v>
          </cell>
          <cell r="DH390">
            <v>1104032</v>
          </cell>
          <cell r="DI390">
            <v>1104032</v>
          </cell>
          <cell r="DJ390">
            <v>1104032</v>
          </cell>
          <cell r="DK390">
            <v>1104032</v>
          </cell>
          <cell r="DL390">
            <v>1104032</v>
          </cell>
          <cell r="DM390">
            <v>1104032</v>
          </cell>
          <cell r="DN390">
            <v>1104032</v>
          </cell>
          <cell r="DO390">
            <v>1104032</v>
          </cell>
          <cell r="DP390">
            <v>1104032</v>
          </cell>
          <cell r="DQ390">
            <v>1104032</v>
          </cell>
          <cell r="DR390">
            <v>1104032</v>
          </cell>
          <cell r="DS390">
            <v>1104032</v>
          </cell>
          <cell r="DT390">
            <v>1104032</v>
          </cell>
        </row>
        <row r="391">
          <cell r="A391">
            <v>1107321</v>
          </cell>
          <cell r="B391" t="str">
            <v>EPIC 08/16 - Rev 8
EPIC 08/19 - Rev 8
EPIC 08/22 - Rev 8</v>
          </cell>
          <cell r="C391" t="str">
            <v>METALS</v>
          </cell>
          <cell r="D391" t="str">
            <v>Murfreesboro Plant Buyer</v>
          </cell>
          <cell r="E391" t="str">
            <v>N</v>
          </cell>
          <cell r="F391" t="str">
            <v>NEW</v>
          </cell>
          <cell r="G391" t="str">
            <v>N/A</v>
          </cell>
          <cell r="I391" t="str">
            <v>FRM ASSY - BCK,BKT,FRT TABLE RH</v>
          </cell>
          <cell r="J391" t="str">
            <v>MIG</v>
          </cell>
          <cell r="L391" t="str">
            <v>Murfreesboro - JIT</v>
          </cell>
          <cell r="M391" t="str">
            <v>3</v>
          </cell>
          <cell r="N391" t="str">
            <v>3</v>
          </cell>
          <cell r="O391" t="str">
            <v>YES</v>
          </cell>
          <cell r="P391">
            <v>3</v>
          </cell>
          <cell r="Q391">
            <v>1138810</v>
          </cell>
          <cell r="R391">
            <v>38013</v>
          </cell>
          <cell r="S391" t="str">
            <v>Murfreesboro Plant Buyer</v>
          </cell>
          <cell r="T391" t="str">
            <v>Murfreesboro Plant Buyer</v>
          </cell>
          <cell r="U391">
            <v>1107322</v>
          </cell>
          <cell r="V391" t="str">
            <v>Murfreesboro Plant Buyer</v>
          </cell>
          <cell r="W391">
            <v>1189794</v>
          </cell>
          <cell r="X391">
            <v>39220</v>
          </cell>
          <cell r="Y391" t="str">
            <v>YES</v>
          </cell>
          <cell r="Z391" t="str">
            <v>6</v>
          </cell>
          <cell r="AA391" t="str">
            <v>7</v>
          </cell>
          <cell r="AB391" t="str">
            <v>NO</v>
          </cell>
          <cell r="AC391" t="str">
            <v>DA# 1239193
Pending ECO# 1220655</v>
          </cell>
          <cell r="AD391">
            <v>1280862</v>
          </cell>
          <cell r="AE391">
            <v>38230</v>
          </cell>
          <cell r="AF391" t="str">
            <v>YES</v>
          </cell>
          <cell r="AG391" t="str">
            <v>9</v>
          </cell>
          <cell r="AH391" t="str">
            <v>9</v>
          </cell>
          <cell r="AI391" t="str">
            <v>YES</v>
          </cell>
          <cell r="AJ391" t="str">
            <v>D-Note for anti-rotation feature on "z" bracket - B. Fenwick
DA and new ECR for anti-rotation feature on "z" bracket - S. Pearse
NEED PAW for embossment change to incorporate while die is pulled for additional form change.</v>
          </cell>
          <cell r="AK391" t="str">
            <v>8</v>
          </cell>
          <cell r="AL391" t="str">
            <v>8 + 2 D/A's</v>
          </cell>
          <cell r="AM391" t="str">
            <v>NO</v>
          </cell>
          <cell r="AN391">
            <v>38230</v>
          </cell>
          <cell r="AO391" t="str">
            <v>10/10/2004*</v>
          </cell>
          <cell r="AP391" t="str">
            <v>RW</v>
          </cell>
          <cell r="AQ391" t="str">
            <v>Yes</v>
          </cell>
          <cell r="AY391" t="str">
            <v>A-63</v>
          </cell>
          <cell r="BC391" t="str">
            <v>Yes</v>
          </cell>
          <cell r="BD391" t="str">
            <v>7</v>
          </cell>
          <cell r="BE391" t="str">
            <v>9</v>
          </cell>
          <cell r="BF391" t="str">
            <v>NO</v>
          </cell>
          <cell r="BJ391" t="str">
            <v>PRODUCTION</v>
          </cell>
          <cell r="BK391" t="str">
            <v>ASSEMBLY</v>
          </cell>
          <cell r="BL391" t="str">
            <v>ASSEMBLY</v>
          </cell>
          <cell r="BM391" t="str">
            <v>ASSEMBLY</v>
          </cell>
          <cell r="BN391" t="str">
            <v>ASSEMBLY</v>
          </cell>
          <cell r="BO391" t="str">
            <v>N/A</v>
          </cell>
          <cell r="BP391" t="str">
            <v>ASSEMBLY</v>
          </cell>
          <cell r="BQ391" t="str">
            <v>ASSEMBLY</v>
          </cell>
          <cell r="BR391" t="str">
            <v>ASSEMBLY</v>
          </cell>
          <cell r="BS391" t="str">
            <v>ASSEMBLY</v>
          </cell>
          <cell r="BT391" t="str">
            <v>ASSEMBLY</v>
          </cell>
          <cell r="BU391" t="str">
            <v>ASSEMBLY</v>
          </cell>
          <cell r="BV391" t="str">
            <v>ASSEMBLY</v>
          </cell>
          <cell r="BW391" t="str">
            <v>ASSEMBLY</v>
          </cell>
          <cell r="BX391" t="str">
            <v>ASSEMBLY</v>
          </cell>
          <cell r="BY391" t="str">
            <v>ASSEMBLY</v>
          </cell>
          <cell r="BZ391">
            <v>38051</v>
          </cell>
          <cell r="CA391">
            <v>38051</v>
          </cell>
          <cell r="CB391">
            <v>38131</v>
          </cell>
          <cell r="CC391">
            <v>38131</v>
          </cell>
          <cell r="CD391">
            <v>38131</v>
          </cell>
          <cell r="CE391" t="str">
            <v>McConchie</v>
          </cell>
          <cell r="CF391" t="str">
            <v>SOP at Interim approval to DA's, new rev level not released.</v>
          </cell>
          <cell r="CG391">
            <v>38131</v>
          </cell>
          <cell r="CH391">
            <v>38131</v>
          </cell>
          <cell r="CI391" t="str">
            <v>Interim</v>
          </cell>
          <cell r="CJ391">
            <v>38051</v>
          </cell>
          <cell r="CK391">
            <v>38050</v>
          </cell>
          <cell r="CL391" t="str">
            <v>I</v>
          </cell>
          <cell r="CM391">
            <v>38051</v>
          </cell>
          <cell r="CN391">
            <v>3</v>
          </cell>
          <cell r="CO391" t="str">
            <v>Interim</v>
          </cell>
          <cell r="CP391">
            <v>38152</v>
          </cell>
          <cell r="CQ391">
            <v>38142</v>
          </cell>
          <cell r="CR391" t="str">
            <v>I</v>
          </cell>
          <cell r="CS391">
            <v>38145</v>
          </cell>
          <cell r="CT391" t="str">
            <v>7</v>
          </cell>
          <cell r="CU391">
            <v>38246</v>
          </cell>
          <cell r="CV391" t="str">
            <v>TBD</v>
          </cell>
          <cell r="CW391">
            <v>38152</v>
          </cell>
          <cell r="CX391" t="str">
            <v>I</v>
          </cell>
          <cell r="CY391">
            <v>38145</v>
          </cell>
          <cell r="CZ391" t="str">
            <v>7</v>
          </cell>
          <cell r="DA391" t="str">
            <v>No</v>
          </cell>
          <cell r="DB391">
            <v>38145</v>
          </cell>
          <cell r="DC391">
            <v>38145</v>
          </cell>
          <cell r="DD391" t="e">
            <v>#N/A</v>
          </cell>
          <cell r="DE391">
            <v>38145</v>
          </cell>
          <cell r="DF391">
            <v>38145</v>
          </cell>
          <cell r="DG391">
            <v>38145</v>
          </cell>
          <cell r="DH391">
            <v>38145</v>
          </cell>
          <cell r="DI391">
            <v>38145</v>
          </cell>
          <cell r="DJ391">
            <v>38145</v>
          </cell>
          <cell r="DK391">
            <v>38145</v>
          </cell>
          <cell r="DL391">
            <v>38145</v>
          </cell>
          <cell r="DM391">
            <v>38145</v>
          </cell>
          <cell r="DN391">
            <v>38145</v>
          </cell>
          <cell r="DO391">
            <v>38145</v>
          </cell>
          <cell r="DP391">
            <v>38145</v>
          </cell>
          <cell r="DQ391">
            <v>38145</v>
          </cell>
          <cell r="DR391">
            <v>38145</v>
          </cell>
        </row>
        <row r="392">
          <cell r="A392">
            <v>1107323</v>
          </cell>
          <cell r="C392" t="str">
            <v>METALS</v>
          </cell>
          <cell r="D392" t="str">
            <v>L. Sholar</v>
          </cell>
          <cell r="E392" t="str">
            <v>N</v>
          </cell>
          <cell r="F392" t="str">
            <v>NEW</v>
          </cell>
          <cell r="G392" t="str">
            <v>N/A</v>
          </cell>
          <cell r="I392" t="str">
            <v>FRAME SUB-ASM BACK FR SEAT</v>
          </cell>
          <cell r="J392" t="str">
            <v>MIG</v>
          </cell>
          <cell r="L392" t="str">
            <v>Cadiz</v>
          </cell>
          <cell r="M392" t="str">
            <v>3</v>
          </cell>
          <cell r="N392" t="str">
            <v>3</v>
          </cell>
          <cell r="O392" t="str">
            <v>YES</v>
          </cell>
          <cell r="P392">
            <v>3</v>
          </cell>
          <cell r="Q392">
            <v>1138810</v>
          </cell>
          <cell r="R392">
            <v>38013</v>
          </cell>
          <cell r="U392">
            <v>1107324</v>
          </cell>
          <cell r="W392">
            <v>1189794</v>
          </cell>
          <cell r="X392">
            <v>38125</v>
          </cell>
          <cell r="Y392" t="str">
            <v>YES</v>
          </cell>
          <cell r="Z392" t="str">
            <v>6</v>
          </cell>
          <cell r="AA392" t="str">
            <v>7</v>
          </cell>
          <cell r="AB392" t="str">
            <v>NO</v>
          </cell>
          <cell r="AC392" t="str">
            <v>DA# 1239193
Pending ECO# 1220655</v>
          </cell>
          <cell r="AD392">
            <v>1280862</v>
          </cell>
          <cell r="AE392">
            <v>38230</v>
          </cell>
          <cell r="AF392" t="str">
            <v>YES</v>
          </cell>
          <cell r="AG392" t="str">
            <v>9</v>
          </cell>
          <cell r="AH392" t="str">
            <v>9</v>
          </cell>
          <cell r="AI392" t="str">
            <v>YES</v>
          </cell>
          <cell r="AJ392">
            <v>38230</v>
          </cell>
          <cell r="AK392">
            <v>38230</v>
          </cell>
          <cell r="AL392">
            <v>38230</v>
          </cell>
          <cell r="AM392" t="str">
            <v>YES</v>
          </cell>
          <cell r="AN392">
            <v>38230</v>
          </cell>
          <cell r="AO392">
            <v>38230</v>
          </cell>
          <cell r="AP392">
            <v>38230</v>
          </cell>
          <cell r="AQ392">
            <v>38230</v>
          </cell>
          <cell r="AR392">
            <v>1219918</v>
          </cell>
          <cell r="AS392">
            <v>1220655</v>
          </cell>
          <cell r="AT392">
            <v>1220655</v>
          </cell>
          <cell r="AU392">
            <v>1220655</v>
          </cell>
          <cell r="AV392">
            <v>1220655</v>
          </cell>
          <cell r="AW392">
            <v>1220655</v>
          </cell>
          <cell r="AX392">
            <v>1220655</v>
          </cell>
          <cell r="AY392">
            <v>1220655</v>
          </cell>
          <cell r="AZ392">
            <v>1220655</v>
          </cell>
          <cell r="BA392">
            <v>1220655</v>
          </cell>
          <cell r="BC392" t="str">
            <v>Yes</v>
          </cell>
          <cell r="BD392" t="str">
            <v>7</v>
          </cell>
          <cell r="BE392" t="str">
            <v>9</v>
          </cell>
          <cell r="BF392" t="str">
            <v>NO</v>
          </cell>
          <cell r="BJ392" t="str">
            <v>PRODUCTION</v>
          </cell>
          <cell r="BK392" t="str">
            <v>ASSEMBLY</v>
          </cell>
          <cell r="BL392" t="str">
            <v>ASSEMBLY</v>
          </cell>
          <cell r="BM392" t="str">
            <v>ASSEMBLY</v>
          </cell>
          <cell r="BN392" t="str">
            <v>ASSEMBLY</v>
          </cell>
          <cell r="BO392" t="str">
            <v>N/A</v>
          </cell>
          <cell r="BP392" t="str">
            <v>ASSEMBLY</v>
          </cell>
          <cell r="BQ392" t="str">
            <v>ASSEMBLY</v>
          </cell>
          <cell r="BR392" t="str">
            <v>ASSEMBLY</v>
          </cell>
          <cell r="BS392" t="str">
            <v>ASSEMBLY</v>
          </cell>
          <cell r="BT392" t="str">
            <v>ASSEMBLY</v>
          </cell>
          <cell r="BU392" t="str">
            <v>ASSEMBLY</v>
          </cell>
          <cell r="BV392" t="str">
            <v>ASSEMBLY</v>
          </cell>
          <cell r="BW392" t="str">
            <v>ASSEMBLY</v>
          </cell>
          <cell r="BX392" t="str">
            <v>ASSEMBLY</v>
          </cell>
          <cell r="BY392" t="str">
            <v>ASSEMBLY</v>
          </cell>
          <cell r="BZ392">
            <v>38051</v>
          </cell>
          <cell r="CA392">
            <v>38051</v>
          </cell>
          <cell r="CB392">
            <v>38114</v>
          </cell>
          <cell r="CC392">
            <v>38114</v>
          </cell>
          <cell r="CD392">
            <v>38114</v>
          </cell>
          <cell r="CE392" t="str">
            <v>McConchie</v>
          </cell>
          <cell r="CF392" t="str">
            <v>SOP at Interim approval to DA's, new rev level not released.</v>
          </cell>
          <cell r="CG392">
            <v>38114</v>
          </cell>
          <cell r="CH392" t="str">
            <v>01</v>
          </cell>
          <cell r="CI392" t="str">
            <v>Interim</v>
          </cell>
          <cell r="CJ392">
            <v>38051</v>
          </cell>
          <cell r="CK392">
            <v>38050</v>
          </cell>
          <cell r="CL392" t="str">
            <v>I</v>
          </cell>
          <cell r="CM392">
            <v>38051</v>
          </cell>
          <cell r="CN392">
            <v>3</v>
          </cell>
          <cell r="CO392" t="str">
            <v>Interim</v>
          </cell>
          <cell r="CP392">
            <v>38142</v>
          </cell>
          <cell r="CQ392">
            <v>38142</v>
          </cell>
          <cell r="CR392" t="str">
            <v>I</v>
          </cell>
          <cell r="CS392">
            <v>38145</v>
          </cell>
          <cell r="CT392" t="str">
            <v>7</v>
          </cell>
          <cell r="CU392">
            <v>38246</v>
          </cell>
          <cell r="CV392" t="str">
            <v>TBD</v>
          </cell>
          <cell r="CW392">
            <v>38152</v>
          </cell>
          <cell r="CX392" t="str">
            <v>I</v>
          </cell>
          <cell r="CY392">
            <v>38145</v>
          </cell>
          <cell r="CZ392" t="str">
            <v>7</v>
          </cell>
          <cell r="DA392" t="str">
            <v>No</v>
          </cell>
          <cell r="DB392">
            <v>38145</v>
          </cell>
          <cell r="DC392">
            <v>38145</v>
          </cell>
          <cell r="DD392" t="e">
            <v>#N/A</v>
          </cell>
          <cell r="DE392">
            <v>38145</v>
          </cell>
          <cell r="DF392">
            <v>38145</v>
          </cell>
          <cell r="DG392">
            <v>38145</v>
          </cell>
          <cell r="DH392">
            <v>38145</v>
          </cell>
          <cell r="DI392">
            <v>38145</v>
          </cell>
          <cell r="DJ392">
            <v>38145</v>
          </cell>
          <cell r="DK392">
            <v>38145</v>
          </cell>
          <cell r="DL392">
            <v>38145</v>
          </cell>
          <cell r="DM392">
            <v>38145</v>
          </cell>
          <cell r="DN392">
            <v>38145</v>
          </cell>
          <cell r="DO392">
            <v>38145</v>
          </cell>
          <cell r="DP392">
            <v>38145</v>
          </cell>
          <cell r="DQ392">
            <v>38145</v>
          </cell>
          <cell r="DR392">
            <v>38145</v>
          </cell>
        </row>
        <row r="393">
          <cell r="A393">
            <v>1107325</v>
          </cell>
          <cell r="B393" t="str">
            <v>Added per S. Pearse's BOM 10/24/03</v>
          </cell>
          <cell r="C393" t="str">
            <v>METALS</v>
          </cell>
          <cell r="D393" t="str">
            <v>L. Sholar</v>
          </cell>
          <cell r="E393" t="str">
            <v>N</v>
          </cell>
          <cell r="F393" t="str">
            <v>NEW</v>
          </cell>
          <cell r="G393" t="str">
            <v>N/A</v>
          </cell>
          <cell r="I393" t="str">
            <v>ASM SIDE PANEL INNER</v>
          </cell>
          <cell r="J393" t="str">
            <v>GILL</v>
          </cell>
          <cell r="L393" t="str">
            <v>Cadiz</v>
          </cell>
          <cell r="M393" t="str">
            <v>2</v>
          </cell>
          <cell r="N393" t="str">
            <v>2</v>
          </cell>
          <cell r="O393" t="str">
            <v>YES</v>
          </cell>
          <cell r="Q393">
            <v>1138810</v>
          </cell>
          <cell r="R393">
            <v>38013</v>
          </cell>
          <cell r="U393">
            <v>1107326</v>
          </cell>
          <cell r="W393">
            <v>1189794</v>
          </cell>
          <cell r="X393">
            <v>38125</v>
          </cell>
          <cell r="Y393" t="str">
            <v>YES</v>
          </cell>
          <cell r="Z393" t="str">
            <v>3</v>
          </cell>
          <cell r="AA393" t="str">
            <v>3</v>
          </cell>
          <cell r="AB393" t="str">
            <v>YES</v>
          </cell>
          <cell r="AD393">
            <v>1280862</v>
          </cell>
          <cell r="AE393">
            <v>38230</v>
          </cell>
          <cell r="AF393" t="str">
            <v>YES</v>
          </cell>
          <cell r="AG393" t="str">
            <v>5</v>
          </cell>
          <cell r="AH393" t="str">
            <v>5</v>
          </cell>
          <cell r="AI393" t="str">
            <v>YES</v>
          </cell>
          <cell r="AJ393">
            <v>38230</v>
          </cell>
          <cell r="AK393">
            <v>38230</v>
          </cell>
          <cell r="AL393">
            <v>38230</v>
          </cell>
          <cell r="AM393" t="str">
            <v>YES</v>
          </cell>
          <cell r="AN393">
            <v>38230</v>
          </cell>
          <cell r="AO393">
            <v>38230</v>
          </cell>
          <cell r="AP393">
            <v>38230</v>
          </cell>
          <cell r="AQ393">
            <v>38230</v>
          </cell>
          <cell r="AR393">
            <v>38230</v>
          </cell>
          <cell r="AS393">
            <v>38230</v>
          </cell>
          <cell r="AT393">
            <v>38230</v>
          </cell>
          <cell r="AU393">
            <v>38230</v>
          </cell>
          <cell r="AV393">
            <v>38230</v>
          </cell>
          <cell r="AW393">
            <v>38230</v>
          </cell>
          <cell r="AX393">
            <v>38230</v>
          </cell>
          <cell r="AY393">
            <v>38230</v>
          </cell>
          <cell r="AZ393">
            <v>38230</v>
          </cell>
          <cell r="BA393">
            <v>38230</v>
          </cell>
          <cell r="BB393">
            <v>38230</v>
          </cell>
          <cell r="BC393" t="str">
            <v>Yes</v>
          </cell>
          <cell r="BD393" t="str">
            <v>3</v>
          </cell>
          <cell r="BE393" t="str">
            <v>5</v>
          </cell>
          <cell r="BF393" t="str">
            <v>NO</v>
          </cell>
          <cell r="BG393">
            <v>38230</v>
          </cell>
          <cell r="BH393">
            <v>38230</v>
          </cell>
          <cell r="BJ393" t="str">
            <v>SPECIAL MEANS</v>
          </cell>
          <cell r="BK393" t="str">
            <v>Gill Tool &amp; Die</v>
          </cell>
          <cell r="BL393" t="str">
            <v>Grand Rapids</v>
          </cell>
          <cell r="BM393" t="str">
            <v>Tom Sculley</v>
          </cell>
          <cell r="BN393" t="str">
            <v>616-559-2917</v>
          </cell>
          <cell r="BO393" t="str">
            <v>N/A</v>
          </cell>
          <cell r="BP393">
            <v>38230</v>
          </cell>
          <cell r="BQ393">
            <v>38230</v>
          </cell>
          <cell r="BR393">
            <v>38230</v>
          </cell>
          <cell r="BS393" t="str">
            <v>0%</v>
          </cell>
          <cell r="BT393" t="str">
            <v>0%</v>
          </cell>
          <cell r="BU393">
            <v>38230</v>
          </cell>
          <cell r="BV393">
            <v>38230</v>
          </cell>
          <cell r="BW393">
            <v>38230</v>
          </cell>
          <cell r="BX393" t="str">
            <v>4/19/04</v>
          </cell>
          <cell r="BY393">
            <v>38133</v>
          </cell>
          <cell r="BZ393">
            <v>38030</v>
          </cell>
          <cell r="CA393">
            <v>38030</v>
          </cell>
          <cell r="CB393">
            <v>38114</v>
          </cell>
          <cell r="CC393">
            <v>38114</v>
          </cell>
          <cell r="CD393">
            <v>38168</v>
          </cell>
          <cell r="CE393" t="str">
            <v>McConchie</v>
          </cell>
          <cell r="CF393" t="str">
            <v>SOP at Interim approval to DA's, new rev level not released.</v>
          </cell>
          <cell r="CG393" t="str">
            <v>12\29\03</v>
          </cell>
          <cell r="CH393" t="str">
            <v>02</v>
          </cell>
          <cell r="CI393" t="str">
            <v>Interim</v>
          </cell>
          <cell r="CJ393">
            <v>38051</v>
          </cell>
          <cell r="CK393">
            <v>38051</v>
          </cell>
          <cell r="CL393" t="str">
            <v>I</v>
          </cell>
          <cell r="CM393">
            <v>38051</v>
          </cell>
          <cell r="CN393" t="str">
            <v>02</v>
          </cell>
          <cell r="CO393" t="str">
            <v>Interim</v>
          </cell>
          <cell r="CP393">
            <v>38051</v>
          </cell>
          <cell r="CQ393">
            <v>38051</v>
          </cell>
          <cell r="CR393" t="str">
            <v>I</v>
          </cell>
          <cell r="CS393">
            <v>38051</v>
          </cell>
          <cell r="CT393" t="str">
            <v>2</v>
          </cell>
          <cell r="CU393">
            <v>38232</v>
          </cell>
          <cell r="CV393" t="str">
            <v>TBD</v>
          </cell>
          <cell r="CW393">
            <v>38227</v>
          </cell>
          <cell r="CX393" t="str">
            <v>I</v>
          </cell>
          <cell r="CY393">
            <v>38233</v>
          </cell>
          <cell r="CZ393">
            <v>3</v>
          </cell>
          <cell r="DA393" t="str">
            <v>No</v>
          </cell>
          <cell r="DB393">
            <v>3</v>
          </cell>
          <cell r="DC393">
            <v>3</v>
          </cell>
          <cell r="DD393" t="e">
            <v>#N/A</v>
          </cell>
          <cell r="DE393">
            <v>3</v>
          </cell>
          <cell r="DF393">
            <v>3</v>
          </cell>
          <cell r="DG393">
            <v>3</v>
          </cell>
          <cell r="DH393">
            <v>3</v>
          </cell>
          <cell r="DI393">
            <v>3</v>
          </cell>
          <cell r="DJ393">
            <v>3</v>
          </cell>
          <cell r="DK393">
            <v>3</v>
          </cell>
          <cell r="DL393">
            <v>3</v>
          </cell>
          <cell r="DM393">
            <v>3</v>
          </cell>
          <cell r="DN393">
            <v>3</v>
          </cell>
          <cell r="DO393">
            <v>3</v>
          </cell>
          <cell r="DP393">
            <v>3</v>
          </cell>
          <cell r="DQ393">
            <v>3</v>
          </cell>
          <cell r="DR393">
            <v>3</v>
          </cell>
          <cell r="DS393">
            <v>3</v>
          </cell>
          <cell r="DT393">
            <v>3</v>
          </cell>
        </row>
        <row r="394">
          <cell r="A394">
            <v>1107328</v>
          </cell>
          <cell r="B394" t="str">
            <v>Added per S. Pearse's BOM 10/24/03</v>
          </cell>
          <cell r="C394" t="str">
            <v>METALS</v>
          </cell>
          <cell r="D394" t="str">
            <v>L. Sholar</v>
          </cell>
          <cell r="E394" t="str">
            <v>N</v>
          </cell>
          <cell r="F394" t="str">
            <v>NEW</v>
          </cell>
          <cell r="G394" t="str">
            <v>N/A</v>
          </cell>
          <cell r="I394" t="str">
            <v>ASM SIDE PANEL OUTER</v>
          </cell>
          <cell r="J394" t="str">
            <v>GILL</v>
          </cell>
          <cell r="L394" t="str">
            <v>Cadiz</v>
          </cell>
          <cell r="M394" t="str">
            <v>2</v>
          </cell>
          <cell r="N394" t="str">
            <v>2</v>
          </cell>
          <cell r="O394" t="str">
            <v>YES</v>
          </cell>
          <cell r="Q394">
            <v>1138810</v>
          </cell>
          <cell r="R394">
            <v>38013</v>
          </cell>
          <cell r="U394">
            <v>1107329</v>
          </cell>
          <cell r="W394">
            <v>1189794</v>
          </cell>
          <cell r="X394">
            <v>38125</v>
          </cell>
          <cell r="Y394" t="str">
            <v>YES</v>
          </cell>
          <cell r="Z394" t="str">
            <v>4</v>
          </cell>
          <cell r="AA394" t="str">
            <v>5</v>
          </cell>
          <cell r="AB394" t="str">
            <v>NO</v>
          </cell>
          <cell r="AC394" t="str">
            <v>DA# 1239193</v>
          </cell>
          <cell r="AF394" t="str">
            <v>YES</v>
          </cell>
          <cell r="AG394" t="str">
            <v>5</v>
          </cell>
          <cell r="AH394" t="str">
            <v>6</v>
          </cell>
          <cell r="AI394" t="str">
            <v>NO</v>
          </cell>
          <cell r="AJ394">
            <v>38125</v>
          </cell>
          <cell r="AK394">
            <v>38125</v>
          </cell>
          <cell r="AL394">
            <v>38125</v>
          </cell>
          <cell r="AM394" t="str">
            <v>YES</v>
          </cell>
          <cell r="AN394">
            <v>38125</v>
          </cell>
          <cell r="AO394">
            <v>38125</v>
          </cell>
          <cell r="AP394">
            <v>38125</v>
          </cell>
          <cell r="AQ394">
            <v>38125</v>
          </cell>
          <cell r="AR394">
            <v>1219918</v>
          </cell>
          <cell r="AS394">
            <v>1220655</v>
          </cell>
          <cell r="AT394">
            <v>1220655</v>
          </cell>
          <cell r="AU394">
            <v>1220655</v>
          </cell>
          <cell r="AV394">
            <v>1220655</v>
          </cell>
          <cell r="AW394">
            <v>1220655</v>
          </cell>
          <cell r="AX394">
            <v>1220655</v>
          </cell>
          <cell r="AY394">
            <v>1220655</v>
          </cell>
          <cell r="AZ394">
            <v>1220655</v>
          </cell>
          <cell r="BA394">
            <v>1220655</v>
          </cell>
          <cell r="BB394">
            <v>1220655</v>
          </cell>
          <cell r="BC394" t="str">
            <v>Yes</v>
          </cell>
          <cell r="BD394" t="str">
            <v>5</v>
          </cell>
          <cell r="BE394" t="str">
            <v>6</v>
          </cell>
          <cell r="BF394" t="str">
            <v>NO</v>
          </cell>
          <cell r="BG394">
            <v>1220655</v>
          </cell>
          <cell r="BH394">
            <v>1220655</v>
          </cell>
          <cell r="BI394">
            <v>1220655</v>
          </cell>
          <cell r="BJ394" t="str">
            <v>SPECIAL MEANS</v>
          </cell>
          <cell r="BK394" t="str">
            <v>Gill Tool &amp; Die</v>
          </cell>
          <cell r="BL394" t="str">
            <v>Grand Rapids</v>
          </cell>
          <cell r="BM394" t="str">
            <v>Tom Sculley</v>
          </cell>
          <cell r="BN394" t="str">
            <v>616-559-2917</v>
          </cell>
          <cell r="BO394" t="str">
            <v>N/A</v>
          </cell>
          <cell r="BP394">
            <v>1220655</v>
          </cell>
          <cell r="BQ394">
            <v>1220655</v>
          </cell>
          <cell r="BR394">
            <v>1220655</v>
          </cell>
          <cell r="BS394" t="str">
            <v>0%</v>
          </cell>
          <cell r="BT394" t="str">
            <v>0%</v>
          </cell>
          <cell r="BU394">
            <v>1220655</v>
          </cell>
          <cell r="BV394">
            <v>1220655</v>
          </cell>
          <cell r="BW394">
            <v>1220655</v>
          </cell>
          <cell r="BX394" t="str">
            <v>4/19/04</v>
          </cell>
          <cell r="BY394">
            <v>38133</v>
          </cell>
          <cell r="BZ394">
            <v>38030</v>
          </cell>
          <cell r="CA394">
            <v>38030</v>
          </cell>
          <cell r="CB394">
            <v>38114</v>
          </cell>
          <cell r="CC394">
            <v>38114</v>
          </cell>
          <cell r="CD394">
            <v>38168</v>
          </cell>
          <cell r="CE394" t="str">
            <v>McConchie</v>
          </cell>
          <cell r="CF394" t="str">
            <v>SOP at Interim approval to DA's, new rev level not released.</v>
          </cell>
          <cell r="CG394" t="str">
            <v>12\29\03</v>
          </cell>
          <cell r="CH394" t="str">
            <v>02</v>
          </cell>
          <cell r="CI394" t="str">
            <v>Interim</v>
          </cell>
          <cell r="CJ394">
            <v>38051</v>
          </cell>
          <cell r="CK394">
            <v>38051</v>
          </cell>
          <cell r="CL394" t="str">
            <v>I</v>
          </cell>
          <cell r="CM394">
            <v>38051</v>
          </cell>
          <cell r="CN394" t="str">
            <v>02</v>
          </cell>
          <cell r="CO394" t="str">
            <v>Interim</v>
          </cell>
          <cell r="CP394">
            <v>38051</v>
          </cell>
          <cell r="CQ394">
            <v>38051</v>
          </cell>
          <cell r="CR394" t="str">
            <v>I</v>
          </cell>
          <cell r="CS394">
            <v>38051</v>
          </cell>
          <cell r="CT394" t="str">
            <v>2</v>
          </cell>
          <cell r="CU394">
            <v>38232</v>
          </cell>
          <cell r="CV394" t="str">
            <v>Not rel.</v>
          </cell>
          <cell r="CW394">
            <v>38227</v>
          </cell>
          <cell r="CX394" t="str">
            <v>I</v>
          </cell>
          <cell r="CY394">
            <v>38233</v>
          </cell>
          <cell r="CZ394">
            <v>5</v>
          </cell>
          <cell r="DA394" t="str">
            <v>No</v>
          </cell>
          <cell r="DB394">
            <v>5</v>
          </cell>
          <cell r="DC394">
            <v>5</v>
          </cell>
          <cell r="DD394" t="e">
            <v>#N/A</v>
          </cell>
          <cell r="DE394">
            <v>5</v>
          </cell>
          <cell r="DF394">
            <v>5</v>
          </cell>
          <cell r="DG394">
            <v>5</v>
          </cell>
          <cell r="DH394">
            <v>5</v>
          </cell>
          <cell r="DI394">
            <v>5</v>
          </cell>
          <cell r="DJ394">
            <v>5</v>
          </cell>
          <cell r="DK394">
            <v>5</v>
          </cell>
          <cell r="DL394">
            <v>5</v>
          </cell>
          <cell r="DM394">
            <v>5</v>
          </cell>
          <cell r="DN394">
            <v>5</v>
          </cell>
          <cell r="DO394">
            <v>5</v>
          </cell>
          <cell r="DP394">
            <v>5</v>
          </cell>
          <cell r="DQ394">
            <v>5</v>
          </cell>
          <cell r="DR394">
            <v>5</v>
          </cell>
          <cell r="DS394">
            <v>5</v>
          </cell>
          <cell r="DT394">
            <v>5</v>
          </cell>
          <cell r="DU394">
            <v>5</v>
          </cell>
        </row>
        <row r="395">
          <cell r="A395">
            <v>1107331</v>
          </cell>
          <cell r="B395" t="str">
            <v>Added per S. Pearse's BOM 10/24/03</v>
          </cell>
          <cell r="C395" t="str">
            <v>METALS</v>
          </cell>
          <cell r="D395" t="str">
            <v>L. Sholar</v>
          </cell>
          <cell r="E395" t="str">
            <v>N</v>
          </cell>
          <cell r="F395" t="str">
            <v>NEW</v>
          </cell>
          <cell r="G395" t="str">
            <v>N/A</v>
          </cell>
          <cell r="I395" t="str">
            <v>ASM CROSSMEMBER LOWER</v>
          </cell>
          <cell r="J395" t="str">
            <v>L &amp; W</v>
          </cell>
          <cell r="L395" t="str">
            <v>Cadiz</v>
          </cell>
          <cell r="M395" t="str">
            <v>2</v>
          </cell>
          <cell r="N395" t="str">
            <v>2</v>
          </cell>
          <cell r="O395" t="str">
            <v>YES</v>
          </cell>
          <cell r="P395">
            <v>2</v>
          </cell>
          <cell r="Q395">
            <v>1138810</v>
          </cell>
          <cell r="R395">
            <v>38013</v>
          </cell>
          <cell r="U395">
            <v>1107332</v>
          </cell>
          <cell r="W395">
            <v>1161299</v>
          </cell>
          <cell r="X395">
            <v>38040</v>
          </cell>
          <cell r="Y395" t="str">
            <v>YES</v>
          </cell>
          <cell r="Z395" t="str">
            <v>3</v>
          </cell>
          <cell r="AA395" t="str">
            <v>3</v>
          </cell>
          <cell r="AB395" t="str">
            <v>YES</v>
          </cell>
          <cell r="AF395" t="str">
            <v>NO</v>
          </cell>
          <cell r="AG395" t="str">
            <v>3</v>
          </cell>
          <cell r="AH395" t="str">
            <v>3</v>
          </cell>
          <cell r="AI395" t="str">
            <v>YES</v>
          </cell>
          <cell r="AJ395">
            <v>38040</v>
          </cell>
          <cell r="AK395">
            <v>38040</v>
          </cell>
          <cell r="AL395">
            <v>38040</v>
          </cell>
          <cell r="AM395" t="str">
            <v>YES</v>
          </cell>
          <cell r="AN395">
            <v>38040</v>
          </cell>
          <cell r="AO395">
            <v>38040</v>
          </cell>
          <cell r="AP395">
            <v>38040</v>
          </cell>
          <cell r="AQ395">
            <v>38040</v>
          </cell>
          <cell r="AR395">
            <v>38040</v>
          </cell>
          <cell r="AS395">
            <v>38040</v>
          </cell>
          <cell r="AT395">
            <v>38040</v>
          </cell>
          <cell r="AU395">
            <v>38040</v>
          </cell>
          <cell r="AV395">
            <v>38040</v>
          </cell>
          <cell r="AW395">
            <v>38040</v>
          </cell>
          <cell r="AX395">
            <v>38040</v>
          </cell>
          <cell r="AY395">
            <v>38040</v>
          </cell>
          <cell r="AZ395">
            <v>38040</v>
          </cell>
          <cell r="BA395">
            <v>38040</v>
          </cell>
          <cell r="BB395">
            <v>38040</v>
          </cell>
          <cell r="BC395" t="str">
            <v>No</v>
          </cell>
          <cell r="BD395" t="str">
            <v>3</v>
          </cell>
          <cell r="BE395" t="str">
            <v>3</v>
          </cell>
          <cell r="BF395" t="str">
            <v>YES</v>
          </cell>
          <cell r="BG395">
            <v>38040</v>
          </cell>
          <cell r="BH395">
            <v>38040</v>
          </cell>
          <cell r="BJ395" t="str">
            <v>PRODUCTION</v>
          </cell>
          <cell r="BK395" t="str">
            <v>Impel Industries</v>
          </cell>
          <cell r="BL395" t="str">
            <v>Holland, MI</v>
          </cell>
          <cell r="BM395" t="str">
            <v>J. Knapp/B. Olesko</v>
          </cell>
          <cell r="BN395" t="str">
            <v>734-397-6300</v>
          </cell>
          <cell r="BO395" t="str">
            <v>N/A</v>
          </cell>
          <cell r="BP395" t="str">
            <v>ASSEMBLY</v>
          </cell>
          <cell r="BQ395" t="str">
            <v>ASSEMBLY</v>
          </cell>
          <cell r="BR395" t="str">
            <v>ASSEMBLY</v>
          </cell>
          <cell r="BS395" t="str">
            <v>ASSEMBLY</v>
          </cell>
          <cell r="BT395" t="str">
            <v>tbd</v>
          </cell>
          <cell r="BU395" t="str">
            <v>ASSEMBLY</v>
          </cell>
          <cell r="BV395" t="str">
            <v>ASSEMBLY</v>
          </cell>
          <cell r="BW395" t="str">
            <v>ASSEMBLY</v>
          </cell>
          <cell r="BX395" t="str">
            <v>tbd</v>
          </cell>
          <cell r="BY395" t="str">
            <v>tbd</v>
          </cell>
          <cell r="BZ395">
            <v>38030</v>
          </cell>
          <cell r="CA395">
            <v>38030</v>
          </cell>
          <cell r="CB395">
            <v>38114</v>
          </cell>
          <cell r="CC395">
            <v>38114</v>
          </cell>
          <cell r="CD395">
            <v>38114</v>
          </cell>
          <cell r="CE395" t="str">
            <v>Stachowski</v>
          </cell>
          <cell r="CF395" t="str">
            <v xml:space="preserve"> </v>
          </cell>
          <cell r="CG395">
            <v>38008</v>
          </cell>
          <cell r="CH395" t="str">
            <v>2</v>
          </cell>
          <cell r="CI395" t="str">
            <v>Interim</v>
          </cell>
          <cell r="CJ395">
            <v>38028</v>
          </cell>
          <cell r="CK395">
            <v>38029</v>
          </cell>
          <cell r="CL395" t="str">
            <v>I</v>
          </cell>
          <cell r="CM395">
            <v>38029</v>
          </cell>
          <cell r="CN395" t="str">
            <v>2</v>
          </cell>
          <cell r="CO395" t="str">
            <v>Production</v>
          </cell>
          <cell r="CP395">
            <v>38139</v>
          </cell>
          <cell r="CQ395">
            <v>38159</v>
          </cell>
          <cell r="CR395" t="str">
            <v>I</v>
          </cell>
          <cell r="CS395">
            <v>38159</v>
          </cell>
          <cell r="CT395" t="str">
            <v>3</v>
          </cell>
          <cell r="CU395">
            <v>38075</v>
          </cell>
          <cell r="CV395">
            <v>38275</v>
          </cell>
          <cell r="CW395">
            <v>38159</v>
          </cell>
          <cell r="CX395" t="str">
            <v>I</v>
          </cell>
          <cell r="CY395">
            <v>38159</v>
          </cell>
          <cell r="CZ395" t="str">
            <v>3</v>
          </cell>
          <cell r="DA395" t="str">
            <v>Yes</v>
          </cell>
          <cell r="DB395">
            <v>38159</v>
          </cell>
          <cell r="DC395">
            <v>38159</v>
          </cell>
          <cell r="DD395" t="e">
            <v>#N/A</v>
          </cell>
          <cell r="DE395">
            <v>38159</v>
          </cell>
          <cell r="DF395">
            <v>38159</v>
          </cell>
          <cell r="DG395">
            <v>38159</v>
          </cell>
          <cell r="DH395">
            <v>38159</v>
          </cell>
          <cell r="DI395">
            <v>38159</v>
          </cell>
          <cell r="DJ395">
            <v>38159</v>
          </cell>
          <cell r="DK395">
            <v>38159</v>
          </cell>
          <cell r="DL395">
            <v>38159</v>
          </cell>
          <cell r="DM395">
            <v>38159</v>
          </cell>
          <cell r="DN395">
            <v>38159</v>
          </cell>
          <cell r="DO395">
            <v>38159</v>
          </cell>
          <cell r="DP395">
            <v>38159</v>
          </cell>
          <cell r="DQ395">
            <v>38159</v>
          </cell>
          <cell r="DR395">
            <v>38159</v>
          </cell>
          <cell r="DS395">
            <v>38159</v>
          </cell>
          <cell r="DT395">
            <v>38159</v>
          </cell>
        </row>
        <row r="396">
          <cell r="A396">
            <v>1107335</v>
          </cell>
          <cell r="B396" t="str">
            <v>Added per S. Pearse's BOM 10/24/03</v>
          </cell>
          <cell r="C396" t="str">
            <v>METALS</v>
          </cell>
          <cell r="D396" t="str">
            <v>L. Sholar</v>
          </cell>
          <cell r="E396" t="str">
            <v>N</v>
          </cell>
          <cell r="F396" t="str">
            <v>NEW</v>
          </cell>
          <cell r="G396" t="str">
            <v>N/A</v>
          </cell>
          <cell r="I396" t="str">
            <v>BRACKET BACK BOARD</v>
          </cell>
          <cell r="J396" t="str">
            <v>L &amp; W SOURCED</v>
          </cell>
          <cell r="L396" t="str">
            <v>L &amp; W</v>
          </cell>
          <cell r="M396" t="str">
            <v>2</v>
          </cell>
          <cell r="N396" t="str">
            <v>2</v>
          </cell>
          <cell r="O396" t="str">
            <v>YES</v>
          </cell>
          <cell r="P396">
            <v>2</v>
          </cell>
          <cell r="Q396">
            <v>1138810</v>
          </cell>
          <cell r="R396">
            <v>38013</v>
          </cell>
          <cell r="U396">
            <v>1107336</v>
          </cell>
          <cell r="W396">
            <v>1161299</v>
          </cell>
          <cell r="X396">
            <v>38040</v>
          </cell>
          <cell r="Y396" t="str">
            <v>YES</v>
          </cell>
          <cell r="Z396" t="str">
            <v>3</v>
          </cell>
          <cell r="AA396" t="str">
            <v>3</v>
          </cell>
          <cell r="AB396" t="str">
            <v>YES</v>
          </cell>
          <cell r="AF396" t="str">
            <v>NO</v>
          </cell>
          <cell r="AG396" t="str">
            <v>3</v>
          </cell>
          <cell r="AH396" t="str">
            <v>3</v>
          </cell>
          <cell r="AI396" t="str">
            <v>YES</v>
          </cell>
          <cell r="AJ396">
            <v>38040</v>
          </cell>
          <cell r="AK396">
            <v>38040</v>
          </cell>
          <cell r="AL396">
            <v>38040</v>
          </cell>
          <cell r="AM396" t="str">
            <v>YES</v>
          </cell>
          <cell r="AN396">
            <v>38040</v>
          </cell>
          <cell r="AO396">
            <v>38040</v>
          </cell>
          <cell r="AP396">
            <v>38040</v>
          </cell>
          <cell r="AQ396">
            <v>38040</v>
          </cell>
          <cell r="AR396">
            <v>38040</v>
          </cell>
          <cell r="AS396">
            <v>38040</v>
          </cell>
          <cell r="AT396">
            <v>38040</v>
          </cell>
          <cell r="AU396">
            <v>38040</v>
          </cell>
          <cell r="AV396">
            <v>38040</v>
          </cell>
          <cell r="AW396">
            <v>38040</v>
          </cell>
          <cell r="AX396">
            <v>38040</v>
          </cell>
          <cell r="AY396">
            <v>38040</v>
          </cell>
          <cell r="AZ396">
            <v>38040</v>
          </cell>
          <cell r="BA396">
            <v>38040</v>
          </cell>
          <cell r="BB396">
            <v>38040</v>
          </cell>
          <cell r="BC396" t="str">
            <v>No</v>
          </cell>
          <cell r="BD396" t="str">
            <v>3</v>
          </cell>
          <cell r="BE396" t="str">
            <v>3</v>
          </cell>
          <cell r="BF396" t="str">
            <v>YES</v>
          </cell>
          <cell r="BG396">
            <v>38040</v>
          </cell>
          <cell r="BH396">
            <v>38040</v>
          </cell>
          <cell r="BJ396" t="str">
            <v>PRODUCTION</v>
          </cell>
          <cell r="BK396" t="str">
            <v>Impel Industries</v>
          </cell>
          <cell r="BL396" t="str">
            <v>Holland, MI</v>
          </cell>
          <cell r="BM396" t="str">
            <v>J. Knapp/B. Olesko</v>
          </cell>
          <cell r="BN396" t="str">
            <v>734-397-6300</v>
          </cell>
          <cell r="BO396" t="str">
            <v>N/A</v>
          </cell>
          <cell r="BP396" t="str">
            <v>tbd</v>
          </cell>
          <cell r="BQ396" t="str">
            <v>tbd</v>
          </cell>
          <cell r="BR396" t="str">
            <v>tbd</v>
          </cell>
          <cell r="BS396" t="str">
            <v>tbd</v>
          </cell>
          <cell r="BT396" t="str">
            <v>tbd</v>
          </cell>
          <cell r="BU396" t="str">
            <v>tbd</v>
          </cell>
          <cell r="BV396" t="str">
            <v>tbd</v>
          </cell>
          <cell r="BW396" t="str">
            <v>tbd</v>
          </cell>
          <cell r="BX396" t="str">
            <v>tbd</v>
          </cell>
          <cell r="BY396" t="str">
            <v>tbd</v>
          </cell>
          <cell r="BZ396">
            <v>38030</v>
          </cell>
          <cell r="CA396">
            <v>38030</v>
          </cell>
          <cell r="CB396">
            <v>38114</v>
          </cell>
          <cell r="CC396">
            <v>38114</v>
          </cell>
          <cell r="CD396">
            <v>38114</v>
          </cell>
          <cell r="CE396" t="str">
            <v>N/A</v>
          </cell>
          <cell r="CF396" t="str">
            <v>N/A</v>
          </cell>
          <cell r="CG396" t="str">
            <v>N/A</v>
          </cell>
          <cell r="CH396" t="str">
            <v>N/A</v>
          </cell>
          <cell r="CI396" t="str">
            <v>N/A</v>
          </cell>
          <cell r="CJ396" t="str">
            <v>N/A</v>
          </cell>
          <cell r="CK396" t="str">
            <v>N/A</v>
          </cell>
          <cell r="CL396" t="str">
            <v>N/A</v>
          </cell>
          <cell r="CM396" t="str">
            <v>N/A</v>
          </cell>
          <cell r="CN396" t="str">
            <v>N/A</v>
          </cell>
          <cell r="CO396" t="str">
            <v>N/A</v>
          </cell>
          <cell r="CP396" t="str">
            <v>N/A</v>
          </cell>
          <cell r="CQ396" t="str">
            <v>N/A</v>
          </cell>
          <cell r="CR396" t="str">
            <v>N/A</v>
          </cell>
          <cell r="CS396" t="str">
            <v>N/A</v>
          </cell>
          <cell r="CT396" t="str">
            <v>N/A</v>
          </cell>
          <cell r="CU396" t="str">
            <v>N/A</v>
          </cell>
          <cell r="CV396" t="str">
            <v>N/A</v>
          </cell>
          <cell r="CW396" t="str">
            <v>N/A</v>
          </cell>
          <cell r="CX396" t="str">
            <v>N/A</v>
          </cell>
          <cell r="CY396" t="str">
            <v>N/A</v>
          </cell>
          <cell r="CZ396" t="str">
            <v>N/A</v>
          </cell>
          <cell r="DA396" t="str">
            <v>N/A</v>
          </cell>
          <cell r="DB396">
            <v>38114</v>
          </cell>
          <cell r="DC396">
            <v>38114</v>
          </cell>
          <cell r="DD396" t="e">
            <v>#N/A</v>
          </cell>
          <cell r="DE396">
            <v>38114</v>
          </cell>
          <cell r="DF396">
            <v>38114</v>
          </cell>
          <cell r="DG396">
            <v>38114</v>
          </cell>
          <cell r="DH396">
            <v>38114</v>
          </cell>
          <cell r="DI396">
            <v>38114</v>
          </cell>
          <cell r="DJ396">
            <v>38114</v>
          </cell>
          <cell r="DK396">
            <v>38114</v>
          </cell>
          <cell r="DL396">
            <v>38114</v>
          </cell>
          <cell r="DM396">
            <v>38114</v>
          </cell>
          <cell r="DN396">
            <v>38114</v>
          </cell>
          <cell r="DO396">
            <v>38114</v>
          </cell>
          <cell r="DP396">
            <v>38114</v>
          </cell>
          <cell r="DQ396">
            <v>38114</v>
          </cell>
          <cell r="DR396">
            <v>38114</v>
          </cell>
          <cell r="DS396">
            <v>38114</v>
          </cell>
          <cell r="DT396">
            <v>38114</v>
          </cell>
        </row>
        <row r="397">
          <cell r="A397">
            <v>1107341</v>
          </cell>
          <cell r="B397" t="str">
            <v>Added per S. Pearse's BOM 10/24/03</v>
          </cell>
          <cell r="C397" t="str">
            <v>METALS</v>
          </cell>
          <cell r="D397" t="str">
            <v>L. Sholar</v>
          </cell>
          <cell r="E397" t="str">
            <v>N</v>
          </cell>
          <cell r="F397" t="str">
            <v>NEW</v>
          </cell>
          <cell r="G397" t="str">
            <v>N/A</v>
          </cell>
          <cell r="I397" t="str">
            <v>WIRE FORMED BACK#2</v>
          </cell>
          <cell r="J397" t="str">
            <v>LEGGETT &amp; PLATT</v>
          </cell>
          <cell r="L397" t="str">
            <v>Cadiz</v>
          </cell>
          <cell r="M397" t="str">
            <v>1</v>
          </cell>
          <cell r="N397" t="str">
            <v>1</v>
          </cell>
          <cell r="O397" t="str">
            <v>YES</v>
          </cell>
          <cell r="P397">
            <v>1</v>
          </cell>
          <cell r="Q397">
            <v>1112126</v>
          </cell>
          <cell r="R397">
            <v>37907</v>
          </cell>
          <cell r="U397">
            <v>1107342</v>
          </cell>
          <cell r="W397">
            <v>1161299</v>
          </cell>
          <cell r="X397">
            <v>38040</v>
          </cell>
          <cell r="Y397" t="str">
            <v>YES</v>
          </cell>
          <cell r="Z397" t="str">
            <v>2</v>
          </cell>
          <cell r="AA397" t="str">
            <v>2</v>
          </cell>
          <cell r="AB397" t="str">
            <v>YES</v>
          </cell>
          <cell r="AF397" t="str">
            <v>NO</v>
          </cell>
          <cell r="AG397" t="str">
            <v>2</v>
          </cell>
          <cell r="AH397" t="str">
            <v>2</v>
          </cell>
          <cell r="AI397" t="str">
            <v>YES</v>
          </cell>
          <cell r="AJ397">
            <v>38040</v>
          </cell>
          <cell r="AK397">
            <v>38040</v>
          </cell>
          <cell r="AL397">
            <v>38040</v>
          </cell>
          <cell r="AM397" t="str">
            <v>YES</v>
          </cell>
          <cell r="AN397">
            <v>38040</v>
          </cell>
          <cell r="AO397">
            <v>38040</v>
          </cell>
          <cell r="AP397">
            <v>38040</v>
          </cell>
          <cell r="AQ397">
            <v>38040</v>
          </cell>
          <cell r="AR397">
            <v>38040</v>
          </cell>
          <cell r="AS397">
            <v>38040</v>
          </cell>
          <cell r="AT397">
            <v>38040</v>
          </cell>
          <cell r="AU397">
            <v>38040</v>
          </cell>
          <cell r="AV397">
            <v>38040</v>
          </cell>
          <cell r="AW397">
            <v>38040</v>
          </cell>
          <cell r="AX397">
            <v>38040</v>
          </cell>
          <cell r="AY397">
            <v>38040</v>
          </cell>
          <cell r="AZ397">
            <v>38040</v>
          </cell>
          <cell r="BA397">
            <v>38040</v>
          </cell>
          <cell r="BB397">
            <v>38040</v>
          </cell>
          <cell r="BC397" t="str">
            <v>No</v>
          </cell>
          <cell r="BD397" t="str">
            <v>2</v>
          </cell>
          <cell r="BE397" t="str">
            <v>2</v>
          </cell>
          <cell r="BF397" t="str">
            <v>YES</v>
          </cell>
          <cell r="BG397">
            <v>38040</v>
          </cell>
          <cell r="BH397">
            <v>38040</v>
          </cell>
          <cell r="BJ397" t="str">
            <v>PRODUCTION</v>
          </cell>
          <cell r="BK397" t="str">
            <v>tbd</v>
          </cell>
          <cell r="BL397" t="str">
            <v>tbd</v>
          </cell>
          <cell r="BM397" t="str">
            <v>tbd</v>
          </cell>
          <cell r="BN397" t="str">
            <v>tbd</v>
          </cell>
          <cell r="BO397" t="str">
            <v>N/A</v>
          </cell>
          <cell r="BP397" t="str">
            <v>tbd</v>
          </cell>
          <cell r="BQ397" t="str">
            <v>tbd</v>
          </cell>
          <cell r="BR397" t="str">
            <v>tbd</v>
          </cell>
          <cell r="BS397" t="str">
            <v>tbd</v>
          </cell>
          <cell r="BT397" t="str">
            <v>tbd</v>
          </cell>
          <cell r="BU397" t="str">
            <v>tbd</v>
          </cell>
          <cell r="BV397" t="str">
            <v>tbd</v>
          </cell>
          <cell r="BW397" t="str">
            <v>tbd</v>
          </cell>
          <cell r="BX397">
            <v>38385</v>
          </cell>
          <cell r="BY397" t="str">
            <v>tbd</v>
          </cell>
          <cell r="BZ397">
            <v>38030</v>
          </cell>
          <cell r="CA397">
            <v>38030</v>
          </cell>
          <cell r="CB397">
            <v>38114</v>
          </cell>
          <cell r="CC397">
            <v>38114</v>
          </cell>
          <cell r="CD397">
            <v>38051</v>
          </cell>
          <cell r="CE397" t="str">
            <v>N/A</v>
          </cell>
          <cell r="CF397" t="str">
            <v>N/A</v>
          </cell>
          <cell r="CG397" t="str">
            <v>N/A</v>
          </cell>
          <cell r="CH397" t="str">
            <v>N/A</v>
          </cell>
          <cell r="CI397" t="str">
            <v>N/A</v>
          </cell>
          <cell r="CJ397" t="str">
            <v>N/A</v>
          </cell>
          <cell r="CK397" t="str">
            <v>N/A</v>
          </cell>
          <cell r="CL397" t="str">
            <v>N/A</v>
          </cell>
          <cell r="CM397" t="str">
            <v>N/A</v>
          </cell>
          <cell r="CN397" t="str">
            <v>N/A</v>
          </cell>
          <cell r="CO397" t="str">
            <v>N/A</v>
          </cell>
          <cell r="CP397" t="str">
            <v>N/A</v>
          </cell>
          <cell r="CQ397" t="str">
            <v>N/A</v>
          </cell>
          <cell r="CR397" t="str">
            <v>N/A</v>
          </cell>
          <cell r="CS397" t="str">
            <v>N/A</v>
          </cell>
          <cell r="CT397" t="str">
            <v>N/A</v>
          </cell>
          <cell r="CU397" t="str">
            <v>N/A</v>
          </cell>
          <cell r="CV397" t="str">
            <v>N/A</v>
          </cell>
          <cell r="CW397" t="str">
            <v>N/A</v>
          </cell>
          <cell r="CX397" t="str">
            <v>N/A</v>
          </cell>
          <cell r="CY397" t="str">
            <v>N/A</v>
          </cell>
          <cell r="CZ397" t="str">
            <v>N/A</v>
          </cell>
          <cell r="DA397" t="str">
            <v>N/A</v>
          </cell>
          <cell r="DB397">
            <v>38051</v>
          </cell>
          <cell r="DC397">
            <v>38051</v>
          </cell>
          <cell r="DD397" t="e">
            <v>#N/A</v>
          </cell>
          <cell r="DE397">
            <v>38051</v>
          </cell>
          <cell r="DF397">
            <v>38051</v>
          </cell>
          <cell r="DG397">
            <v>38051</v>
          </cell>
          <cell r="DH397">
            <v>38051</v>
          </cell>
          <cell r="DI397">
            <v>38051</v>
          </cell>
          <cell r="DJ397">
            <v>38051</v>
          </cell>
          <cell r="DK397">
            <v>38051</v>
          </cell>
          <cell r="DL397">
            <v>38051</v>
          </cell>
          <cell r="DM397">
            <v>38051</v>
          </cell>
          <cell r="DN397">
            <v>38051</v>
          </cell>
          <cell r="DO397">
            <v>38051</v>
          </cell>
          <cell r="DP397">
            <v>38051</v>
          </cell>
          <cell r="DQ397">
            <v>38051</v>
          </cell>
          <cell r="DR397">
            <v>38051</v>
          </cell>
          <cell r="DS397">
            <v>38051</v>
          </cell>
          <cell r="DT397">
            <v>38051</v>
          </cell>
        </row>
        <row r="398">
          <cell r="A398">
            <v>1107343</v>
          </cell>
          <cell r="C398" t="str">
            <v>METALS</v>
          </cell>
          <cell r="D398" t="str">
            <v>L. Sholar</v>
          </cell>
          <cell r="E398" t="str">
            <v>N</v>
          </cell>
          <cell r="F398" t="str">
            <v>NEW</v>
          </cell>
          <cell r="G398" t="str">
            <v>N/A</v>
          </cell>
          <cell r="I398" t="str">
            <v>WIRE FORMED BACK#3</v>
          </cell>
          <cell r="J398" t="str">
            <v>LEGGETT &amp; PLATT</v>
          </cell>
          <cell r="L398" t="str">
            <v>Cadiz</v>
          </cell>
          <cell r="M398" t="str">
            <v>3</v>
          </cell>
          <cell r="N398" t="str">
            <v>3</v>
          </cell>
          <cell r="O398" t="str">
            <v>YES</v>
          </cell>
          <cell r="Q398">
            <v>1138810</v>
          </cell>
          <cell r="R398">
            <v>38013</v>
          </cell>
          <cell r="U398">
            <v>1107344</v>
          </cell>
          <cell r="W398">
            <v>1189794</v>
          </cell>
          <cell r="X398">
            <v>38125</v>
          </cell>
          <cell r="Y398" t="str">
            <v>YES</v>
          </cell>
          <cell r="Z398" t="str">
            <v>4</v>
          </cell>
          <cell r="AA398" t="str">
            <v>4</v>
          </cell>
          <cell r="AB398" t="str">
            <v>YES</v>
          </cell>
          <cell r="AF398" t="str">
            <v>NO</v>
          </cell>
          <cell r="AG398" t="str">
            <v>4</v>
          </cell>
          <cell r="AH398" t="str">
            <v>4</v>
          </cell>
          <cell r="AI398" t="str">
            <v>YES</v>
          </cell>
          <cell r="AJ398">
            <v>38125</v>
          </cell>
          <cell r="AK398">
            <v>38125</v>
          </cell>
          <cell r="AL398">
            <v>38125</v>
          </cell>
          <cell r="AM398" t="str">
            <v>YES</v>
          </cell>
          <cell r="AN398">
            <v>38125</v>
          </cell>
          <cell r="AO398">
            <v>38125</v>
          </cell>
          <cell r="AP398">
            <v>38125</v>
          </cell>
          <cell r="AQ398">
            <v>38125</v>
          </cell>
          <cell r="AR398">
            <v>38125</v>
          </cell>
          <cell r="AS398">
            <v>38125</v>
          </cell>
          <cell r="AT398">
            <v>38125</v>
          </cell>
          <cell r="AU398">
            <v>38125</v>
          </cell>
          <cell r="AV398">
            <v>38125</v>
          </cell>
          <cell r="AW398">
            <v>38125</v>
          </cell>
          <cell r="AX398">
            <v>38125</v>
          </cell>
          <cell r="AY398">
            <v>38125</v>
          </cell>
          <cell r="AZ398">
            <v>38125</v>
          </cell>
          <cell r="BA398">
            <v>38125</v>
          </cell>
          <cell r="BB398">
            <v>38125</v>
          </cell>
          <cell r="BC398" t="str">
            <v>No</v>
          </cell>
          <cell r="BD398" t="str">
            <v>4</v>
          </cell>
          <cell r="BE398" t="str">
            <v>4</v>
          </cell>
          <cell r="BF398" t="str">
            <v>YES</v>
          </cell>
          <cell r="BG398">
            <v>38125</v>
          </cell>
          <cell r="BH398">
            <v>38125</v>
          </cell>
          <cell r="BJ398" t="str">
            <v>PRODUCTION</v>
          </cell>
          <cell r="BK398" t="str">
            <v>tbd</v>
          </cell>
          <cell r="BL398" t="str">
            <v>tbd</v>
          </cell>
          <cell r="BM398" t="str">
            <v>tbd</v>
          </cell>
          <cell r="BN398" t="str">
            <v>tbd</v>
          </cell>
          <cell r="BO398" t="str">
            <v>N/A</v>
          </cell>
          <cell r="BP398" t="str">
            <v>tbd</v>
          </cell>
          <cell r="BQ398" t="str">
            <v>tbd</v>
          </cell>
          <cell r="BR398" t="str">
            <v>tbd</v>
          </cell>
          <cell r="BS398" t="str">
            <v>tbd</v>
          </cell>
          <cell r="BT398" t="str">
            <v>tbd</v>
          </cell>
          <cell r="BU398" t="str">
            <v>tbd</v>
          </cell>
          <cell r="BV398" t="str">
            <v>tbd</v>
          </cell>
          <cell r="BW398" t="str">
            <v>tbd</v>
          </cell>
          <cell r="BX398">
            <v>38385</v>
          </cell>
          <cell r="BY398" t="str">
            <v>tbd</v>
          </cell>
          <cell r="BZ398">
            <v>38030</v>
          </cell>
          <cell r="CA398">
            <v>38030</v>
          </cell>
          <cell r="CB398">
            <v>38114</v>
          </cell>
          <cell r="CC398">
            <v>38114</v>
          </cell>
          <cell r="CD398">
            <v>38114</v>
          </cell>
          <cell r="CE398" t="str">
            <v>N/A</v>
          </cell>
          <cell r="CF398" t="str">
            <v>N/A</v>
          </cell>
          <cell r="CG398" t="str">
            <v>N/A</v>
          </cell>
          <cell r="CH398" t="str">
            <v>N/A</v>
          </cell>
          <cell r="CI398" t="str">
            <v>N/A</v>
          </cell>
          <cell r="CJ398" t="str">
            <v>N/A</v>
          </cell>
          <cell r="CK398" t="str">
            <v>N/A</v>
          </cell>
          <cell r="CL398" t="str">
            <v>N/A</v>
          </cell>
          <cell r="CM398" t="str">
            <v>N/A</v>
          </cell>
          <cell r="CN398" t="str">
            <v>N/A</v>
          </cell>
          <cell r="CO398" t="str">
            <v>N/A</v>
          </cell>
          <cell r="CP398" t="str">
            <v>N/A</v>
          </cell>
          <cell r="CQ398" t="str">
            <v>N/A</v>
          </cell>
          <cell r="CR398" t="str">
            <v>N/A</v>
          </cell>
          <cell r="CS398" t="str">
            <v>N/A</v>
          </cell>
          <cell r="CT398" t="str">
            <v>N/A</v>
          </cell>
          <cell r="CU398" t="str">
            <v>N/A</v>
          </cell>
          <cell r="CV398" t="str">
            <v>N/A</v>
          </cell>
          <cell r="CW398" t="str">
            <v>N/A</v>
          </cell>
          <cell r="CX398" t="str">
            <v>N/A</v>
          </cell>
          <cell r="CY398" t="str">
            <v>N/A</v>
          </cell>
          <cell r="CZ398" t="str">
            <v>N/A</v>
          </cell>
          <cell r="DA398" t="str">
            <v>N/A</v>
          </cell>
          <cell r="DB398">
            <v>38114</v>
          </cell>
          <cell r="DC398">
            <v>38114</v>
          </cell>
          <cell r="DD398" t="e">
            <v>#N/A</v>
          </cell>
          <cell r="DE398">
            <v>38114</v>
          </cell>
          <cell r="DF398">
            <v>38114</v>
          </cell>
          <cell r="DG398">
            <v>38114</v>
          </cell>
          <cell r="DH398">
            <v>38114</v>
          </cell>
          <cell r="DI398">
            <v>38114</v>
          </cell>
          <cell r="DJ398">
            <v>38114</v>
          </cell>
          <cell r="DK398">
            <v>38114</v>
          </cell>
          <cell r="DL398">
            <v>38114</v>
          </cell>
          <cell r="DM398">
            <v>38114</v>
          </cell>
          <cell r="DN398">
            <v>38114</v>
          </cell>
          <cell r="DO398">
            <v>38114</v>
          </cell>
          <cell r="DP398">
            <v>38114</v>
          </cell>
          <cell r="DQ398">
            <v>38114</v>
          </cell>
          <cell r="DR398">
            <v>38114</v>
          </cell>
          <cell r="DS398">
            <v>38114</v>
          </cell>
          <cell r="DT398">
            <v>38114</v>
          </cell>
        </row>
        <row r="399">
          <cell r="A399">
            <v>1107756</v>
          </cell>
          <cell r="C399" t="str">
            <v>METALS</v>
          </cell>
          <cell r="D399" t="str">
            <v>L. Sholar</v>
          </cell>
          <cell r="E399" t="str">
            <v>N</v>
          </cell>
          <cell r="F399" t="str">
            <v>NEW</v>
          </cell>
          <cell r="G399" t="str">
            <v>N/A</v>
          </cell>
          <cell r="I399" t="str">
            <v>SIDE PANEL OUTER</v>
          </cell>
          <cell r="J399" t="str">
            <v>GILL SOURCED</v>
          </cell>
          <cell r="L399" t="str">
            <v>Cadiz</v>
          </cell>
          <cell r="M399" t="str">
            <v>2</v>
          </cell>
          <cell r="N399" t="str">
            <v>2</v>
          </cell>
          <cell r="O399" t="str">
            <v>YES</v>
          </cell>
          <cell r="P399">
            <v>2</v>
          </cell>
          <cell r="Q399">
            <v>1138810</v>
          </cell>
          <cell r="R399">
            <v>38013</v>
          </cell>
          <cell r="U399">
            <v>755994</v>
          </cell>
          <cell r="W399">
            <v>1189794</v>
          </cell>
          <cell r="X399">
            <v>5</v>
          </cell>
          <cell r="Y399" t="str">
            <v>YES</v>
          </cell>
          <cell r="Z399" t="str">
            <v>4</v>
          </cell>
          <cell r="AA399" t="str">
            <v>4</v>
          </cell>
          <cell r="AB399" t="str">
            <v>YES</v>
          </cell>
          <cell r="AF399" t="str">
            <v>YES</v>
          </cell>
          <cell r="AG399" t="str">
            <v>4</v>
          </cell>
          <cell r="AH399" t="str">
            <v>5</v>
          </cell>
          <cell r="AI399" t="str">
            <v>NO</v>
          </cell>
          <cell r="AJ399" t="str">
            <v>Pending ECR# 1247685</v>
          </cell>
          <cell r="AK399">
            <v>5</v>
          </cell>
          <cell r="AL399">
            <v>5</v>
          </cell>
          <cell r="AM399" t="str">
            <v>YES</v>
          </cell>
          <cell r="AN399">
            <v>5</v>
          </cell>
          <cell r="AO399">
            <v>5</v>
          </cell>
          <cell r="AP399">
            <v>5</v>
          </cell>
          <cell r="AQ399">
            <v>5</v>
          </cell>
          <cell r="AR399">
            <v>5</v>
          </cell>
          <cell r="AS399">
            <v>5</v>
          </cell>
          <cell r="AT399">
            <v>5</v>
          </cell>
          <cell r="AU399">
            <v>5</v>
          </cell>
          <cell r="AV399">
            <v>5</v>
          </cell>
          <cell r="AW399">
            <v>5</v>
          </cell>
          <cell r="AX399">
            <v>5</v>
          </cell>
          <cell r="AY399">
            <v>5</v>
          </cell>
          <cell r="AZ399">
            <v>5</v>
          </cell>
          <cell r="BA399">
            <v>5</v>
          </cell>
          <cell r="BB399">
            <v>5</v>
          </cell>
          <cell r="BC399" t="str">
            <v>Yes</v>
          </cell>
          <cell r="BD399" t="str">
            <v>4</v>
          </cell>
          <cell r="BE399" t="str">
            <v>5</v>
          </cell>
          <cell r="BF399" t="str">
            <v>NO</v>
          </cell>
          <cell r="BG399">
            <v>5</v>
          </cell>
          <cell r="BH399">
            <v>5</v>
          </cell>
          <cell r="BJ399" t="str">
            <v>SPECIAL MEANS</v>
          </cell>
          <cell r="BK399" t="str">
            <v>Gill Tool &amp; Die</v>
          </cell>
          <cell r="BL399" t="str">
            <v>Grand Rapids</v>
          </cell>
          <cell r="BM399" t="str">
            <v>Tom Sculley</v>
          </cell>
          <cell r="BN399" t="str">
            <v>616-559-2917</v>
          </cell>
          <cell r="BO399" t="str">
            <v>N/A</v>
          </cell>
          <cell r="BP399">
            <v>5</v>
          </cell>
          <cell r="BQ399">
            <v>5</v>
          </cell>
          <cell r="BR399">
            <v>5</v>
          </cell>
          <cell r="BS399" t="str">
            <v>0%</v>
          </cell>
          <cell r="BT399" t="str">
            <v>0%</v>
          </cell>
          <cell r="BU399">
            <v>5</v>
          </cell>
          <cell r="BV399">
            <v>5</v>
          </cell>
          <cell r="BW399">
            <v>5</v>
          </cell>
          <cell r="BX399" t="str">
            <v>4/19/04</v>
          </cell>
          <cell r="BY399">
            <v>38133</v>
          </cell>
          <cell r="BZ399">
            <v>38030</v>
          </cell>
          <cell r="CA399">
            <v>38030</v>
          </cell>
          <cell r="CB399">
            <v>38114</v>
          </cell>
          <cell r="CC399">
            <v>38114</v>
          </cell>
          <cell r="CD399">
            <v>38163</v>
          </cell>
          <cell r="CE399" t="str">
            <v>McConchie</v>
          </cell>
          <cell r="CF399" t="str">
            <v>SOP at Interim approval to DA's, new rev level not released.</v>
          </cell>
          <cell r="CG399">
            <v>38163</v>
          </cell>
          <cell r="CH399">
            <v>38163</v>
          </cell>
          <cell r="CI399" t="str">
            <v>Interim</v>
          </cell>
          <cell r="CJ399">
            <v>38051</v>
          </cell>
          <cell r="CK399">
            <v>38050</v>
          </cell>
          <cell r="CL399" t="str">
            <v>I</v>
          </cell>
          <cell r="CM399">
            <v>38051</v>
          </cell>
          <cell r="CN399" t="str">
            <v>02</v>
          </cell>
          <cell r="CO399" t="str">
            <v>Interim</v>
          </cell>
          <cell r="CP399">
            <v>38051</v>
          </cell>
          <cell r="CQ399">
            <v>38051</v>
          </cell>
          <cell r="CR399" t="str">
            <v>I</v>
          </cell>
          <cell r="CS399">
            <v>38051</v>
          </cell>
          <cell r="CT399" t="str">
            <v>2</v>
          </cell>
          <cell r="CU399">
            <v>38232</v>
          </cell>
          <cell r="CV399" t="str">
            <v>Not rel.</v>
          </cell>
          <cell r="CW399">
            <v>38227</v>
          </cell>
          <cell r="CX399" t="str">
            <v>I</v>
          </cell>
          <cell r="CY399">
            <v>38233</v>
          </cell>
          <cell r="CZ399">
            <v>4</v>
          </cell>
          <cell r="DA399" t="str">
            <v>No</v>
          </cell>
          <cell r="DB399">
            <v>4</v>
          </cell>
          <cell r="DC399">
            <v>4</v>
          </cell>
          <cell r="DD399" t="e">
            <v>#N/A</v>
          </cell>
          <cell r="DE399">
            <v>4</v>
          </cell>
          <cell r="DF399">
            <v>4</v>
          </cell>
          <cell r="DG399">
            <v>4</v>
          </cell>
          <cell r="DH399">
            <v>4</v>
          </cell>
          <cell r="DI399">
            <v>4</v>
          </cell>
          <cell r="DJ399">
            <v>4</v>
          </cell>
          <cell r="DK399">
            <v>4</v>
          </cell>
          <cell r="DL399">
            <v>4</v>
          </cell>
          <cell r="DM399">
            <v>4</v>
          </cell>
          <cell r="DN399">
            <v>4</v>
          </cell>
          <cell r="DO399">
            <v>4</v>
          </cell>
          <cell r="DP399">
            <v>4</v>
          </cell>
          <cell r="DQ399">
            <v>4</v>
          </cell>
          <cell r="DR399">
            <v>4</v>
          </cell>
          <cell r="DS399">
            <v>4</v>
          </cell>
          <cell r="DT399">
            <v>4</v>
          </cell>
        </row>
        <row r="400">
          <cell r="A400">
            <v>1107759</v>
          </cell>
          <cell r="C400" t="str">
            <v>METALS</v>
          </cell>
          <cell r="D400" t="str">
            <v>L. Sholar</v>
          </cell>
          <cell r="E400" t="str">
            <v>N</v>
          </cell>
          <cell r="F400" t="str">
            <v>NEW</v>
          </cell>
          <cell r="G400" t="str">
            <v>N/A</v>
          </cell>
          <cell r="I400" t="str">
            <v>SIDE PANEL INNER</v>
          </cell>
          <cell r="J400" t="str">
            <v>GILL SOURCED</v>
          </cell>
          <cell r="L400" t="str">
            <v>Cadiz</v>
          </cell>
          <cell r="M400" t="str">
            <v>2</v>
          </cell>
          <cell r="N400" t="str">
            <v>2</v>
          </cell>
          <cell r="O400" t="str">
            <v>YES</v>
          </cell>
          <cell r="Q400">
            <v>1138810</v>
          </cell>
          <cell r="R400">
            <v>38013</v>
          </cell>
          <cell r="U400">
            <v>755993</v>
          </cell>
          <cell r="W400">
            <v>1189794</v>
          </cell>
          <cell r="X400">
            <v>38125</v>
          </cell>
          <cell r="Y400" t="str">
            <v>YES</v>
          </cell>
          <cell r="Z400" t="str">
            <v>3</v>
          </cell>
          <cell r="AA400" t="str">
            <v>3</v>
          </cell>
          <cell r="AB400" t="str">
            <v>YES</v>
          </cell>
          <cell r="AD400">
            <v>1280862</v>
          </cell>
          <cell r="AE400">
            <v>38230</v>
          </cell>
          <cell r="AF400" t="str">
            <v>YES</v>
          </cell>
          <cell r="AG400" t="str">
            <v>5</v>
          </cell>
          <cell r="AH400" t="str">
            <v>5</v>
          </cell>
          <cell r="AI400" t="str">
            <v>YES</v>
          </cell>
          <cell r="AJ400">
            <v>38230</v>
          </cell>
          <cell r="AK400">
            <v>38230</v>
          </cell>
          <cell r="AL400">
            <v>38230</v>
          </cell>
          <cell r="AM400" t="str">
            <v>YES</v>
          </cell>
          <cell r="AN400">
            <v>38230</v>
          </cell>
          <cell r="AO400">
            <v>38230</v>
          </cell>
          <cell r="AP400">
            <v>38230</v>
          </cell>
          <cell r="AQ400">
            <v>38230</v>
          </cell>
          <cell r="AR400">
            <v>38230</v>
          </cell>
          <cell r="AS400">
            <v>38230</v>
          </cell>
          <cell r="AT400">
            <v>38230</v>
          </cell>
          <cell r="AU400">
            <v>38230</v>
          </cell>
          <cell r="AV400">
            <v>38230</v>
          </cell>
          <cell r="AW400">
            <v>38230</v>
          </cell>
          <cell r="AX400">
            <v>38230</v>
          </cell>
          <cell r="AY400">
            <v>38230</v>
          </cell>
          <cell r="AZ400">
            <v>38230</v>
          </cell>
          <cell r="BA400">
            <v>38230</v>
          </cell>
          <cell r="BB400">
            <v>38230</v>
          </cell>
          <cell r="BC400" t="str">
            <v>Yes</v>
          </cell>
          <cell r="BD400" t="str">
            <v>3</v>
          </cell>
          <cell r="BE400" t="str">
            <v>5</v>
          </cell>
          <cell r="BF400" t="str">
            <v>NO</v>
          </cell>
          <cell r="BG400">
            <v>38230</v>
          </cell>
          <cell r="BH400">
            <v>38230</v>
          </cell>
          <cell r="BJ400" t="str">
            <v>SPECIAL MEANS</v>
          </cell>
          <cell r="BK400" t="str">
            <v>Gill Tool &amp; Die</v>
          </cell>
          <cell r="BL400" t="str">
            <v>Grand Rapids</v>
          </cell>
          <cell r="BM400" t="str">
            <v>Tom Sculley</v>
          </cell>
          <cell r="BN400" t="str">
            <v>616-559-2917</v>
          </cell>
          <cell r="BO400" t="str">
            <v>N/A</v>
          </cell>
          <cell r="BP400">
            <v>38230</v>
          </cell>
          <cell r="BQ400">
            <v>38230</v>
          </cell>
          <cell r="BR400">
            <v>38230</v>
          </cell>
          <cell r="BS400" t="str">
            <v>0%</v>
          </cell>
          <cell r="BT400" t="str">
            <v>0%</v>
          </cell>
          <cell r="BU400">
            <v>38230</v>
          </cell>
          <cell r="BV400">
            <v>38230</v>
          </cell>
          <cell r="BW400">
            <v>38230</v>
          </cell>
          <cell r="BX400" t="str">
            <v>4/19/04</v>
          </cell>
          <cell r="BY400">
            <v>38133</v>
          </cell>
          <cell r="BZ400">
            <v>38030</v>
          </cell>
          <cell r="CA400">
            <v>38030</v>
          </cell>
          <cell r="CB400">
            <v>38114</v>
          </cell>
          <cell r="CC400">
            <v>38114</v>
          </cell>
          <cell r="CD400">
            <v>38163</v>
          </cell>
          <cell r="CE400" t="str">
            <v>McConchie</v>
          </cell>
          <cell r="CF400" t="str">
            <v>SOP at Interim approval to DA's, new rev level not released.</v>
          </cell>
          <cell r="CG400">
            <v>38163</v>
          </cell>
          <cell r="CH400">
            <v>38163</v>
          </cell>
          <cell r="CI400" t="str">
            <v>Interim</v>
          </cell>
          <cell r="CJ400">
            <v>38051</v>
          </cell>
          <cell r="CK400">
            <v>38050</v>
          </cell>
          <cell r="CL400" t="str">
            <v>I</v>
          </cell>
          <cell r="CM400">
            <v>38051</v>
          </cell>
          <cell r="CN400" t="str">
            <v>02</v>
          </cell>
          <cell r="CO400" t="str">
            <v>Interim</v>
          </cell>
          <cell r="CP400">
            <v>38051</v>
          </cell>
          <cell r="CQ400">
            <v>38051</v>
          </cell>
          <cell r="CR400" t="str">
            <v>I</v>
          </cell>
          <cell r="CS400">
            <v>38051</v>
          </cell>
          <cell r="CT400" t="str">
            <v>2</v>
          </cell>
          <cell r="CU400">
            <v>38232</v>
          </cell>
          <cell r="CV400" t="str">
            <v>TBD</v>
          </cell>
          <cell r="CW400">
            <v>38227</v>
          </cell>
          <cell r="CX400" t="str">
            <v>I</v>
          </cell>
          <cell r="CY400">
            <v>38233</v>
          </cell>
          <cell r="CZ400">
            <v>3</v>
          </cell>
          <cell r="DA400" t="str">
            <v>No</v>
          </cell>
          <cell r="DB400">
            <v>3</v>
          </cell>
          <cell r="DC400">
            <v>3</v>
          </cell>
          <cell r="DD400" t="e">
            <v>#N/A</v>
          </cell>
          <cell r="DE400">
            <v>3</v>
          </cell>
          <cell r="DF400">
            <v>3</v>
          </cell>
          <cell r="DG400">
            <v>3</v>
          </cell>
          <cell r="DH400">
            <v>3</v>
          </cell>
          <cell r="DI400">
            <v>3</v>
          </cell>
          <cell r="DJ400">
            <v>3</v>
          </cell>
          <cell r="DK400">
            <v>3</v>
          </cell>
          <cell r="DL400">
            <v>3</v>
          </cell>
          <cell r="DM400">
            <v>3</v>
          </cell>
          <cell r="DN400">
            <v>3</v>
          </cell>
          <cell r="DO400">
            <v>3</v>
          </cell>
          <cell r="DP400">
            <v>3</v>
          </cell>
          <cell r="DQ400">
            <v>3</v>
          </cell>
          <cell r="DR400">
            <v>3</v>
          </cell>
          <cell r="DS400">
            <v>3</v>
          </cell>
          <cell r="DT400">
            <v>3</v>
          </cell>
        </row>
        <row r="401">
          <cell r="A401">
            <v>1108296</v>
          </cell>
          <cell r="B401" t="str">
            <v>Replacing P/N 578677 for PT2</v>
          </cell>
          <cell r="C401" t="str">
            <v>PLASTICS</v>
          </cell>
          <cell r="D401" t="str">
            <v>Joanie Thomas</v>
          </cell>
          <cell r="E401" t="str">
            <v>Y</v>
          </cell>
          <cell r="F401" t="str">
            <v>C/O</v>
          </cell>
          <cell r="G401" t="str">
            <v>WZW</v>
          </cell>
          <cell r="H401" t="str">
            <v>87602 89900</v>
          </cell>
          <cell r="I401" t="str">
            <v>ASSY, HOLDER ,H/R ,LOCK</v>
          </cell>
          <cell r="J401" t="str">
            <v>NITCO</v>
          </cell>
          <cell r="L401" t="str">
            <v>Murfreesboro - JIT</v>
          </cell>
          <cell r="M401" t="str">
            <v>1</v>
          </cell>
          <cell r="N401" t="str">
            <v>1</v>
          </cell>
          <cell r="O401" t="str">
            <v>YES</v>
          </cell>
          <cell r="P401">
            <v>2</v>
          </cell>
          <cell r="Q401">
            <v>113047</v>
          </cell>
          <cell r="R401">
            <v>37760</v>
          </cell>
          <cell r="S401" t="str">
            <v>00117874</v>
          </cell>
          <cell r="T401">
            <v>38016</v>
          </cell>
          <cell r="U401">
            <v>1108297</v>
          </cell>
          <cell r="V401" t="str">
            <v>00117874</v>
          </cell>
          <cell r="W401" t="str">
            <v>same as PT-1</v>
          </cell>
          <cell r="X401" t="str">
            <v>same as PT-1</v>
          </cell>
          <cell r="Y401" t="str">
            <v>NO</v>
          </cell>
          <cell r="Z401" t="str">
            <v>1</v>
          </cell>
          <cell r="AA401" t="str">
            <v>1</v>
          </cell>
          <cell r="AB401" t="str">
            <v>YES</v>
          </cell>
          <cell r="AC401" t="str">
            <v>Cancelled. Superceeded by NITCO #</v>
          </cell>
          <cell r="AF401" t="str">
            <v>NO</v>
          </cell>
          <cell r="AG401" t="str">
            <v>1</v>
          </cell>
          <cell r="AH401" t="str">
            <v>1</v>
          </cell>
          <cell r="AI401" t="str">
            <v>YES</v>
          </cell>
          <cell r="AJ401">
            <v>1108297</v>
          </cell>
          <cell r="AK401">
            <v>1108297</v>
          </cell>
          <cell r="AL401">
            <v>1108297</v>
          </cell>
          <cell r="AM401" t="str">
            <v>YES</v>
          </cell>
          <cell r="AN401">
            <v>1108297</v>
          </cell>
          <cell r="AO401">
            <v>1108297</v>
          </cell>
          <cell r="AP401">
            <v>1108297</v>
          </cell>
          <cell r="AQ401">
            <v>1108297</v>
          </cell>
          <cell r="AR401">
            <v>1108297</v>
          </cell>
          <cell r="AS401">
            <v>1108297</v>
          </cell>
          <cell r="AT401">
            <v>1108297</v>
          </cell>
          <cell r="AU401">
            <v>1108297</v>
          </cell>
          <cell r="AV401">
            <v>1108297</v>
          </cell>
          <cell r="AW401">
            <v>1108297</v>
          </cell>
          <cell r="AX401">
            <v>1108297</v>
          </cell>
          <cell r="AY401" t="str">
            <v>A-76</v>
          </cell>
          <cell r="AZ401">
            <v>1108297</v>
          </cell>
          <cell r="BA401">
            <v>1108297</v>
          </cell>
          <cell r="BB401">
            <v>1108297</v>
          </cell>
          <cell r="BC401" t="str">
            <v>No</v>
          </cell>
          <cell r="BD401" t="str">
            <v>1</v>
          </cell>
          <cell r="BE401" t="str">
            <v>1</v>
          </cell>
          <cell r="BF401" t="str">
            <v>YES</v>
          </cell>
          <cell r="BG401">
            <v>1108297</v>
          </cell>
          <cell r="BH401">
            <v>1108297</v>
          </cell>
          <cell r="BI401">
            <v>1108297</v>
          </cell>
          <cell r="BJ401" t="str">
            <v>PRODUCTION</v>
          </cell>
          <cell r="BK401" t="str">
            <v>C/O</v>
          </cell>
          <cell r="BL401" t="str">
            <v>C/O</v>
          </cell>
          <cell r="BM401" t="str">
            <v>C/O</v>
          </cell>
          <cell r="BN401" t="str">
            <v>C/O</v>
          </cell>
          <cell r="BO401" t="str">
            <v>N/A</v>
          </cell>
          <cell r="BP401" t="str">
            <v>C/O</v>
          </cell>
          <cell r="BQ401" t="str">
            <v>C/O</v>
          </cell>
          <cell r="BR401" t="str">
            <v>C/O</v>
          </cell>
          <cell r="BS401" t="str">
            <v>C/O</v>
          </cell>
          <cell r="BT401" t="str">
            <v>C/O</v>
          </cell>
          <cell r="BU401" t="str">
            <v>C/O</v>
          </cell>
          <cell r="BV401" t="str">
            <v>C/O</v>
          </cell>
          <cell r="BW401" t="str">
            <v>C/O</v>
          </cell>
          <cell r="BX401" t="str">
            <v>C/O</v>
          </cell>
          <cell r="BY401" t="str">
            <v>C/O</v>
          </cell>
          <cell r="BZ401">
            <v>38051</v>
          </cell>
          <cell r="CA401">
            <v>38051</v>
          </cell>
          <cell r="CB401">
            <v>38131</v>
          </cell>
          <cell r="CC401">
            <v>38131</v>
          </cell>
          <cell r="CD401">
            <v>38131</v>
          </cell>
          <cell r="CE401" t="str">
            <v>Stachowski</v>
          </cell>
          <cell r="CF401" t="str">
            <v>PPAP missing some documents.  Email sent 9/8/04.</v>
          </cell>
          <cell r="CG401">
            <v>38131</v>
          </cell>
          <cell r="CH401">
            <v>38131</v>
          </cell>
          <cell r="CI401">
            <v>38131</v>
          </cell>
          <cell r="CJ401">
            <v>38131</v>
          </cell>
          <cell r="CK401">
            <v>38131</v>
          </cell>
          <cell r="CL401">
            <v>38131</v>
          </cell>
          <cell r="CM401">
            <v>38131</v>
          </cell>
          <cell r="CN401">
            <v>38131</v>
          </cell>
          <cell r="CO401">
            <v>38131</v>
          </cell>
          <cell r="CU401">
            <v>38200</v>
          </cell>
          <cell r="CV401">
            <v>38275</v>
          </cell>
          <cell r="CW401">
            <v>38237</v>
          </cell>
          <cell r="CX401" t="str">
            <v>D</v>
          </cell>
          <cell r="CY401">
            <v>38238</v>
          </cell>
          <cell r="CZ401" t="str">
            <v>1</v>
          </cell>
          <cell r="DA401" t="str">
            <v>Yes</v>
          </cell>
        </row>
        <row r="402">
          <cell r="A402">
            <v>1108580</v>
          </cell>
          <cell r="B402" t="str">
            <v>Replaced by 1122815 for PT-2</v>
          </cell>
          <cell r="C402" t="str">
            <v>METALS</v>
          </cell>
          <cell r="D402" t="str">
            <v>L. Sholar</v>
          </cell>
          <cell r="E402" t="str">
            <v>N</v>
          </cell>
          <cell r="F402" t="str">
            <v>NEW</v>
          </cell>
          <cell r="G402" t="str">
            <v>N/A</v>
          </cell>
          <cell r="I402" t="str">
            <v>BRACKET FLEXIBLE WIRE</v>
          </cell>
          <cell r="J402" t="str">
            <v>E&amp;E</v>
          </cell>
          <cell r="L402" t="str">
            <v>Cadiz</v>
          </cell>
          <cell r="M402" t="str">
            <v>2</v>
          </cell>
          <cell r="N402" t="str">
            <v>2</v>
          </cell>
          <cell r="O402" t="str">
            <v>YES</v>
          </cell>
          <cell r="Q402">
            <v>1138810</v>
          </cell>
          <cell r="R402">
            <v>38013</v>
          </cell>
          <cell r="U402">
            <v>1108581</v>
          </cell>
          <cell r="W402" t="str">
            <v>n/a</v>
          </cell>
          <cell r="X402" t="str">
            <v>n/a</v>
          </cell>
          <cell r="Y402" t="str">
            <v>YES</v>
          </cell>
          <cell r="Z402" t="str">
            <v>n/a</v>
          </cell>
          <cell r="AA402" t="str">
            <v>n/a</v>
          </cell>
          <cell r="AB402" t="str">
            <v>YES</v>
          </cell>
          <cell r="AF402" t="str">
            <v>NO</v>
          </cell>
          <cell r="AG402" t="str">
            <v>n/a</v>
          </cell>
          <cell r="AH402" t="str">
            <v>n/a</v>
          </cell>
          <cell r="AI402" t="str">
            <v>YES</v>
          </cell>
          <cell r="AJ402">
            <v>1108581</v>
          </cell>
          <cell r="AK402">
            <v>1108581</v>
          </cell>
          <cell r="AL402">
            <v>1108581</v>
          </cell>
          <cell r="AM402" t="str">
            <v>YES</v>
          </cell>
          <cell r="AN402">
            <v>1108581</v>
          </cell>
          <cell r="AO402">
            <v>1108581</v>
          </cell>
          <cell r="AP402">
            <v>1108581</v>
          </cell>
          <cell r="AQ402">
            <v>1108581</v>
          </cell>
          <cell r="AR402">
            <v>1108581</v>
          </cell>
          <cell r="AS402">
            <v>1108581</v>
          </cell>
          <cell r="AT402">
            <v>1108581</v>
          </cell>
          <cell r="AU402">
            <v>1108581</v>
          </cell>
          <cell r="AV402">
            <v>1108581</v>
          </cell>
          <cell r="AW402">
            <v>1108581</v>
          </cell>
          <cell r="AX402">
            <v>1108581</v>
          </cell>
          <cell r="AY402">
            <v>1108581</v>
          </cell>
          <cell r="AZ402">
            <v>1108581</v>
          </cell>
          <cell r="BA402">
            <v>1108581</v>
          </cell>
          <cell r="BB402">
            <v>1108581</v>
          </cell>
          <cell r="BC402" t="str">
            <v>No</v>
          </cell>
          <cell r="BD402" t="str">
            <v>n/a</v>
          </cell>
          <cell r="BE402" t="str">
            <v>n/a</v>
          </cell>
          <cell r="BF402" t="str">
            <v>YES</v>
          </cell>
          <cell r="BG402">
            <v>1108581</v>
          </cell>
          <cell r="BH402">
            <v>1108581</v>
          </cell>
          <cell r="BJ402" t="str">
            <v>PRODUCTION</v>
          </cell>
          <cell r="BK402" t="str">
            <v>Mayes</v>
          </cell>
          <cell r="BL402" t="str">
            <v>Lansing</v>
          </cell>
          <cell r="BM402" t="str">
            <v>Jerry Mayes</v>
          </cell>
          <cell r="BN402" t="str">
            <v>517-750-3131</v>
          </cell>
          <cell r="BO402" t="str">
            <v>N/A</v>
          </cell>
          <cell r="BP402">
            <v>1108581</v>
          </cell>
          <cell r="BQ402">
            <v>1108581</v>
          </cell>
          <cell r="BR402">
            <v>1108581</v>
          </cell>
          <cell r="BS402" t="str">
            <v>50%</v>
          </cell>
          <cell r="BT402" t="str">
            <v>100%</v>
          </cell>
          <cell r="BU402">
            <v>1108581</v>
          </cell>
          <cell r="BV402">
            <v>1108581</v>
          </cell>
          <cell r="BW402">
            <v>1108581</v>
          </cell>
          <cell r="BX402" t="str">
            <v>2/5/04</v>
          </cell>
          <cell r="BY402">
            <v>38037</v>
          </cell>
          <cell r="BZ402">
            <v>38030</v>
          </cell>
          <cell r="CA402">
            <v>38030</v>
          </cell>
          <cell r="CB402">
            <v>38114</v>
          </cell>
          <cell r="CC402">
            <v>38114</v>
          </cell>
          <cell r="CD402">
            <v>38114</v>
          </cell>
          <cell r="CE402" t="str">
            <v>Stachowski</v>
          </cell>
          <cell r="CF402" t="str">
            <v xml:space="preserve">Part canceled for PT-2.  </v>
          </cell>
          <cell r="CG402">
            <v>38008</v>
          </cell>
          <cell r="CH402" t="str">
            <v>2</v>
          </cell>
          <cell r="CI402" t="str">
            <v>Interim</v>
          </cell>
          <cell r="CJ402">
            <v>38028</v>
          </cell>
          <cell r="CK402">
            <v>38030</v>
          </cell>
          <cell r="CL402" t="str">
            <v>I</v>
          </cell>
          <cell r="CM402">
            <v>38035</v>
          </cell>
          <cell r="CN402" t="str">
            <v>2</v>
          </cell>
          <cell r="CO402" t="str">
            <v>Interim</v>
          </cell>
          <cell r="CP402">
            <v>38028</v>
          </cell>
          <cell r="CQ402">
            <v>38030</v>
          </cell>
          <cell r="CR402" t="str">
            <v>I</v>
          </cell>
          <cell r="CS402">
            <v>38035</v>
          </cell>
          <cell r="CT402" t="str">
            <v>2</v>
          </cell>
          <cell r="CU402">
            <v>38071</v>
          </cell>
          <cell r="CV402">
            <v>38108</v>
          </cell>
          <cell r="CW402">
            <v>38099</v>
          </cell>
          <cell r="CX402" t="str">
            <v>F</v>
          </cell>
          <cell r="CY402">
            <v>38099</v>
          </cell>
          <cell r="CZ402" t="str">
            <v>2</v>
          </cell>
          <cell r="DA402" t="str">
            <v>No</v>
          </cell>
          <cell r="DB402" t="str">
            <v>N/A</v>
          </cell>
          <cell r="DC402">
            <v>38099</v>
          </cell>
          <cell r="DD402" t="e">
            <v>#N/A</v>
          </cell>
          <cell r="DE402">
            <v>38099</v>
          </cell>
          <cell r="DF402">
            <v>38099</v>
          </cell>
          <cell r="DG402">
            <v>38099</v>
          </cell>
          <cell r="DH402">
            <v>38099</v>
          </cell>
          <cell r="DI402">
            <v>38099</v>
          </cell>
          <cell r="DJ402">
            <v>38099</v>
          </cell>
          <cell r="DK402">
            <v>38099</v>
          </cell>
          <cell r="DL402">
            <v>38099</v>
          </cell>
          <cell r="DM402">
            <v>38099</v>
          </cell>
          <cell r="DN402">
            <v>38099</v>
          </cell>
          <cell r="DO402">
            <v>38099</v>
          </cell>
          <cell r="DP402">
            <v>38099</v>
          </cell>
          <cell r="DQ402">
            <v>38099</v>
          </cell>
          <cell r="DR402">
            <v>38099</v>
          </cell>
          <cell r="DS402">
            <v>38099</v>
          </cell>
          <cell r="DT402">
            <v>38099</v>
          </cell>
        </row>
        <row r="403">
          <cell r="A403">
            <v>1108611</v>
          </cell>
          <cell r="B403" t="str">
            <v>Replacing 589324 for PT2 per ECO# 1189794</v>
          </cell>
          <cell r="C403" t="str">
            <v>METALS</v>
          </cell>
          <cell r="D403" t="str">
            <v>M. Belkowski</v>
          </cell>
          <cell r="E403" t="str">
            <v>N</v>
          </cell>
          <cell r="F403" t="str">
            <v>C/O</v>
          </cell>
          <cell r="G403" t="str">
            <v>ZW</v>
          </cell>
          <cell r="H403" t="str">
            <v>87LAQ 7Y000</v>
          </cell>
          <cell r="I403" t="str">
            <v>ASM, HOLDER FRONT BACK FRAME</v>
          </cell>
          <cell r="J403" t="str">
            <v>ARJ</v>
          </cell>
          <cell r="L403" t="str">
            <v>Various</v>
          </cell>
          <cell r="S403" t="str">
            <v>N/A</v>
          </cell>
          <cell r="T403" t="str">
            <v>N/A</v>
          </cell>
          <cell r="U403">
            <v>1108612</v>
          </cell>
          <cell r="V403" t="str">
            <v>N/A</v>
          </cell>
          <cell r="W403">
            <v>1189794</v>
          </cell>
          <cell r="X403">
            <v>38125</v>
          </cell>
          <cell r="Y403" t="str">
            <v>YES</v>
          </cell>
          <cell r="Z403" t="str">
            <v>2</v>
          </cell>
          <cell r="AA403" t="str">
            <v>2</v>
          </cell>
          <cell r="AB403" t="str">
            <v>YES</v>
          </cell>
          <cell r="AF403" t="str">
            <v>YES</v>
          </cell>
          <cell r="AG403" t="str">
            <v>2</v>
          </cell>
          <cell r="AH403" t="str">
            <v>3</v>
          </cell>
          <cell r="AI403" t="str">
            <v>NO</v>
          </cell>
          <cell r="AJ403" t="str">
            <v>Pending ECR# 1247685</v>
          </cell>
          <cell r="AK403">
            <v>38125</v>
          </cell>
          <cell r="AL403">
            <v>38125</v>
          </cell>
          <cell r="AM403" t="str">
            <v>YES</v>
          </cell>
          <cell r="AN403">
            <v>38125</v>
          </cell>
          <cell r="AO403">
            <v>38125</v>
          </cell>
          <cell r="AP403">
            <v>38125</v>
          </cell>
          <cell r="AQ403">
            <v>38125</v>
          </cell>
          <cell r="AR403">
            <v>38125</v>
          </cell>
          <cell r="AS403">
            <v>38125</v>
          </cell>
          <cell r="AT403">
            <v>38125</v>
          </cell>
          <cell r="AU403">
            <v>38125</v>
          </cell>
          <cell r="AV403">
            <v>38125</v>
          </cell>
          <cell r="AW403">
            <v>38125</v>
          </cell>
          <cell r="AX403">
            <v>38125</v>
          </cell>
          <cell r="AY403">
            <v>38125</v>
          </cell>
          <cell r="AZ403">
            <v>38125</v>
          </cell>
          <cell r="BA403">
            <v>38125</v>
          </cell>
          <cell r="BB403">
            <v>38125</v>
          </cell>
          <cell r="BC403" t="str">
            <v>Yes</v>
          </cell>
          <cell r="BD403" t="str">
            <v>2</v>
          </cell>
          <cell r="BE403" t="str">
            <v>3</v>
          </cell>
          <cell r="BF403" t="str">
            <v>NO</v>
          </cell>
          <cell r="BG403">
            <v>38125</v>
          </cell>
          <cell r="BH403">
            <v>38125</v>
          </cell>
          <cell r="CE403" t="str">
            <v>N/A</v>
          </cell>
          <cell r="CF403" t="str">
            <v>N/A</v>
          </cell>
          <cell r="CG403" t="str">
            <v>N/A</v>
          </cell>
          <cell r="CH403" t="str">
            <v>N/A</v>
          </cell>
          <cell r="CI403" t="str">
            <v>N/A</v>
          </cell>
          <cell r="CJ403" t="str">
            <v>N/A</v>
          </cell>
          <cell r="CK403" t="str">
            <v>N/A</v>
          </cell>
          <cell r="CL403" t="str">
            <v>N/A</v>
          </cell>
          <cell r="CM403" t="str">
            <v>N/A</v>
          </cell>
          <cell r="CN403" t="str">
            <v>N/A</v>
          </cell>
          <cell r="CO403" t="str">
            <v>N/A</v>
          </cell>
          <cell r="CP403" t="str">
            <v>N/A</v>
          </cell>
          <cell r="CQ403" t="str">
            <v>N/A</v>
          </cell>
          <cell r="CR403" t="str">
            <v>N/A</v>
          </cell>
          <cell r="CS403" t="str">
            <v>N/A</v>
          </cell>
          <cell r="CT403" t="str">
            <v>N/A</v>
          </cell>
          <cell r="CU403" t="str">
            <v>N/A</v>
          </cell>
          <cell r="CV403" t="str">
            <v>N/A</v>
          </cell>
          <cell r="CW403" t="str">
            <v>N/A</v>
          </cell>
          <cell r="CX403" t="str">
            <v>N/A</v>
          </cell>
          <cell r="CY403" t="str">
            <v>N/A</v>
          </cell>
          <cell r="CZ403" t="str">
            <v>N/A</v>
          </cell>
          <cell r="DA403" t="str">
            <v>N/A</v>
          </cell>
          <cell r="DB403">
            <v>38125</v>
          </cell>
          <cell r="DC403">
            <v>38125</v>
          </cell>
          <cell r="DD403">
            <v>38125</v>
          </cell>
          <cell r="DE403">
            <v>38125</v>
          </cell>
          <cell r="DF403">
            <v>38125</v>
          </cell>
          <cell r="DG403">
            <v>38125</v>
          </cell>
          <cell r="DH403">
            <v>38125</v>
          </cell>
          <cell r="DI403">
            <v>38125</v>
          </cell>
          <cell r="DJ403">
            <v>38125</v>
          </cell>
          <cell r="DK403">
            <v>38125</v>
          </cell>
          <cell r="DL403">
            <v>38125</v>
          </cell>
          <cell r="DM403">
            <v>38125</v>
          </cell>
          <cell r="DN403">
            <v>38125</v>
          </cell>
          <cell r="DO403">
            <v>38125</v>
          </cell>
          <cell r="DP403">
            <v>38125</v>
          </cell>
          <cell r="DQ403">
            <v>38125</v>
          </cell>
          <cell r="DR403">
            <v>38125</v>
          </cell>
          <cell r="DS403">
            <v>38125</v>
          </cell>
          <cell r="DT403">
            <v>38125</v>
          </cell>
        </row>
        <row r="404">
          <cell r="A404">
            <v>1109005</v>
          </cell>
          <cell r="B404" t="str">
            <v>Added per Sujit's PT2 Backframe Change Matrix</v>
          </cell>
          <cell r="C404" t="str">
            <v>METALS</v>
          </cell>
          <cell r="E404" t="str">
            <v>N</v>
          </cell>
          <cell r="I404" t="str">
            <v>HOLDER FRONT BACK FRAME</v>
          </cell>
          <cell r="W404" t="str">
            <v>n/a</v>
          </cell>
          <cell r="X404" t="str">
            <v>n/a</v>
          </cell>
          <cell r="Y404" t="str">
            <v>YES</v>
          </cell>
          <cell r="Z404" t="str">
            <v>n/a</v>
          </cell>
          <cell r="AA404" t="str">
            <v>n/a</v>
          </cell>
          <cell r="AB404" t="str">
            <v>YES</v>
          </cell>
          <cell r="AF404" t="str">
            <v>YES</v>
          </cell>
          <cell r="AG404" t="str">
            <v>4</v>
          </cell>
          <cell r="AH404" t="str">
            <v>5</v>
          </cell>
          <cell r="AI404" t="str">
            <v>NO</v>
          </cell>
          <cell r="AJ404">
            <v>1109005</v>
          </cell>
          <cell r="AK404">
            <v>1109005</v>
          </cell>
          <cell r="AL404">
            <v>1109005</v>
          </cell>
          <cell r="AM404" t="str">
            <v>YES</v>
          </cell>
          <cell r="AN404">
            <v>1109005</v>
          </cell>
          <cell r="AO404">
            <v>1109005</v>
          </cell>
          <cell r="AP404">
            <v>1109005</v>
          </cell>
          <cell r="AQ404">
            <v>1109005</v>
          </cell>
          <cell r="AR404">
            <v>1109005</v>
          </cell>
          <cell r="AS404">
            <v>1109005</v>
          </cell>
          <cell r="AT404">
            <v>1109005</v>
          </cell>
          <cell r="AU404">
            <v>1109005</v>
          </cell>
          <cell r="AV404">
            <v>1109005</v>
          </cell>
          <cell r="AW404">
            <v>1109005</v>
          </cell>
          <cell r="AX404">
            <v>1109005</v>
          </cell>
          <cell r="AY404">
            <v>1109005</v>
          </cell>
          <cell r="AZ404">
            <v>1109005</v>
          </cell>
          <cell r="BA404">
            <v>1109005</v>
          </cell>
          <cell r="BB404">
            <v>1109005</v>
          </cell>
          <cell r="BC404" t="str">
            <v>Yes</v>
          </cell>
          <cell r="BD404" t="str">
            <v>4</v>
          </cell>
          <cell r="BE404" t="str">
            <v>5</v>
          </cell>
          <cell r="BF404" t="str">
            <v>NO</v>
          </cell>
          <cell r="BG404">
            <v>1109005</v>
          </cell>
          <cell r="BH404">
            <v>1109005</v>
          </cell>
          <cell r="DA404" t="str">
            <v>No</v>
          </cell>
        </row>
        <row r="405">
          <cell r="A405">
            <v>1110112</v>
          </cell>
          <cell r="B405" t="str">
            <v>EPIC 08/16 - Rev 3
EPIC 08/19 - Rev 3
EPIC 08/22 - Rev 4 Preliminary</v>
          </cell>
          <cell r="C405" t="str">
            <v>PLASTICS</v>
          </cell>
          <cell r="D405" t="str">
            <v>Joanie Thomas</v>
          </cell>
          <cell r="E405" t="str">
            <v>Y</v>
          </cell>
          <cell r="F405" t="str">
            <v>NEW</v>
          </cell>
          <cell r="G405" t="str">
            <v>N/A</v>
          </cell>
          <cell r="H405" t="str">
            <v>87447-EA001</v>
          </cell>
          <cell r="I405" t="str">
            <v>ASM COVER RCL DVC FRONT SEAT TABLE RH</v>
          </cell>
          <cell r="J405" t="str">
            <v>PLASTECH</v>
          </cell>
          <cell r="L405" t="str">
            <v>Murfreesboro - JIT</v>
          </cell>
          <cell r="M405" t="str">
            <v>2</v>
          </cell>
          <cell r="N405" t="str">
            <v>2</v>
          </cell>
          <cell r="O405" t="str">
            <v>YES</v>
          </cell>
          <cell r="Q405">
            <v>1125909</v>
          </cell>
          <cell r="R405">
            <v>37949</v>
          </cell>
          <cell r="S405" t="str">
            <v>7002483</v>
          </cell>
          <cell r="T405">
            <v>38012</v>
          </cell>
          <cell r="U405">
            <v>1110112</v>
          </cell>
          <cell r="W405">
            <v>1189789</v>
          </cell>
          <cell r="X405">
            <v>38125</v>
          </cell>
          <cell r="Y405" t="str">
            <v>YES</v>
          </cell>
          <cell r="Z405" t="str">
            <v>3</v>
          </cell>
          <cell r="AA405" t="str">
            <v>3</v>
          </cell>
          <cell r="AB405" t="str">
            <v>YES</v>
          </cell>
          <cell r="AD405">
            <v>1276114</v>
          </cell>
          <cell r="AE405">
            <v>38226</v>
          </cell>
          <cell r="AF405" t="str">
            <v>YES</v>
          </cell>
          <cell r="AG405" t="str">
            <v>4</v>
          </cell>
          <cell r="AH405" t="str">
            <v>4</v>
          </cell>
          <cell r="AI405" t="str">
            <v>YES</v>
          </cell>
          <cell r="AJ405" t="str">
            <v>Add cut out for SOP
Additional slit to be reviewed discussed - come to consensus: S. Pearse
Post SOP is overall styling change</v>
          </cell>
          <cell r="AK405" t="str">
            <v>3 + DA</v>
          </cell>
          <cell r="AL405" t="str">
            <v>4</v>
          </cell>
          <cell r="AM405" t="str">
            <v>NO</v>
          </cell>
          <cell r="AN405">
            <v>6</v>
          </cell>
          <cell r="AO405">
            <v>38219</v>
          </cell>
          <cell r="AP405" t="str">
            <v>PT</v>
          </cell>
          <cell r="AQ405" t="str">
            <v>YES</v>
          </cell>
          <cell r="AR405">
            <v>38219</v>
          </cell>
          <cell r="AS405">
            <v>38219</v>
          </cell>
          <cell r="AT405">
            <v>38198</v>
          </cell>
          <cell r="AU405">
            <v>38202</v>
          </cell>
          <cell r="AV405">
            <v>38202</v>
          </cell>
          <cell r="AW405">
            <v>38202</v>
          </cell>
          <cell r="AX405">
            <v>38202</v>
          </cell>
          <cell r="AY405" t="str">
            <v>A-38,46,64,75,77,66,71,74, B-16</v>
          </cell>
          <cell r="AZ405">
            <v>38202</v>
          </cell>
          <cell r="BA405">
            <v>38202</v>
          </cell>
          <cell r="BB405">
            <v>38202</v>
          </cell>
          <cell r="BC405" t="str">
            <v>Yes</v>
          </cell>
          <cell r="BD405" t="str">
            <v>3</v>
          </cell>
          <cell r="BE405" t="str">
            <v>4</v>
          </cell>
          <cell r="BF405" t="str">
            <v>NO</v>
          </cell>
          <cell r="BG405">
            <v>38202</v>
          </cell>
          <cell r="BH405">
            <v>38202</v>
          </cell>
          <cell r="BJ405" t="str">
            <v>PRODUCTION</v>
          </cell>
          <cell r="BK405" t="str">
            <v>CIRCLE 5</v>
          </cell>
          <cell r="BM405" t="str">
            <v>Keith Lavergne</v>
          </cell>
          <cell r="BN405" t="str">
            <v>519-727-6400</v>
          </cell>
          <cell r="BO405">
            <v>37942</v>
          </cell>
          <cell r="BS405">
            <v>0.4</v>
          </cell>
          <cell r="BY405">
            <v>38040</v>
          </cell>
          <cell r="BZ405">
            <v>38051</v>
          </cell>
          <cell r="CB405">
            <v>38131</v>
          </cell>
          <cell r="CD405">
            <v>38082</v>
          </cell>
          <cell r="CE405" t="str">
            <v>Stachowski</v>
          </cell>
          <cell r="CF405" t="str">
            <v>Interim per DA 1252327.</v>
          </cell>
          <cell r="CH405" t="str">
            <v>2</v>
          </cell>
          <cell r="CI405" t="str">
            <v>Interim</v>
          </cell>
          <cell r="CJ405">
            <v>38044</v>
          </cell>
          <cell r="CK405">
            <v>38050</v>
          </cell>
          <cell r="CL405" t="str">
            <v>I</v>
          </cell>
          <cell r="CM405">
            <v>38051</v>
          </cell>
          <cell r="CN405" t="str">
            <v>2</v>
          </cell>
          <cell r="CO405" t="str">
            <v>Interim</v>
          </cell>
          <cell r="CP405">
            <v>38141</v>
          </cell>
          <cell r="CQ405">
            <v>38151</v>
          </cell>
          <cell r="CR405" t="str">
            <v>I</v>
          </cell>
          <cell r="CS405">
            <v>38180</v>
          </cell>
          <cell r="CT405" t="str">
            <v>3</v>
          </cell>
          <cell r="CU405">
            <v>38200</v>
          </cell>
          <cell r="CV405">
            <v>38292</v>
          </cell>
          <cell r="CW405">
            <v>38151</v>
          </cell>
          <cell r="CX405" t="str">
            <v>I</v>
          </cell>
          <cell r="CY405">
            <v>38180</v>
          </cell>
          <cell r="CZ405" t="str">
            <v>3</v>
          </cell>
          <cell r="DA405" t="str">
            <v>No</v>
          </cell>
          <cell r="DB405">
            <v>38180</v>
          </cell>
          <cell r="DC405">
            <v>38180</v>
          </cell>
          <cell r="DD405" t="e">
            <v>#N/A</v>
          </cell>
          <cell r="DE405">
            <v>38180</v>
          </cell>
          <cell r="DF405">
            <v>38180</v>
          </cell>
          <cell r="DG405">
            <v>38180</v>
          </cell>
          <cell r="DH405">
            <v>38180</v>
          </cell>
          <cell r="DI405">
            <v>38180</v>
          </cell>
          <cell r="DJ405">
            <v>38180</v>
          </cell>
          <cell r="DK405">
            <v>38180</v>
          </cell>
          <cell r="DL405">
            <v>38180</v>
          </cell>
          <cell r="DM405">
            <v>38180</v>
          </cell>
          <cell r="DN405">
            <v>38180</v>
          </cell>
          <cell r="DO405">
            <v>38180</v>
          </cell>
          <cell r="DP405">
            <v>38180</v>
          </cell>
          <cell r="DQ405">
            <v>38180</v>
          </cell>
          <cell r="DR405">
            <v>38180</v>
          </cell>
          <cell r="DS405">
            <v>38180</v>
          </cell>
          <cell r="DT405">
            <v>38180</v>
          </cell>
          <cell r="DU405">
            <v>38180</v>
          </cell>
          <cell r="DV405">
            <v>38180</v>
          </cell>
          <cell r="DW405">
            <v>38180</v>
          </cell>
        </row>
        <row r="406">
          <cell r="A406">
            <v>1110114</v>
          </cell>
          <cell r="B406" t="str">
            <v>EPIC 08/16 - Rev 3
EPIC 08/19 - Rev 3
EPIC 08/22 - Rev 4 Preliminary</v>
          </cell>
          <cell r="C406" t="str">
            <v>PLASTICS</v>
          </cell>
          <cell r="D406" t="str">
            <v>Joanie Thomas</v>
          </cell>
          <cell r="E406" t="str">
            <v>Y</v>
          </cell>
          <cell r="F406" t="str">
            <v>NEW</v>
          </cell>
          <cell r="G406" t="str">
            <v>N/A</v>
          </cell>
          <cell r="I406" t="str">
            <v>ASM COVER RCL DVC FRONT SEAT TABLE LH</v>
          </cell>
          <cell r="J406" t="str">
            <v>PLASTECH</v>
          </cell>
          <cell r="L406" t="str">
            <v>Murfreesboro - JIT</v>
          </cell>
          <cell r="M406" t="str">
            <v>2</v>
          </cell>
          <cell r="N406" t="str">
            <v>2</v>
          </cell>
          <cell r="O406" t="str">
            <v>YES</v>
          </cell>
          <cell r="Q406">
            <v>1125909</v>
          </cell>
          <cell r="R406">
            <v>37949</v>
          </cell>
          <cell r="S406" t="str">
            <v>7002483</v>
          </cell>
          <cell r="T406">
            <v>38012</v>
          </cell>
          <cell r="U406">
            <v>1110112</v>
          </cell>
          <cell r="W406">
            <v>1189789</v>
          </cell>
          <cell r="X406">
            <v>38125</v>
          </cell>
          <cell r="Y406" t="str">
            <v>YES</v>
          </cell>
          <cell r="Z406" t="str">
            <v>3</v>
          </cell>
          <cell r="AA406" t="str">
            <v>3</v>
          </cell>
          <cell r="AB406" t="str">
            <v>YES</v>
          </cell>
          <cell r="AD406">
            <v>1276114</v>
          </cell>
          <cell r="AE406">
            <v>38226</v>
          </cell>
          <cell r="AF406" t="str">
            <v>YES</v>
          </cell>
          <cell r="AG406" t="str">
            <v>4</v>
          </cell>
          <cell r="AH406" t="str">
            <v>4</v>
          </cell>
          <cell r="AI406" t="str">
            <v>YES</v>
          </cell>
          <cell r="AJ406" t="str">
            <v>Add cut out for SOP
Additional slit to be rvwed discussed
Post SOP is overall styling change</v>
          </cell>
          <cell r="AK406" t="str">
            <v>3 + DA</v>
          </cell>
          <cell r="AL406" t="str">
            <v>4</v>
          </cell>
          <cell r="AM406" t="str">
            <v>NO</v>
          </cell>
          <cell r="AN406">
            <v>6</v>
          </cell>
          <cell r="AO406">
            <v>38219</v>
          </cell>
          <cell r="AP406" t="str">
            <v>PT</v>
          </cell>
          <cell r="AQ406" t="str">
            <v>YES</v>
          </cell>
          <cell r="AR406">
            <v>38219</v>
          </cell>
          <cell r="AS406">
            <v>38219</v>
          </cell>
          <cell r="AT406">
            <v>38198</v>
          </cell>
          <cell r="AU406">
            <v>38202</v>
          </cell>
          <cell r="AV406">
            <v>38202</v>
          </cell>
          <cell r="AW406">
            <v>38202</v>
          </cell>
          <cell r="AX406">
            <v>38202</v>
          </cell>
          <cell r="AY406" t="str">
            <v>A-38,46,64,75,77,66,71,74, B-16</v>
          </cell>
          <cell r="AZ406">
            <v>38202</v>
          </cell>
          <cell r="BA406">
            <v>38202</v>
          </cell>
          <cell r="BB406">
            <v>38202</v>
          </cell>
          <cell r="BC406" t="str">
            <v>Yes</v>
          </cell>
          <cell r="BD406" t="str">
            <v>3</v>
          </cell>
          <cell r="BE406" t="str">
            <v>4</v>
          </cell>
          <cell r="BF406" t="str">
            <v>NO</v>
          </cell>
          <cell r="BG406">
            <v>38202</v>
          </cell>
          <cell r="BH406">
            <v>38202</v>
          </cell>
          <cell r="BJ406" t="str">
            <v>PRODUCTION</v>
          </cell>
          <cell r="BK406" t="str">
            <v>CIRCLE 5</v>
          </cell>
          <cell r="BM406" t="str">
            <v>Keith Lavergne</v>
          </cell>
          <cell r="BN406" t="str">
            <v>519-727-6400</v>
          </cell>
          <cell r="BO406">
            <v>37942</v>
          </cell>
          <cell r="BS406">
            <v>0.4</v>
          </cell>
          <cell r="BY406">
            <v>38040</v>
          </cell>
          <cell r="BZ406">
            <v>38051</v>
          </cell>
          <cell r="CB406">
            <v>38131</v>
          </cell>
          <cell r="CD406">
            <v>38082</v>
          </cell>
          <cell r="CE406" t="str">
            <v>Stachowski</v>
          </cell>
          <cell r="CF406" t="str">
            <v>Interim per DA 1252327.</v>
          </cell>
          <cell r="CH406" t="str">
            <v>2</v>
          </cell>
          <cell r="CI406" t="str">
            <v>Interim</v>
          </cell>
          <cell r="CJ406">
            <v>38044</v>
          </cell>
          <cell r="CK406">
            <v>38050</v>
          </cell>
          <cell r="CL406" t="str">
            <v>I</v>
          </cell>
          <cell r="CM406">
            <v>38051</v>
          </cell>
          <cell r="CN406" t="str">
            <v>2</v>
          </cell>
          <cell r="CO406" t="str">
            <v>Interim</v>
          </cell>
          <cell r="CP406">
            <v>38141</v>
          </cell>
          <cell r="CQ406">
            <v>38151</v>
          </cell>
          <cell r="CR406" t="str">
            <v>I</v>
          </cell>
          <cell r="CS406">
            <v>38180</v>
          </cell>
          <cell r="CT406" t="str">
            <v>3</v>
          </cell>
          <cell r="CU406">
            <v>38200</v>
          </cell>
          <cell r="CV406">
            <v>38292</v>
          </cell>
          <cell r="CW406">
            <v>38151</v>
          </cell>
          <cell r="CX406" t="str">
            <v>I</v>
          </cell>
          <cell r="CY406">
            <v>38180</v>
          </cell>
          <cell r="CZ406" t="str">
            <v>3</v>
          </cell>
          <cell r="DA406" t="str">
            <v>No</v>
          </cell>
          <cell r="DB406">
            <v>38180</v>
          </cell>
          <cell r="DC406">
            <v>38180</v>
          </cell>
          <cell r="DD406" t="e">
            <v>#N/A</v>
          </cell>
          <cell r="DE406">
            <v>38180</v>
          </cell>
          <cell r="DF406">
            <v>38180</v>
          </cell>
          <cell r="DG406">
            <v>38180</v>
          </cell>
          <cell r="DH406">
            <v>38180</v>
          </cell>
          <cell r="DI406">
            <v>38180</v>
          </cell>
          <cell r="DJ406">
            <v>38180</v>
          </cell>
          <cell r="DK406">
            <v>38180</v>
          </cell>
          <cell r="DL406">
            <v>38180</v>
          </cell>
          <cell r="DM406">
            <v>38180</v>
          </cell>
          <cell r="DN406">
            <v>38180</v>
          </cell>
          <cell r="DO406">
            <v>38180</v>
          </cell>
          <cell r="DP406">
            <v>38180</v>
          </cell>
          <cell r="DQ406">
            <v>38180</v>
          </cell>
          <cell r="DR406">
            <v>38180</v>
          </cell>
          <cell r="DS406">
            <v>38180</v>
          </cell>
          <cell r="DT406">
            <v>38180</v>
          </cell>
          <cell r="DU406">
            <v>38180</v>
          </cell>
          <cell r="DV406">
            <v>38180</v>
          </cell>
          <cell r="DW406">
            <v>38180</v>
          </cell>
        </row>
        <row r="407">
          <cell r="A407">
            <v>1110128</v>
          </cell>
          <cell r="B407" t="str">
            <v>Replaced with P/N 605278, per ECO# 1189789.</v>
          </cell>
          <cell r="C407" t="str">
            <v>PLASTICS</v>
          </cell>
          <cell r="D407" t="str">
            <v>Joanie Thomas</v>
          </cell>
          <cell r="E407" t="str">
            <v>Y</v>
          </cell>
          <cell r="F407" t="str">
            <v>NEW</v>
          </cell>
          <cell r="G407" t="str">
            <v>N/A</v>
          </cell>
          <cell r="I407" t="str">
            <v>ASM COVER RCL DVC FRONT SEAT POWER LH</v>
          </cell>
          <cell r="J407" t="str">
            <v>PLASTECH</v>
          </cell>
          <cell r="L407" t="str">
            <v>Murfreesboro - JIT</v>
          </cell>
          <cell r="M407" t="str">
            <v>2</v>
          </cell>
          <cell r="N407" t="str">
            <v>2</v>
          </cell>
          <cell r="O407" t="str">
            <v>YES</v>
          </cell>
          <cell r="Q407">
            <v>1125909</v>
          </cell>
          <cell r="R407">
            <v>37949</v>
          </cell>
          <cell r="S407" t="str">
            <v>7002483</v>
          </cell>
          <cell r="T407">
            <v>38012</v>
          </cell>
          <cell r="U407">
            <v>1110128</v>
          </cell>
          <cell r="W407">
            <v>1189789</v>
          </cell>
          <cell r="X407">
            <v>38125</v>
          </cell>
          <cell r="Y407" t="str">
            <v>YES</v>
          </cell>
          <cell r="Z407" t="str">
            <v>3</v>
          </cell>
          <cell r="AA407" t="str">
            <v>3</v>
          </cell>
          <cell r="AB407" t="str">
            <v>YES</v>
          </cell>
          <cell r="AC407" t="str">
            <v>Part no longer an asm.</v>
          </cell>
          <cell r="AF407" t="str">
            <v>NO</v>
          </cell>
          <cell r="AG407" t="str">
            <v>3</v>
          </cell>
          <cell r="AH407" t="str">
            <v>3</v>
          </cell>
          <cell r="AI407" t="str">
            <v>YES</v>
          </cell>
          <cell r="AJ407">
            <v>38125</v>
          </cell>
          <cell r="AK407">
            <v>38125</v>
          </cell>
          <cell r="AL407">
            <v>38125</v>
          </cell>
          <cell r="AM407" t="str">
            <v>YES</v>
          </cell>
          <cell r="AN407">
            <v>7</v>
          </cell>
          <cell r="AO407">
            <v>7</v>
          </cell>
          <cell r="AP407">
            <v>7</v>
          </cell>
          <cell r="AQ407">
            <v>7</v>
          </cell>
          <cell r="AR407">
            <v>7</v>
          </cell>
          <cell r="AS407">
            <v>7</v>
          </cell>
          <cell r="AT407">
            <v>7</v>
          </cell>
          <cell r="AU407">
            <v>7</v>
          </cell>
          <cell r="AV407">
            <v>7</v>
          </cell>
          <cell r="AW407">
            <v>7</v>
          </cell>
          <cell r="AX407">
            <v>7</v>
          </cell>
          <cell r="AY407" t="str">
            <v>A-38,46,64,75,77,66,71,74, B-16</v>
          </cell>
          <cell r="AZ407">
            <v>7</v>
          </cell>
          <cell r="BA407">
            <v>7</v>
          </cell>
          <cell r="BB407">
            <v>7</v>
          </cell>
          <cell r="BC407" t="str">
            <v>No</v>
          </cell>
          <cell r="BD407" t="str">
            <v>3</v>
          </cell>
          <cell r="BE407" t="str">
            <v>3</v>
          </cell>
          <cell r="BF407" t="str">
            <v>YES</v>
          </cell>
          <cell r="BG407">
            <v>7</v>
          </cell>
          <cell r="BH407">
            <v>7</v>
          </cell>
          <cell r="BI407">
            <v>7</v>
          </cell>
          <cell r="BJ407" t="str">
            <v>PRODUCTION</v>
          </cell>
          <cell r="BK407" t="str">
            <v>CIRCLE 5</v>
          </cell>
          <cell r="BM407" t="str">
            <v>Keith Lavergne</v>
          </cell>
          <cell r="BN407" t="str">
            <v>519-727-6400</v>
          </cell>
          <cell r="BO407">
            <v>37942</v>
          </cell>
          <cell r="BS407">
            <v>0.4</v>
          </cell>
          <cell r="BY407">
            <v>38040</v>
          </cell>
          <cell r="BZ407">
            <v>38051</v>
          </cell>
          <cell r="CB407">
            <v>38131</v>
          </cell>
          <cell r="CD407">
            <v>38082</v>
          </cell>
          <cell r="CE407" t="str">
            <v>Stachowski</v>
          </cell>
          <cell r="CF407" t="str">
            <v>Part number deleted for PT-2.</v>
          </cell>
          <cell r="CH407" t="str">
            <v>2</v>
          </cell>
          <cell r="CI407" t="str">
            <v>Interim</v>
          </cell>
          <cell r="CJ407">
            <v>38044</v>
          </cell>
          <cell r="CK407">
            <v>38050</v>
          </cell>
          <cell r="CL407" t="str">
            <v>I</v>
          </cell>
          <cell r="CM407">
            <v>38050</v>
          </cell>
          <cell r="CN407" t="str">
            <v>2</v>
          </cell>
          <cell r="CO407" t="str">
            <v>Interim</v>
          </cell>
          <cell r="CP407">
            <v>38141</v>
          </cell>
          <cell r="CQ407" t="str">
            <v>N/A</v>
          </cell>
          <cell r="CR407" t="str">
            <v>N/A</v>
          </cell>
          <cell r="CS407" t="str">
            <v>N/A</v>
          </cell>
          <cell r="CT407" t="str">
            <v>N/A</v>
          </cell>
          <cell r="CU407" t="str">
            <v>N/A</v>
          </cell>
          <cell r="CV407" t="str">
            <v>N/A</v>
          </cell>
          <cell r="CW407" t="str">
            <v>N/A</v>
          </cell>
          <cell r="CX407" t="str">
            <v>N/A</v>
          </cell>
          <cell r="CY407" t="str">
            <v>N/A</v>
          </cell>
          <cell r="CZ407" t="str">
            <v>N/A</v>
          </cell>
          <cell r="DA407" t="str">
            <v>N/A</v>
          </cell>
          <cell r="DB407" t="str">
            <v>N/A</v>
          </cell>
          <cell r="DC407">
            <v>38141</v>
          </cell>
          <cell r="DD407" t="e">
            <v>#N/A</v>
          </cell>
          <cell r="DE407">
            <v>38141</v>
          </cell>
          <cell r="DF407">
            <v>38141</v>
          </cell>
          <cell r="DG407">
            <v>38141</v>
          </cell>
          <cell r="DH407">
            <v>38141</v>
          </cell>
          <cell r="DI407">
            <v>38141</v>
          </cell>
          <cell r="DJ407">
            <v>38141</v>
          </cell>
          <cell r="DK407">
            <v>38141</v>
          </cell>
          <cell r="DL407">
            <v>38141</v>
          </cell>
          <cell r="DM407">
            <v>38141</v>
          </cell>
          <cell r="DN407">
            <v>38141</v>
          </cell>
          <cell r="DO407">
            <v>38141</v>
          </cell>
          <cell r="DP407">
            <v>38141</v>
          </cell>
          <cell r="DQ407">
            <v>38141</v>
          </cell>
          <cell r="DR407">
            <v>38141</v>
          </cell>
          <cell r="DS407">
            <v>38141</v>
          </cell>
          <cell r="DT407">
            <v>38141</v>
          </cell>
          <cell r="DU407">
            <v>38141</v>
          </cell>
          <cell r="DV407">
            <v>38141</v>
          </cell>
          <cell r="DW407">
            <v>38141</v>
          </cell>
        </row>
        <row r="408">
          <cell r="A408">
            <v>1110142</v>
          </cell>
          <cell r="B408" t="str">
            <v>Replaced with P/N 605277, per ECO# 1189789.</v>
          </cell>
          <cell r="C408" t="str">
            <v>PLASTICS</v>
          </cell>
          <cell r="D408" t="str">
            <v>Joanie Thomas</v>
          </cell>
          <cell r="E408" t="str">
            <v>Y</v>
          </cell>
          <cell r="F408" t="str">
            <v>NEW</v>
          </cell>
          <cell r="G408" t="str">
            <v>N/A</v>
          </cell>
          <cell r="I408" t="str">
            <v>ASM COVER RCL DVC FRONT SEAT POWER RH</v>
          </cell>
          <cell r="J408" t="str">
            <v>PLASTECH</v>
          </cell>
          <cell r="L408" t="str">
            <v>Murfreesboro - JIT</v>
          </cell>
          <cell r="M408" t="str">
            <v>2</v>
          </cell>
          <cell r="N408" t="str">
            <v>2</v>
          </cell>
          <cell r="O408" t="str">
            <v>YES</v>
          </cell>
          <cell r="Q408">
            <v>1125909</v>
          </cell>
          <cell r="R408">
            <v>37949</v>
          </cell>
          <cell r="S408" t="str">
            <v>7002483</v>
          </cell>
          <cell r="T408">
            <v>38012</v>
          </cell>
          <cell r="U408">
            <v>1110128</v>
          </cell>
          <cell r="W408">
            <v>1189789</v>
          </cell>
          <cell r="X408">
            <v>38125</v>
          </cell>
          <cell r="Y408" t="str">
            <v>YES</v>
          </cell>
          <cell r="Z408" t="str">
            <v>3</v>
          </cell>
          <cell r="AA408" t="str">
            <v>3</v>
          </cell>
          <cell r="AB408" t="str">
            <v>YES</v>
          </cell>
          <cell r="AC408" t="str">
            <v>Part no longer an asm.</v>
          </cell>
          <cell r="AF408" t="str">
            <v>NO</v>
          </cell>
          <cell r="AG408" t="str">
            <v>3</v>
          </cell>
          <cell r="AH408" t="str">
            <v>3</v>
          </cell>
          <cell r="AI408" t="str">
            <v>YES</v>
          </cell>
          <cell r="AJ408">
            <v>38125</v>
          </cell>
          <cell r="AK408">
            <v>38125</v>
          </cell>
          <cell r="AL408">
            <v>38125</v>
          </cell>
          <cell r="AM408" t="str">
            <v>YES</v>
          </cell>
          <cell r="AN408">
            <v>7</v>
          </cell>
          <cell r="AO408">
            <v>7</v>
          </cell>
          <cell r="AP408">
            <v>7</v>
          </cell>
          <cell r="AQ408">
            <v>7</v>
          </cell>
          <cell r="AR408">
            <v>7</v>
          </cell>
          <cell r="AS408">
            <v>7</v>
          </cell>
          <cell r="AT408">
            <v>7</v>
          </cell>
          <cell r="AU408">
            <v>7</v>
          </cell>
          <cell r="AV408">
            <v>7</v>
          </cell>
          <cell r="AW408">
            <v>7</v>
          </cell>
          <cell r="AX408">
            <v>7</v>
          </cell>
          <cell r="AY408" t="str">
            <v>A-38,46,64,75,77,66,71,74, B-16</v>
          </cell>
          <cell r="AZ408">
            <v>7</v>
          </cell>
          <cell r="BA408">
            <v>7</v>
          </cell>
          <cell r="BB408">
            <v>7</v>
          </cell>
          <cell r="BC408" t="str">
            <v>No</v>
          </cell>
          <cell r="BD408" t="str">
            <v>3</v>
          </cell>
          <cell r="BE408" t="str">
            <v>3</v>
          </cell>
          <cell r="BF408" t="str">
            <v>YES</v>
          </cell>
          <cell r="BG408">
            <v>7</v>
          </cell>
          <cell r="BH408">
            <v>7</v>
          </cell>
          <cell r="BI408">
            <v>7</v>
          </cell>
          <cell r="BJ408" t="str">
            <v>PRODUCTION</v>
          </cell>
          <cell r="BK408" t="str">
            <v>CIRCLE 5</v>
          </cell>
          <cell r="BM408" t="str">
            <v>Keith Lavergne</v>
          </cell>
          <cell r="BN408" t="str">
            <v>519-727-6400</v>
          </cell>
          <cell r="BO408">
            <v>37942</v>
          </cell>
          <cell r="BS408">
            <v>0.4</v>
          </cell>
          <cell r="BY408">
            <v>38040</v>
          </cell>
          <cell r="BZ408">
            <v>38051</v>
          </cell>
          <cell r="CB408">
            <v>38131</v>
          </cell>
          <cell r="CD408">
            <v>38082</v>
          </cell>
          <cell r="CE408" t="str">
            <v>Stachowski</v>
          </cell>
          <cell r="CF408" t="str">
            <v>Part number deleted for PT-2.</v>
          </cell>
          <cell r="CH408" t="str">
            <v>2</v>
          </cell>
          <cell r="CI408" t="str">
            <v>Interim</v>
          </cell>
          <cell r="CJ408">
            <v>38044</v>
          </cell>
          <cell r="CK408">
            <v>38050</v>
          </cell>
          <cell r="CL408" t="str">
            <v>I</v>
          </cell>
          <cell r="CM408">
            <v>38050</v>
          </cell>
          <cell r="CN408" t="str">
            <v>2</v>
          </cell>
          <cell r="CO408" t="str">
            <v>Interim</v>
          </cell>
          <cell r="CP408">
            <v>38141</v>
          </cell>
          <cell r="CQ408" t="str">
            <v>N/A</v>
          </cell>
          <cell r="CR408" t="str">
            <v>N/A</v>
          </cell>
          <cell r="CS408" t="str">
            <v>N/A</v>
          </cell>
          <cell r="CT408" t="str">
            <v>N/A</v>
          </cell>
          <cell r="CU408" t="str">
            <v>N/A</v>
          </cell>
          <cell r="CV408" t="str">
            <v>N/A</v>
          </cell>
          <cell r="CW408" t="str">
            <v>N/A</v>
          </cell>
          <cell r="CX408" t="str">
            <v>N/A</v>
          </cell>
          <cell r="CY408" t="str">
            <v>N/A</v>
          </cell>
          <cell r="CZ408" t="str">
            <v>N/A</v>
          </cell>
          <cell r="DA408" t="str">
            <v>N/A</v>
          </cell>
          <cell r="DB408" t="str">
            <v>N/A</v>
          </cell>
          <cell r="DC408">
            <v>38141</v>
          </cell>
          <cell r="DD408" t="e">
            <v>#N/A</v>
          </cell>
          <cell r="DE408">
            <v>38141</v>
          </cell>
          <cell r="DF408">
            <v>38141</v>
          </cell>
          <cell r="DG408">
            <v>38141</v>
          </cell>
          <cell r="DH408">
            <v>38141</v>
          </cell>
          <cell r="DI408">
            <v>38141</v>
          </cell>
          <cell r="DJ408">
            <v>38141</v>
          </cell>
          <cell r="DK408">
            <v>38141</v>
          </cell>
          <cell r="DL408">
            <v>38141</v>
          </cell>
          <cell r="DM408">
            <v>38141</v>
          </cell>
          <cell r="DN408">
            <v>38141</v>
          </cell>
          <cell r="DO408">
            <v>38141</v>
          </cell>
          <cell r="DP408">
            <v>38141</v>
          </cell>
          <cell r="DQ408">
            <v>38141</v>
          </cell>
          <cell r="DR408">
            <v>38141</v>
          </cell>
          <cell r="DS408">
            <v>38141</v>
          </cell>
          <cell r="DT408">
            <v>38141</v>
          </cell>
          <cell r="DU408">
            <v>38141</v>
          </cell>
          <cell r="DV408">
            <v>38141</v>
          </cell>
          <cell r="DW408">
            <v>38141</v>
          </cell>
        </row>
        <row r="409">
          <cell r="A409">
            <v>1110179</v>
          </cell>
          <cell r="B409" t="str">
            <v>EPIC 08/16 - Rev 2P
EPIC 08/19 - Rev 2</v>
          </cell>
          <cell r="C409" t="str">
            <v>PLASTICS</v>
          </cell>
          <cell r="D409" t="str">
            <v>Joanie Thomas</v>
          </cell>
          <cell r="E409" t="str">
            <v>Y</v>
          </cell>
          <cell r="F409" t="str">
            <v>NEW</v>
          </cell>
          <cell r="G409" t="str">
            <v>N/A</v>
          </cell>
          <cell r="H409" t="str">
            <v>87505 EA000</v>
          </cell>
          <cell r="I409" t="str">
            <v>ASM LEG COVER INNER RH</v>
          </cell>
          <cell r="J409" t="str">
            <v>PLASTECH</v>
          </cell>
          <cell r="L409" t="str">
            <v>Murfreesboro - JIT</v>
          </cell>
          <cell r="M409" t="str">
            <v>1</v>
          </cell>
          <cell r="N409" t="str">
            <v>1</v>
          </cell>
          <cell r="O409" t="str">
            <v>YES</v>
          </cell>
          <cell r="Q409">
            <v>1119644</v>
          </cell>
          <cell r="R409">
            <v>37929</v>
          </cell>
          <cell r="S409" t="str">
            <v>7002483</v>
          </cell>
          <cell r="T409">
            <v>38012</v>
          </cell>
          <cell r="U409">
            <v>1110180</v>
          </cell>
          <cell r="W409">
            <v>1189789</v>
          </cell>
          <cell r="X409">
            <v>38125</v>
          </cell>
          <cell r="Y409" t="str">
            <v>NO</v>
          </cell>
          <cell r="Z409" t="str">
            <v>1</v>
          </cell>
          <cell r="AA409" t="str">
            <v>1</v>
          </cell>
          <cell r="AB409" t="str">
            <v>YES</v>
          </cell>
          <cell r="AC409" t="str">
            <v>RAN Parts</v>
          </cell>
          <cell r="AD409">
            <v>1248745</v>
          </cell>
          <cell r="AE409">
            <v>38217</v>
          </cell>
          <cell r="AF409" t="str">
            <v>YES</v>
          </cell>
          <cell r="AG409" t="str">
            <v>2</v>
          </cell>
          <cell r="AH409" t="str">
            <v>2</v>
          </cell>
          <cell r="AI409" t="str">
            <v>YES</v>
          </cell>
          <cell r="AJ409" t="str">
            <v>Rev 2 change is recoverable - D-Note: ZH-U066</v>
          </cell>
          <cell r="AK409" t="str">
            <v>N/A</v>
          </cell>
          <cell r="AL409" t="str">
            <v>2</v>
          </cell>
          <cell r="AM409" t="str">
            <v>No</v>
          </cell>
          <cell r="AN409">
            <v>4</v>
          </cell>
          <cell r="AO409">
            <v>38219</v>
          </cell>
          <cell r="AP409" t="str">
            <v>PT</v>
          </cell>
          <cell r="AQ409" t="str">
            <v>Yes</v>
          </cell>
          <cell r="AR409">
            <v>1244690</v>
          </cell>
          <cell r="AS409">
            <v>1248745</v>
          </cell>
          <cell r="AT409">
            <v>38186</v>
          </cell>
          <cell r="AU409">
            <v>38198</v>
          </cell>
          <cell r="AV409">
            <v>38198</v>
          </cell>
          <cell r="AW409">
            <v>38198</v>
          </cell>
          <cell r="AX409">
            <v>38198</v>
          </cell>
          <cell r="AY409">
            <v>38198</v>
          </cell>
          <cell r="AZ409">
            <v>38198</v>
          </cell>
          <cell r="BA409">
            <v>38198</v>
          </cell>
          <cell r="BC409" t="str">
            <v>Yes</v>
          </cell>
          <cell r="BD409" t="str">
            <v>1</v>
          </cell>
          <cell r="BE409" t="str">
            <v>2</v>
          </cell>
          <cell r="BF409" t="str">
            <v>NO</v>
          </cell>
          <cell r="BJ409" t="str">
            <v>PRODUCTION</v>
          </cell>
          <cell r="BK409" t="str">
            <v>CIRCLE 5</v>
          </cell>
          <cell r="BM409" t="str">
            <v>Keith Lavergne</v>
          </cell>
          <cell r="BN409" t="str">
            <v>519-727-6400</v>
          </cell>
          <cell r="BO409">
            <v>37930</v>
          </cell>
          <cell r="BS409">
            <v>0.4</v>
          </cell>
          <cell r="BY409">
            <v>38040</v>
          </cell>
          <cell r="BZ409">
            <v>38051</v>
          </cell>
          <cell r="CB409">
            <v>38131</v>
          </cell>
          <cell r="CD409">
            <v>38082</v>
          </cell>
          <cell r="CE409" t="str">
            <v>Stachowski</v>
          </cell>
          <cell r="CF409" t="str">
            <v>Interim per DA 1230466.</v>
          </cell>
          <cell r="CH409" t="str">
            <v>1</v>
          </cell>
          <cell r="CI409" t="str">
            <v>Interim</v>
          </cell>
          <cell r="CJ409">
            <v>38044</v>
          </cell>
          <cell r="CK409">
            <v>38050</v>
          </cell>
          <cell r="CL409" t="str">
            <v>I</v>
          </cell>
          <cell r="CM409">
            <v>38050</v>
          </cell>
          <cell r="CN409" t="str">
            <v>1</v>
          </cell>
          <cell r="CO409" t="str">
            <v>Interim</v>
          </cell>
          <cell r="CP409">
            <v>38141</v>
          </cell>
          <cell r="CQ409">
            <v>38141</v>
          </cell>
          <cell r="CR409" t="str">
            <v>I</v>
          </cell>
          <cell r="CS409">
            <v>38157</v>
          </cell>
          <cell r="CT409" t="str">
            <v>1</v>
          </cell>
          <cell r="CU409">
            <v>38200</v>
          </cell>
          <cell r="CV409">
            <v>38292</v>
          </cell>
          <cell r="CW409">
            <v>38141</v>
          </cell>
          <cell r="CX409" t="str">
            <v>I</v>
          </cell>
          <cell r="CY409">
            <v>38157</v>
          </cell>
          <cell r="CZ409" t="str">
            <v>1</v>
          </cell>
          <cell r="DA409" t="str">
            <v>No</v>
          </cell>
          <cell r="DB409">
            <v>38157</v>
          </cell>
          <cell r="DC409">
            <v>38157</v>
          </cell>
          <cell r="DD409" t="e">
            <v>#N/A</v>
          </cell>
          <cell r="DE409">
            <v>38157</v>
          </cell>
          <cell r="DF409">
            <v>38157</v>
          </cell>
          <cell r="DG409">
            <v>38157</v>
          </cell>
          <cell r="DH409">
            <v>38157</v>
          </cell>
          <cell r="DI409">
            <v>38157</v>
          </cell>
          <cell r="DJ409">
            <v>38157</v>
          </cell>
          <cell r="DK409">
            <v>38157</v>
          </cell>
          <cell r="DL409">
            <v>38157</v>
          </cell>
          <cell r="DM409">
            <v>38157</v>
          </cell>
          <cell r="DN409">
            <v>38157</v>
          </cell>
          <cell r="DO409">
            <v>38157</v>
          </cell>
          <cell r="DP409">
            <v>38157</v>
          </cell>
          <cell r="DQ409">
            <v>38157</v>
          </cell>
          <cell r="DR409">
            <v>38157</v>
          </cell>
          <cell r="DS409">
            <v>38157</v>
          </cell>
          <cell r="DT409">
            <v>38157</v>
          </cell>
          <cell r="DU409">
            <v>38157</v>
          </cell>
          <cell r="DV409">
            <v>38157</v>
          </cell>
          <cell r="DW409">
            <v>38157</v>
          </cell>
        </row>
        <row r="410">
          <cell r="A410">
            <v>1110184</v>
          </cell>
          <cell r="B410" t="str">
            <v xml:space="preserve">EPIC 08/16 - Rev 2P
EPIC 08/19 - Rev 2 </v>
          </cell>
          <cell r="C410" t="str">
            <v>PLASTICS</v>
          </cell>
          <cell r="D410" t="str">
            <v>Joanie Thomas</v>
          </cell>
          <cell r="E410" t="str">
            <v>Y</v>
          </cell>
          <cell r="F410" t="str">
            <v>NEW</v>
          </cell>
          <cell r="G410" t="str">
            <v>N/A</v>
          </cell>
          <cell r="H410" t="str">
            <v>87555 EA000</v>
          </cell>
          <cell r="I410" t="str">
            <v>ASM, LEG COVER INNER LH</v>
          </cell>
          <cell r="J410" t="str">
            <v>PLASTECH</v>
          </cell>
          <cell r="L410" t="str">
            <v>Murfreesboro - JIT</v>
          </cell>
          <cell r="M410" t="str">
            <v>1</v>
          </cell>
          <cell r="N410" t="str">
            <v>1</v>
          </cell>
          <cell r="O410" t="str">
            <v>YES</v>
          </cell>
          <cell r="Q410">
            <v>1119644</v>
          </cell>
          <cell r="R410">
            <v>37929</v>
          </cell>
          <cell r="S410" t="str">
            <v>7002483</v>
          </cell>
          <cell r="T410">
            <v>38012</v>
          </cell>
          <cell r="U410">
            <v>1110180</v>
          </cell>
          <cell r="W410">
            <v>1189789</v>
          </cell>
          <cell r="X410">
            <v>38125</v>
          </cell>
          <cell r="Y410" t="str">
            <v>NO</v>
          </cell>
          <cell r="Z410" t="str">
            <v>1</v>
          </cell>
          <cell r="AA410" t="str">
            <v>1</v>
          </cell>
          <cell r="AB410" t="str">
            <v>YES</v>
          </cell>
          <cell r="AC410" t="str">
            <v>RAN Parts</v>
          </cell>
          <cell r="AD410">
            <v>1248745</v>
          </cell>
          <cell r="AE410">
            <v>38217</v>
          </cell>
          <cell r="AF410" t="str">
            <v>YES</v>
          </cell>
          <cell r="AG410" t="str">
            <v>2</v>
          </cell>
          <cell r="AH410" t="str">
            <v>2</v>
          </cell>
          <cell r="AI410" t="str">
            <v>YES</v>
          </cell>
          <cell r="AJ410" t="str">
            <v>Rev 2 change is recoverable - D-Note: ZH-U066</v>
          </cell>
          <cell r="AK410" t="str">
            <v>N/A</v>
          </cell>
          <cell r="AL410" t="str">
            <v>2</v>
          </cell>
          <cell r="AM410" t="str">
            <v>NO</v>
          </cell>
          <cell r="AN410">
            <v>4</v>
          </cell>
          <cell r="AO410">
            <v>38219</v>
          </cell>
          <cell r="AP410" t="str">
            <v>PT</v>
          </cell>
          <cell r="AQ410" t="str">
            <v>Yes</v>
          </cell>
          <cell r="AR410">
            <v>1244690</v>
          </cell>
          <cell r="AS410">
            <v>1248745</v>
          </cell>
          <cell r="AT410">
            <v>38186</v>
          </cell>
          <cell r="AU410">
            <v>38198</v>
          </cell>
          <cell r="AV410">
            <v>38198</v>
          </cell>
          <cell r="AW410">
            <v>38198</v>
          </cell>
          <cell r="AX410">
            <v>38198</v>
          </cell>
          <cell r="AY410">
            <v>38198</v>
          </cell>
          <cell r="AZ410">
            <v>38198</v>
          </cell>
          <cell r="BA410">
            <v>38198</v>
          </cell>
          <cell r="BC410" t="str">
            <v>Yes</v>
          </cell>
          <cell r="BD410" t="str">
            <v>1</v>
          </cell>
          <cell r="BE410" t="str">
            <v>2</v>
          </cell>
          <cell r="BF410" t="str">
            <v>NO</v>
          </cell>
          <cell r="BJ410" t="str">
            <v>PRODUCTION</v>
          </cell>
          <cell r="BK410" t="str">
            <v>CIRCLE 5</v>
          </cell>
          <cell r="BM410" t="str">
            <v>Keith Lavergne</v>
          </cell>
          <cell r="BN410" t="str">
            <v>519-727-6400</v>
          </cell>
          <cell r="BO410">
            <v>37930</v>
          </cell>
          <cell r="BS410">
            <v>0.4</v>
          </cell>
          <cell r="BY410">
            <v>38040</v>
          </cell>
          <cell r="BZ410">
            <v>38051</v>
          </cell>
          <cell r="CB410">
            <v>38131</v>
          </cell>
          <cell r="CD410">
            <v>38082</v>
          </cell>
          <cell r="CE410" t="str">
            <v>Stachowski</v>
          </cell>
          <cell r="CF410" t="str">
            <v>Interim per DA 1230470.</v>
          </cell>
          <cell r="CH410" t="str">
            <v>1</v>
          </cell>
          <cell r="CI410" t="str">
            <v>Interim</v>
          </cell>
          <cell r="CJ410">
            <v>38044</v>
          </cell>
          <cell r="CK410">
            <v>38050</v>
          </cell>
          <cell r="CL410" t="str">
            <v>I</v>
          </cell>
          <cell r="CM410">
            <v>38050</v>
          </cell>
          <cell r="CN410" t="str">
            <v>1</v>
          </cell>
          <cell r="CO410" t="str">
            <v>Interim</v>
          </cell>
          <cell r="CP410">
            <v>38141</v>
          </cell>
          <cell r="CQ410">
            <v>38141</v>
          </cell>
          <cell r="CR410" t="str">
            <v>I</v>
          </cell>
          <cell r="CS410">
            <v>38157</v>
          </cell>
          <cell r="CT410" t="str">
            <v>1</v>
          </cell>
          <cell r="CU410">
            <v>38200</v>
          </cell>
          <cell r="CV410">
            <v>38292</v>
          </cell>
          <cell r="CW410">
            <v>38141</v>
          </cell>
          <cell r="CX410" t="str">
            <v>I</v>
          </cell>
          <cell r="CY410">
            <v>38157</v>
          </cell>
          <cell r="CZ410" t="str">
            <v>1</v>
          </cell>
          <cell r="DA410" t="str">
            <v>No</v>
          </cell>
          <cell r="DB410">
            <v>38157</v>
          </cell>
          <cell r="DC410">
            <v>38157</v>
          </cell>
          <cell r="DD410" t="e">
            <v>#N/A</v>
          </cell>
          <cell r="DE410">
            <v>38157</v>
          </cell>
          <cell r="DF410">
            <v>38157</v>
          </cell>
          <cell r="DG410">
            <v>38157</v>
          </cell>
          <cell r="DH410">
            <v>38157</v>
          </cell>
          <cell r="DI410">
            <v>38157</v>
          </cell>
          <cell r="DJ410">
            <v>38157</v>
          </cell>
          <cell r="DK410">
            <v>38157</v>
          </cell>
          <cell r="DL410">
            <v>38157</v>
          </cell>
          <cell r="DM410">
            <v>38157</v>
          </cell>
          <cell r="DN410">
            <v>38157</v>
          </cell>
          <cell r="DO410">
            <v>38157</v>
          </cell>
          <cell r="DP410">
            <v>38157</v>
          </cell>
          <cell r="DQ410">
            <v>38157</v>
          </cell>
          <cell r="DR410">
            <v>38157</v>
          </cell>
          <cell r="DS410">
            <v>38157</v>
          </cell>
          <cell r="DT410">
            <v>38157</v>
          </cell>
          <cell r="DU410">
            <v>38157</v>
          </cell>
          <cell r="DV410">
            <v>38157</v>
          </cell>
          <cell r="DW410">
            <v>38157</v>
          </cell>
        </row>
        <row r="411">
          <cell r="A411">
            <v>1110405</v>
          </cell>
          <cell r="C411" t="str">
            <v>METALS</v>
          </cell>
          <cell r="D411" t="str">
            <v>N/A - JIT Assembly</v>
          </cell>
          <cell r="E411" t="str">
            <v>N</v>
          </cell>
          <cell r="F411" t="str">
            <v>NEW</v>
          </cell>
          <cell r="G411" t="str">
            <v>N/A</v>
          </cell>
          <cell r="I411" t="str">
            <v>FRM ASSY-FR SEAT CUSH,LH MANUAL</v>
          </cell>
          <cell r="J411" t="str">
            <v>Murfreesboro - Metals</v>
          </cell>
          <cell r="L411" t="str">
            <v>Murfreesboro - JIT</v>
          </cell>
          <cell r="M411">
            <v>1</v>
          </cell>
          <cell r="N411">
            <v>1</v>
          </cell>
          <cell r="O411" t="str">
            <v>YES</v>
          </cell>
          <cell r="Q411">
            <v>1120936</v>
          </cell>
          <cell r="R411">
            <v>37939</v>
          </cell>
          <cell r="S411" t="str">
            <v>N/A - JIT ASM</v>
          </cell>
          <cell r="T411" t="str">
            <v>N/A - JIT ASM</v>
          </cell>
          <cell r="U411">
            <v>1110406</v>
          </cell>
          <cell r="V411" t="str">
            <v>N/A - JIT ASM</v>
          </cell>
          <cell r="W411">
            <v>1201761</v>
          </cell>
          <cell r="X411">
            <v>38126</v>
          </cell>
          <cell r="Y411" t="str">
            <v>YES</v>
          </cell>
          <cell r="Z411" t="str">
            <v>2</v>
          </cell>
          <cell r="AA411" t="str">
            <v>2</v>
          </cell>
          <cell r="AB411" t="str">
            <v>YES</v>
          </cell>
          <cell r="AD411">
            <v>1284106</v>
          </cell>
          <cell r="AE411">
            <v>38231</v>
          </cell>
          <cell r="AF411" t="str">
            <v>YES</v>
          </cell>
          <cell r="AG411" t="str">
            <v>4</v>
          </cell>
          <cell r="AH411" t="str">
            <v>4</v>
          </cell>
          <cell r="AI411" t="str">
            <v>YES</v>
          </cell>
          <cell r="AJ411">
            <v>38231</v>
          </cell>
          <cell r="AK411">
            <v>38231</v>
          </cell>
          <cell r="AL411">
            <v>38231</v>
          </cell>
          <cell r="AM411" t="str">
            <v>YES</v>
          </cell>
          <cell r="AN411">
            <v>4</v>
          </cell>
          <cell r="AO411">
            <v>4</v>
          </cell>
          <cell r="AP411">
            <v>4</v>
          </cell>
          <cell r="AQ411">
            <v>4</v>
          </cell>
          <cell r="AR411">
            <v>4</v>
          </cell>
          <cell r="AS411">
            <v>4</v>
          </cell>
          <cell r="AT411">
            <v>4</v>
          </cell>
          <cell r="AU411">
            <v>4</v>
          </cell>
          <cell r="AV411">
            <v>4</v>
          </cell>
          <cell r="AW411">
            <v>4</v>
          </cell>
          <cell r="AX411">
            <v>4</v>
          </cell>
          <cell r="AY411">
            <v>4</v>
          </cell>
          <cell r="AZ411">
            <v>4</v>
          </cell>
          <cell r="BA411">
            <v>4</v>
          </cell>
          <cell r="BB411">
            <v>4</v>
          </cell>
          <cell r="BC411" t="str">
            <v>Yes</v>
          </cell>
          <cell r="BD411" t="str">
            <v>2</v>
          </cell>
          <cell r="BE411" t="str">
            <v>2</v>
          </cell>
          <cell r="BF411" t="str">
            <v>YES</v>
          </cell>
          <cell r="BG411">
            <v>4</v>
          </cell>
          <cell r="BH411">
            <v>4</v>
          </cell>
          <cell r="BJ411" t="str">
            <v>PRODUCTION</v>
          </cell>
          <cell r="BK411" t="str">
            <v>C/O</v>
          </cell>
          <cell r="BL411" t="str">
            <v>C/O</v>
          </cell>
          <cell r="BM411" t="str">
            <v>C/O</v>
          </cell>
          <cell r="BN411" t="str">
            <v>C/O</v>
          </cell>
          <cell r="BO411" t="str">
            <v>N/A</v>
          </cell>
          <cell r="BP411" t="str">
            <v>C/O</v>
          </cell>
          <cell r="BQ411" t="str">
            <v>C/O</v>
          </cell>
          <cell r="BR411" t="str">
            <v>C/O</v>
          </cell>
          <cell r="BS411" t="str">
            <v>C/O</v>
          </cell>
          <cell r="BT411" t="str">
            <v>C/O</v>
          </cell>
          <cell r="BU411" t="str">
            <v>C/O</v>
          </cell>
          <cell r="BV411" t="str">
            <v>C/O</v>
          </cell>
          <cell r="BW411" t="str">
            <v>C/O</v>
          </cell>
          <cell r="BX411" t="str">
            <v>C/O</v>
          </cell>
          <cell r="BY411" t="str">
            <v>C/O</v>
          </cell>
          <cell r="BZ411">
            <v>38051</v>
          </cell>
          <cell r="CA411">
            <v>38051</v>
          </cell>
          <cell r="CB411">
            <v>38131</v>
          </cell>
          <cell r="CC411">
            <v>38131</v>
          </cell>
          <cell r="CD411">
            <v>38131</v>
          </cell>
          <cell r="CE411" t="str">
            <v>N/A</v>
          </cell>
          <cell r="CF411" t="str">
            <v>N/A</v>
          </cell>
          <cell r="CG411" t="str">
            <v>N/A</v>
          </cell>
          <cell r="CH411" t="str">
            <v>N/A</v>
          </cell>
          <cell r="CI411" t="str">
            <v>N/A</v>
          </cell>
          <cell r="CJ411" t="str">
            <v>N/A</v>
          </cell>
          <cell r="CK411" t="str">
            <v>N/A</v>
          </cell>
          <cell r="CL411" t="str">
            <v>N/A</v>
          </cell>
          <cell r="CM411" t="str">
            <v>N/A</v>
          </cell>
          <cell r="CN411" t="str">
            <v>N/A</v>
          </cell>
          <cell r="CO411" t="str">
            <v>N/A</v>
          </cell>
          <cell r="CP411" t="str">
            <v>N/A</v>
          </cell>
          <cell r="CQ411" t="str">
            <v>N/A</v>
          </cell>
          <cell r="CR411" t="str">
            <v>N/A</v>
          </cell>
          <cell r="CS411" t="str">
            <v>N/A</v>
          </cell>
          <cell r="CT411" t="str">
            <v>N/A</v>
          </cell>
          <cell r="CU411" t="str">
            <v>N/A</v>
          </cell>
          <cell r="CV411" t="str">
            <v>N/A</v>
          </cell>
          <cell r="CW411" t="str">
            <v>N/A</v>
          </cell>
          <cell r="CX411" t="str">
            <v>N/A</v>
          </cell>
          <cell r="CY411" t="str">
            <v>N/A</v>
          </cell>
          <cell r="CZ411" t="str">
            <v>N/A</v>
          </cell>
          <cell r="DA411" t="str">
            <v>N/A</v>
          </cell>
          <cell r="DB411">
            <v>38131</v>
          </cell>
          <cell r="DC411">
            <v>38131</v>
          </cell>
          <cell r="DD411" t="e">
            <v>#N/A</v>
          </cell>
          <cell r="DE411">
            <v>38131</v>
          </cell>
          <cell r="DF411">
            <v>38131</v>
          </cell>
          <cell r="DG411">
            <v>38131</v>
          </cell>
          <cell r="DH411">
            <v>38131</v>
          </cell>
          <cell r="DI411">
            <v>38131</v>
          </cell>
          <cell r="DJ411">
            <v>38131</v>
          </cell>
          <cell r="DK411">
            <v>38131</v>
          </cell>
          <cell r="DL411">
            <v>38131</v>
          </cell>
          <cell r="DM411">
            <v>38131</v>
          </cell>
          <cell r="DN411">
            <v>38131</v>
          </cell>
          <cell r="DO411">
            <v>38131</v>
          </cell>
          <cell r="DP411">
            <v>38131</v>
          </cell>
          <cell r="DQ411">
            <v>38131</v>
          </cell>
          <cell r="DR411">
            <v>38131</v>
          </cell>
          <cell r="DS411">
            <v>38131</v>
          </cell>
          <cell r="DT411">
            <v>38131</v>
          </cell>
        </row>
        <row r="412">
          <cell r="A412">
            <v>1110409</v>
          </cell>
          <cell r="C412" t="str">
            <v>ASSEMBLY</v>
          </cell>
          <cell r="D412" t="str">
            <v>N/A - JIT Assembly</v>
          </cell>
          <cell r="E412" t="str">
            <v>N</v>
          </cell>
          <cell r="F412" t="str">
            <v>NEW</v>
          </cell>
          <cell r="G412" t="str">
            <v>N/A</v>
          </cell>
          <cell r="I412" t="str">
            <v>FRM ASSY-FR SEAT CUSH,RH MANUAL</v>
          </cell>
          <cell r="J412" t="str">
            <v>Murfreesboro - Metals</v>
          </cell>
          <cell r="L412" t="str">
            <v>Murfreesboro - JIT</v>
          </cell>
          <cell r="M412">
            <v>1</v>
          </cell>
          <cell r="N412">
            <v>1</v>
          </cell>
          <cell r="O412" t="str">
            <v>YES</v>
          </cell>
          <cell r="Q412">
            <v>1120936</v>
          </cell>
          <cell r="R412">
            <v>37939</v>
          </cell>
          <cell r="S412" t="str">
            <v>N/A - JIT ASM</v>
          </cell>
          <cell r="T412" t="str">
            <v>N/A - JIT ASM</v>
          </cell>
          <cell r="U412">
            <v>1110410</v>
          </cell>
          <cell r="V412" t="str">
            <v>N/A - JIT ASM</v>
          </cell>
          <cell r="W412">
            <v>1201761</v>
          </cell>
          <cell r="X412">
            <v>38126</v>
          </cell>
          <cell r="Y412" t="str">
            <v>YES</v>
          </cell>
          <cell r="Z412" t="str">
            <v>2</v>
          </cell>
          <cell r="AA412" t="str">
            <v>2</v>
          </cell>
          <cell r="AB412" t="str">
            <v>YES</v>
          </cell>
          <cell r="AD412">
            <v>1284106</v>
          </cell>
          <cell r="AE412">
            <v>38231</v>
          </cell>
          <cell r="AF412" t="str">
            <v>YES</v>
          </cell>
          <cell r="AG412" t="str">
            <v>4</v>
          </cell>
          <cell r="AH412" t="str">
            <v>4</v>
          </cell>
          <cell r="AI412" t="str">
            <v>YES</v>
          </cell>
          <cell r="AJ412">
            <v>38231</v>
          </cell>
          <cell r="AK412">
            <v>38231</v>
          </cell>
          <cell r="AL412">
            <v>38231</v>
          </cell>
          <cell r="AM412" t="str">
            <v>YES</v>
          </cell>
          <cell r="AN412">
            <v>4</v>
          </cell>
          <cell r="AO412">
            <v>4</v>
          </cell>
          <cell r="AP412">
            <v>4</v>
          </cell>
          <cell r="AQ412">
            <v>4</v>
          </cell>
          <cell r="AR412">
            <v>4</v>
          </cell>
          <cell r="AS412">
            <v>4</v>
          </cell>
          <cell r="AT412">
            <v>4</v>
          </cell>
          <cell r="AU412">
            <v>4</v>
          </cell>
          <cell r="AV412">
            <v>4</v>
          </cell>
          <cell r="AW412">
            <v>4</v>
          </cell>
          <cell r="AX412">
            <v>4</v>
          </cell>
          <cell r="AY412">
            <v>4</v>
          </cell>
          <cell r="AZ412">
            <v>4</v>
          </cell>
          <cell r="BA412">
            <v>4</v>
          </cell>
          <cell r="BB412">
            <v>4</v>
          </cell>
          <cell r="BC412" t="str">
            <v>Yes</v>
          </cell>
          <cell r="BD412" t="str">
            <v>2</v>
          </cell>
          <cell r="BE412" t="str">
            <v>2</v>
          </cell>
          <cell r="BF412" t="str">
            <v>YES</v>
          </cell>
          <cell r="BG412">
            <v>4</v>
          </cell>
          <cell r="BH412">
            <v>4</v>
          </cell>
          <cell r="BJ412" t="str">
            <v>PRODUCTION</v>
          </cell>
          <cell r="BK412" t="str">
            <v>ASSEMBLY</v>
          </cell>
          <cell r="BL412" t="str">
            <v>ASSEMBLY</v>
          </cell>
          <cell r="BM412" t="str">
            <v>ASSEMBLY</v>
          </cell>
          <cell r="BN412" t="str">
            <v>ASSEMBLY</v>
          </cell>
          <cell r="BO412" t="str">
            <v>N/A</v>
          </cell>
          <cell r="BP412" t="str">
            <v>ASSEMBLY</v>
          </cell>
          <cell r="BQ412" t="str">
            <v>ASSEMBLY</v>
          </cell>
          <cell r="BR412" t="str">
            <v>ASSEMBLY</v>
          </cell>
          <cell r="BS412" t="str">
            <v>ASSEMBLY</v>
          </cell>
          <cell r="BT412" t="str">
            <v>ASSEMBLY</v>
          </cell>
          <cell r="BU412" t="str">
            <v>ASSEMBLY</v>
          </cell>
          <cell r="BV412" t="str">
            <v>ASSEMBLY</v>
          </cell>
          <cell r="BW412" t="str">
            <v>ASSEMBLY</v>
          </cell>
          <cell r="BX412" t="str">
            <v>ASSEMBLY</v>
          </cell>
          <cell r="BY412" t="str">
            <v>ASSEMBLY</v>
          </cell>
          <cell r="BZ412">
            <v>38051</v>
          </cell>
          <cell r="CA412">
            <v>38051</v>
          </cell>
          <cell r="CB412">
            <v>38131</v>
          </cell>
          <cell r="CC412">
            <v>38131</v>
          </cell>
          <cell r="CD412" t="str">
            <v>ASSEMBLY</v>
          </cell>
          <cell r="CE412" t="str">
            <v>N/A</v>
          </cell>
          <cell r="CF412" t="str">
            <v>N/A</v>
          </cell>
          <cell r="CG412" t="str">
            <v>N/A</v>
          </cell>
          <cell r="CH412" t="str">
            <v>N/A</v>
          </cell>
          <cell r="CI412" t="str">
            <v>N/A</v>
          </cell>
          <cell r="CJ412" t="str">
            <v>N/A</v>
          </cell>
          <cell r="CK412" t="str">
            <v>N/A</v>
          </cell>
          <cell r="CL412" t="str">
            <v>N/A</v>
          </cell>
          <cell r="CM412" t="str">
            <v>N/A</v>
          </cell>
          <cell r="CN412" t="str">
            <v>N/A</v>
          </cell>
          <cell r="CO412" t="str">
            <v>N/A</v>
          </cell>
          <cell r="CP412" t="str">
            <v>N/A</v>
          </cell>
          <cell r="CQ412" t="str">
            <v>N/A</v>
          </cell>
          <cell r="CR412" t="str">
            <v>N/A</v>
          </cell>
          <cell r="CS412" t="str">
            <v>N/A</v>
          </cell>
          <cell r="CT412" t="str">
            <v>N/A</v>
          </cell>
          <cell r="CU412" t="str">
            <v>N/A</v>
          </cell>
          <cell r="CV412" t="str">
            <v>N/A</v>
          </cell>
          <cell r="CW412" t="str">
            <v>N/A</v>
          </cell>
          <cell r="CX412" t="str">
            <v>N/A</v>
          </cell>
          <cell r="CY412" t="str">
            <v>N/A</v>
          </cell>
          <cell r="CZ412" t="str">
            <v>N/A</v>
          </cell>
          <cell r="DA412" t="str">
            <v>N/A</v>
          </cell>
          <cell r="DB412">
            <v>38131</v>
          </cell>
          <cell r="DC412">
            <v>38131</v>
          </cell>
          <cell r="DD412" t="e">
            <v>#N/A</v>
          </cell>
          <cell r="DE412">
            <v>38131</v>
          </cell>
          <cell r="DF412">
            <v>38131</v>
          </cell>
          <cell r="DG412">
            <v>38131</v>
          </cell>
          <cell r="DH412">
            <v>38131</v>
          </cell>
          <cell r="DI412">
            <v>38131</v>
          </cell>
          <cell r="DJ412">
            <v>38131</v>
          </cell>
          <cell r="DK412">
            <v>38131</v>
          </cell>
          <cell r="DL412">
            <v>38131</v>
          </cell>
          <cell r="DM412">
            <v>38131</v>
          </cell>
          <cell r="DN412">
            <v>38131</v>
          </cell>
          <cell r="DO412">
            <v>38131</v>
          </cell>
          <cell r="DP412">
            <v>38131</v>
          </cell>
          <cell r="DQ412">
            <v>38131</v>
          </cell>
          <cell r="DR412">
            <v>38131</v>
          </cell>
          <cell r="DS412">
            <v>38131</v>
          </cell>
          <cell r="DT412">
            <v>38131</v>
          </cell>
        </row>
        <row r="413">
          <cell r="A413">
            <v>1110411</v>
          </cell>
          <cell r="B413" t="str">
            <v>Replaced by P/N 1144428 per ECO# 1189794</v>
          </cell>
          <cell r="C413" t="str">
            <v>METALS</v>
          </cell>
          <cell r="D413" t="str">
            <v>M. Belkowski</v>
          </cell>
          <cell r="E413" t="str">
            <v>N</v>
          </cell>
          <cell r="F413" t="str">
            <v>NEW</v>
          </cell>
          <cell r="G413" t="str">
            <v>N/A</v>
          </cell>
          <cell r="I413" t="str">
            <v>BRACKET HARNESS, MNL LH</v>
          </cell>
          <cell r="J413" t="str">
            <v>L &amp; W</v>
          </cell>
          <cell r="L413" t="str">
            <v>Murfreesboro - Metals</v>
          </cell>
          <cell r="M413">
            <v>1</v>
          </cell>
          <cell r="N413">
            <v>1</v>
          </cell>
          <cell r="O413" t="str">
            <v>YES</v>
          </cell>
          <cell r="P413">
            <v>1</v>
          </cell>
          <cell r="Q413">
            <v>1120936</v>
          </cell>
          <cell r="R413">
            <v>37939</v>
          </cell>
          <cell r="U413">
            <v>1110412</v>
          </cell>
          <cell r="W413" t="str">
            <v>Same as PT-1</v>
          </cell>
          <cell r="X413" t="str">
            <v>Same as PT-1</v>
          </cell>
          <cell r="Y413" t="str">
            <v>YES</v>
          </cell>
          <cell r="Z413" t="str">
            <v>1</v>
          </cell>
          <cell r="AA413" t="str">
            <v>1</v>
          </cell>
          <cell r="AB413" t="str">
            <v>YES</v>
          </cell>
          <cell r="AF413" t="str">
            <v>NO</v>
          </cell>
          <cell r="AG413" t="str">
            <v>1</v>
          </cell>
          <cell r="AH413" t="str">
            <v>1</v>
          </cell>
          <cell r="AI413" t="str">
            <v>YES</v>
          </cell>
          <cell r="AJ413">
            <v>1110412</v>
          </cell>
          <cell r="AK413">
            <v>1110412</v>
          </cell>
          <cell r="AL413">
            <v>1110412</v>
          </cell>
          <cell r="AM413" t="str">
            <v>YES</v>
          </cell>
          <cell r="AN413">
            <v>1110412</v>
          </cell>
          <cell r="AO413">
            <v>1110412</v>
          </cell>
          <cell r="AP413">
            <v>1110412</v>
          </cell>
          <cell r="AQ413">
            <v>1110412</v>
          </cell>
          <cell r="AR413">
            <v>1110412</v>
          </cell>
          <cell r="AS413">
            <v>1110412</v>
          </cell>
          <cell r="AT413">
            <v>1110412</v>
          </cell>
          <cell r="AU413">
            <v>1110412</v>
          </cell>
          <cell r="AV413">
            <v>1110412</v>
          </cell>
          <cell r="AW413">
            <v>1110412</v>
          </cell>
          <cell r="AX413">
            <v>1110412</v>
          </cell>
          <cell r="AY413">
            <v>1110412</v>
          </cell>
          <cell r="AZ413">
            <v>1110412</v>
          </cell>
          <cell r="BA413">
            <v>1110412</v>
          </cell>
          <cell r="BB413">
            <v>1110412</v>
          </cell>
          <cell r="BC413" t="str">
            <v>No</v>
          </cell>
          <cell r="BD413" t="str">
            <v>1</v>
          </cell>
          <cell r="BE413" t="str">
            <v>1</v>
          </cell>
          <cell r="BF413" t="str">
            <v>YES</v>
          </cell>
          <cell r="BG413">
            <v>1110412</v>
          </cell>
          <cell r="BH413">
            <v>1110412</v>
          </cell>
          <cell r="BJ413" t="str">
            <v>PRODUCTION</v>
          </cell>
          <cell r="BK413" t="str">
            <v>C/O</v>
          </cell>
          <cell r="BL413" t="str">
            <v>C/O</v>
          </cell>
          <cell r="BM413" t="str">
            <v>C/O</v>
          </cell>
          <cell r="BN413" t="str">
            <v>C/O</v>
          </cell>
          <cell r="BO413" t="str">
            <v>N/A</v>
          </cell>
          <cell r="BP413" t="str">
            <v>C/O</v>
          </cell>
          <cell r="BQ413" t="str">
            <v>C/O</v>
          </cell>
          <cell r="BR413" t="str">
            <v>C/O</v>
          </cell>
          <cell r="BS413" t="str">
            <v>C/O</v>
          </cell>
          <cell r="BT413" t="str">
            <v>C/O</v>
          </cell>
          <cell r="BU413" t="str">
            <v>C/O</v>
          </cell>
          <cell r="BV413" t="str">
            <v>C/O</v>
          </cell>
          <cell r="BW413" t="str">
            <v>C/O</v>
          </cell>
          <cell r="BX413" t="str">
            <v>C/O</v>
          </cell>
          <cell r="BY413" t="str">
            <v>C/O</v>
          </cell>
          <cell r="BZ413">
            <v>38030</v>
          </cell>
          <cell r="CA413">
            <v>38030</v>
          </cell>
          <cell r="CB413">
            <v>38114</v>
          </cell>
          <cell r="CC413">
            <v>38114</v>
          </cell>
          <cell r="CD413">
            <v>38114</v>
          </cell>
          <cell r="CE413" t="str">
            <v>Stachowski</v>
          </cell>
          <cell r="CF413" t="str">
            <v xml:space="preserve"> </v>
          </cell>
          <cell r="CG413" t="str">
            <v>New tool</v>
          </cell>
          <cell r="CH413" t="str">
            <v>New tool</v>
          </cell>
          <cell r="CI413" t="str">
            <v>Interim</v>
          </cell>
          <cell r="CJ413">
            <v>38044</v>
          </cell>
          <cell r="CK413">
            <v>38050</v>
          </cell>
          <cell r="CL413" t="str">
            <v>I</v>
          </cell>
          <cell r="CM413">
            <v>38050</v>
          </cell>
          <cell r="CN413" t="str">
            <v>I</v>
          </cell>
          <cell r="CO413" t="str">
            <v>Production</v>
          </cell>
          <cell r="CP413" t="str">
            <v>N/A</v>
          </cell>
          <cell r="CQ413" t="str">
            <v>N/A</v>
          </cell>
          <cell r="CR413" t="str">
            <v>N/A</v>
          </cell>
          <cell r="CS413" t="str">
            <v>N/A</v>
          </cell>
          <cell r="CT413" t="str">
            <v>N/A</v>
          </cell>
          <cell r="CU413">
            <v>38142</v>
          </cell>
          <cell r="CV413">
            <v>38163</v>
          </cell>
          <cell r="CW413">
            <v>38148</v>
          </cell>
          <cell r="CX413" t="str">
            <v>F</v>
          </cell>
          <cell r="CY413">
            <v>38154</v>
          </cell>
          <cell r="CZ413" t="str">
            <v>1</v>
          </cell>
          <cell r="DA413" t="str">
            <v>Yes</v>
          </cell>
          <cell r="DB413" t="str">
            <v>N/A</v>
          </cell>
          <cell r="DC413">
            <v>38154</v>
          </cell>
          <cell r="DD413" t="e">
            <v>#N/A</v>
          </cell>
          <cell r="DE413">
            <v>38154</v>
          </cell>
          <cell r="DF413">
            <v>38154</v>
          </cell>
          <cell r="DG413">
            <v>38154</v>
          </cell>
          <cell r="DH413">
            <v>38154</v>
          </cell>
          <cell r="DI413">
            <v>38154</v>
          </cell>
          <cell r="DJ413">
            <v>38154</v>
          </cell>
          <cell r="DK413">
            <v>38154</v>
          </cell>
          <cell r="DL413">
            <v>38154</v>
          </cell>
          <cell r="DM413">
            <v>38154</v>
          </cell>
          <cell r="DN413">
            <v>38154</v>
          </cell>
          <cell r="DO413">
            <v>38154</v>
          </cell>
          <cell r="DP413">
            <v>38154</v>
          </cell>
          <cell r="DQ413">
            <v>38154</v>
          </cell>
          <cell r="DR413">
            <v>38154</v>
          </cell>
          <cell r="DS413">
            <v>38154</v>
          </cell>
          <cell r="DT413">
            <v>38154</v>
          </cell>
        </row>
        <row r="414">
          <cell r="A414">
            <v>1110413</v>
          </cell>
          <cell r="B414" t="str">
            <v>Replaced by P/N 1144431 per ECO# 1189794</v>
          </cell>
          <cell r="C414" t="str">
            <v>METALS</v>
          </cell>
          <cell r="D414" t="str">
            <v>M. Belkowski</v>
          </cell>
          <cell r="E414" t="str">
            <v>N</v>
          </cell>
          <cell r="F414" t="str">
            <v>NEW</v>
          </cell>
          <cell r="G414" t="str">
            <v>N/A</v>
          </cell>
          <cell r="I414" t="str">
            <v>BRACKET CUSHION MANUAL, RH</v>
          </cell>
          <cell r="J414" t="str">
            <v>L &amp; W</v>
          </cell>
          <cell r="L414" t="str">
            <v>Murfreesboro - Metals</v>
          </cell>
          <cell r="M414">
            <v>1</v>
          </cell>
          <cell r="N414">
            <v>1</v>
          </cell>
          <cell r="O414" t="str">
            <v>YES</v>
          </cell>
          <cell r="P414">
            <v>1</v>
          </cell>
          <cell r="Q414">
            <v>1120936</v>
          </cell>
          <cell r="R414">
            <v>37939</v>
          </cell>
          <cell r="U414">
            <v>1110412</v>
          </cell>
          <cell r="W414" t="str">
            <v>Same as PT-1</v>
          </cell>
          <cell r="X414" t="str">
            <v>Same as PT-1</v>
          </cell>
          <cell r="Y414" t="str">
            <v>YES</v>
          </cell>
          <cell r="Z414" t="str">
            <v>1</v>
          </cell>
          <cell r="AA414" t="str">
            <v>1</v>
          </cell>
          <cell r="AB414" t="str">
            <v>YES</v>
          </cell>
          <cell r="AF414" t="str">
            <v>NO</v>
          </cell>
          <cell r="AG414" t="str">
            <v>1</v>
          </cell>
          <cell r="AH414" t="str">
            <v>1</v>
          </cell>
          <cell r="AI414" t="str">
            <v>YES</v>
          </cell>
          <cell r="AJ414">
            <v>1110412</v>
          </cell>
          <cell r="AK414">
            <v>1110412</v>
          </cell>
          <cell r="AL414">
            <v>1110412</v>
          </cell>
          <cell r="AM414" t="str">
            <v>YES</v>
          </cell>
          <cell r="AN414">
            <v>1110412</v>
          </cell>
          <cell r="AO414">
            <v>1110412</v>
          </cell>
          <cell r="AP414">
            <v>1110412</v>
          </cell>
          <cell r="AQ414">
            <v>1110412</v>
          </cell>
          <cell r="AR414">
            <v>1110412</v>
          </cell>
          <cell r="AS414">
            <v>1110412</v>
          </cell>
          <cell r="AT414">
            <v>1110412</v>
          </cell>
          <cell r="AU414">
            <v>1110412</v>
          </cell>
          <cell r="AV414">
            <v>1110412</v>
          </cell>
          <cell r="AW414">
            <v>1110412</v>
          </cell>
          <cell r="AX414">
            <v>1110412</v>
          </cell>
          <cell r="AY414">
            <v>1110412</v>
          </cell>
          <cell r="AZ414">
            <v>1110412</v>
          </cell>
          <cell r="BA414">
            <v>1110412</v>
          </cell>
          <cell r="BB414">
            <v>1110412</v>
          </cell>
          <cell r="BC414" t="str">
            <v>No</v>
          </cell>
          <cell r="BD414" t="str">
            <v>1</v>
          </cell>
          <cell r="BE414" t="str">
            <v>1</v>
          </cell>
          <cell r="BF414" t="str">
            <v>YES</v>
          </cell>
          <cell r="BG414">
            <v>1110412</v>
          </cell>
          <cell r="BH414">
            <v>1110412</v>
          </cell>
          <cell r="BJ414" t="str">
            <v>PRODUCTION</v>
          </cell>
          <cell r="BK414" t="str">
            <v>C/O</v>
          </cell>
          <cell r="BL414" t="str">
            <v>C/O</v>
          </cell>
          <cell r="BM414" t="str">
            <v>C/O</v>
          </cell>
          <cell r="BN414" t="str">
            <v>C/O</v>
          </cell>
          <cell r="BO414" t="str">
            <v>N/A</v>
          </cell>
          <cell r="BP414" t="str">
            <v>C/O</v>
          </cell>
          <cell r="BQ414" t="str">
            <v>C/O</v>
          </cell>
          <cell r="BR414" t="str">
            <v>C/O</v>
          </cell>
          <cell r="BS414" t="str">
            <v>C/O</v>
          </cell>
          <cell r="BT414" t="str">
            <v>C/O</v>
          </cell>
          <cell r="BU414" t="str">
            <v>C/O</v>
          </cell>
          <cell r="BV414" t="str">
            <v>C/O</v>
          </cell>
          <cell r="BW414" t="str">
            <v>C/O</v>
          </cell>
          <cell r="BX414" t="str">
            <v>C/O</v>
          </cell>
          <cell r="BY414" t="str">
            <v>C/O</v>
          </cell>
          <cell r="BZ414">
            <v>38030</v>
          </cell>
          <cell r="CA414">
            <v>38030</v>
          </cell>
          <cell r="CB414">
            <v>38114</v>
          </cell>
          <cell r="CC414">
            <v>38114</v>
          </cell>
          <cell r="CD414">
            <v>38114</v>
          </cell>
          <cell r="CE414" t="str">
            <v>Stachowski</v>
          </cell>
          <cell r="CF414" t="str">
            <v xml:space="preserve"> </v>
          </cell>
          <cell r="CG414" t="str">
            <v>New tool</v>
          </cell>
          <cell r="CH414" t="str">
            <v>New tool</v>
          </cell>
          <cell r="CI414" t="str">
            <v>Interim</v>
          </cell>
          <cell r="CJ414">
            <v>38061</v>
          </cell>
          <cell r="CK414">
            <v>38078</v>
          </cell>
          <cell r="CL414" t="str">
            <v>I</v>
          </cell>
          <cell r="CM414">
            <v>38078</v>
          </cell>
          <cell r="CN414" t="str">
            <v>1</v>
          </cell>
          <cell r="CO414" t="str">
            <v>Production</v>
          </cell>
          <cell r="CP414" t="str">
            <v>N/A</v>
          </cell>
          <cell r="CQ414" t="str">
            <v>N/A</v>
          </cell>
          <cell r="CR414" t="str">
            <v>N/A</v>
          </cell>
          <cell r="CS414" t="str">
            <v>N/A</v>
          </cell>
          <cell r="CT414" t="str">
            <v>N/A</v>
          </cell>
          <cell r="CU414">
            <v>38112</v>
          </cell>
          <cell r="CV414">
            <v>38163</v>
          </cell>
          <cell r="CW414">
            <v>38148</v>
          </cell>
          <cell r="CX414" t="str">
            <v>F</v>
          </cell>
          <cell r="CY414">
            <v>38154</v>
          </cell>
          <cell r="CZ414" t="str">
            <v>1</v>
          </cell>
          <cell r="DA414" t="str">
            <v>Yes</v>
          </cell>
          <cell r="DB414" t="str">
            <v>N/A</v>
          </cell>
          <cell r="DC414">
            <v>38154</v>
          </cell>
          <cell r="DD414" t="e">
            <v>#N/A</v>
          </cell>
          <cell r="DE414">
            <v>38154</v>
          </cell>
          <cell r="DF414">
            <v>38154</v>
          </cell>
          <cell r="DG414">
            <v>38154</v>
          </cell>
          <cell r="DH414">
            <v>38154</v>
          </cell>
          <cell r="DI414">
            <v>38154</v>
          </cell>
          <cell r="DJ414">
            <v>38154</v>
          </cell>
          <cell r="DK414">
            <v>38154</v>
          </cell>
          <cell r="DL414">
            <v>38154</v>
          </cell>
          <cell r="DM414">
            <v>38154</v>
          </cell>
          <cell r="DN414">
            <v>38154</v>
          </cell>
          <cell r="DO414">
            <v>38154</v>
          </cell>
          <cell r="DP414">
            <v>38154</v>
          </cell>
          <cell r="DQ414">
            <v>38154</v>
          </cell>
          <cell r="DR414">
            <v>38154</v>
          </cell>
          <cell r="DS414">
            <v>38154</v>
          </cell>
          <cell r="DT414">
            <v>38154</v>
          </cell>
        </row>
        <row r="415">
          <cell r="A415">
            <v>1111168</v>
          </cell>
          <cell r="B415" t="str">
            <v>DELETE P/N per ECO# 1189789. Replace with P/N 605246</v>
          </cell>
          <cell r="C415" t="str">
            <v>PLASTICS</v>
          </cell>
          <cell r="D415" t="str">
            <v>Joanie Thomas</v>
          </cell>
          <cell r="E415" t="str">
            <v>Y</v>
          </cell>
          <cell r="F415" t="str">
            <v>NEW</v>
          </cell>
          <cell r="G415" t="str">
            <v>N/A</v>
          </cell>
          <cell r="H415" t="str">
            <v>87456</v>
          </cell>
          <cell r="I415" t="str">
            <v>ASM COVER-RCL DVC,FR SEAT MANUAL LH</v>
          </cell>
          <cell r="J415" t="str">
            <v>PLASTECH</v>
          </cell>
          <cell r="L415" t="str">
            <v>Murfreesboro - JIT</v>
          </cell>
          <cell r="M415" t="str">
            <v>1</v>
          </cell>
          <cell r="N415" t="str">
            <v>1</v>
          </cell>
          <cell r="O415" t="str">
            <v>YES</v>
          </cell>
          <cell r="Q415">
            <v>1124104</v>
          </cell>
          <cell r="R415">
            <v>37944</v>
          </cell>
          <cell r="S415" t="str">
            <v>7002483</v>
          </cell>
          <cell r="T415">
            <v>38016</v>
          </cell>
          <cell r="U415">
            <v>1111169</v>
          </cell>
          <cell r="W415">
            <v>1189789</v>
          </cell>
          <cell r="X415">
            <v>38125</v>
          </cell>
          <cell r="Y415" t="str">
            <v>YES</v>
          </cell>
          <cell r="Z415" t="str">
            <v>2</v>
          </cell>
          <cell r="AA415" t="str">
            <v>2</v>
          </cell>
          <cell r="AB415" t="str">
            <v>YES</v>
          </cell>
          <cell r="AC415" t="str">
            <v>Part no longer an asm.</v>
          </cell>
          <cell r="AF415" t="str">
            <v>NO</v>
          </cell>
          <cell r="AG415" t="str">
            <v>2</v>
          </cell>
          <cell r="AH415" t="str">
            <v>2</v>
          </cell>
          <cell r="AI415" t="str">
            <v>YES</v>
          </cell>
          <cell r="AJ415">
            <v>38125</v>
          </cell>
          <cell r="AK415">
            <v>38125</v>
          </cell>
          <cell r="AL415">
            <v>38125</v>
          </cell>
          <cell r="AM415" t="str">
            <v>YES</v>
          </cell>
          <cell r="AN415">
            <v>38125</v>
          </cell>
          <cell r="AO415">
            <v>38125</v>
          </cell>
          <cell r="AP415">
            <v>38125</v>
          </cell>
          <cell r="AQ415">
            <v>38125</v>
          </cell>
          <cell r="AR415">
            <v>38125</v>
          </cell>
          <cell r="AS415">
            <v>38125</v>
          </cell>
          <cell r="AT415">
            <v>38125</v>
          </cell>
          <cell r="AU415">
            <v>38125</v>
          </cell>
          <cell r="AV415">
            <v>38125</v>
          </cell>
          <cell r="AW415">
            <v>38125</v>
          </cell>
          <cell r="AX415">
            <v>38125</v>
          </cell>
          <cell r="AY415" t="str">
            <v>A-38,46,64,75,77,66,71,74, B-16</v>
          </cell>
          <cell r="AZ415">
            <v>38125</v>
          </cell>
          <cell r="BA415">
            <v>38125</v>
          </cell>
          <cell r="BB415">
            <v>38125</v>
          </cell>
          <cell r="BC415" t="str">
            <v>No</v>
          </cell>
          <cell r="BD415" t="str">
            <v>2</v>
          </cell>
          <cell r="BE415" t="str">
            <v>2</v>
          </cell>
          <cell r="BF415" t="str">
            <v>YES</v>
          </cell>
          <cell r="BG415">
            <v>38125</v>
          </cell>
          <cell r="BH415">
            <v>38125</v>
          </cell>
          <cell r="BI415">
            <v>38125</v>
          </cell>
          <cell r="BJ415" t="str">
            <v>PRODUCTION</v>
          </cell>
          <cell r="BK415" t="str">
            <v>CIRCLE 5</v>
          </cell>
          <cell r="BM415" t="str">
            <v>Keith Lavergne</v>
          </cell>
          <cell r="BN415" t="str">
            <v>519-727-6400</v>
          </cell>
          <cell r="BO415">
            <v>37939</v>
          </cell>
          <cell r="BS415">
            <v>0.3</v>
          </cell>
          <cell r="BY415">
            <v>38040</v>
          </cell>
          <cell r="BZ415">
            <v>38051</v>
          </cell>
          <cell r="CB415">
            <v>38131</v>
          </cell>
          <cell r="CD415">
            <v>38082</v>
          </cell>
          <cell r="CE415" t="str">
            <v>Stachowski</v>
          </cell>
          <cell r="CF415" t="str">
            <v xml:space="preserve">Part canceled for PT-2.  </v>
          </cell>
          <cell r="CG415">
            <v>37644</v>
          </cell>
          <cell r="CH415" t="str">
            <v>1</v>
          </cell>
          <cell r="CI415" t="str">
            <v>Interim</v>
          </cell>
          <cell r="CJ415">
            <v>38044</v>
          </cell>
          <cell r="CK415">
            <v>38050</v>
          </cell>
          <cell r="CL415" t="str">
            <v>I</v>
          </cell>
          <cell r="CM415">
            <v>38051</v>
          </cell>
          <cell r="CN415" t="str">
            <v>1</v>
          </cell>
          <cell r="CO415" t="str">
            <v>N/A</v>
          </cell>
          <cell r="CP415" t="str">
            <v>N/A</v>
          </cell>
          <cell r="CQ415" t="str">
            <v>N/A</v>
          </cell>
          <cell r="CR415" t="str">
            <v>N/A</v>
          </cell>
          <cell r="CS415" t="str">
            <v>N/A</v>
          </cell>
          <cell r="CT415" t="str">
            <v>N/A</v>
          </cell>
          <cell r="CU415" t="str">
            <v>N/A</v>
          </cell>
          <cell r="CV415" t="str">
            <v>N/A</v>
          </cell>
          <cell r="CW415" t="str">
            <v>N/A</v>
          </cell>
          <cell r="CX415" t="str">
            <v>N/A</v>
          </cell>
          <cell r="CY415" t="str">
            <v>N/A</v>
          </cell>
          <cell r="CZ415" t="str">
            <v>N/A</v>
          </cell>
          <cell r="DA415" t="str">
            <v>N/A</v>
          </cell>
          <cell r="DB415" t="str">
            <v>N/A</v>
          </cell>
          <cell r="DC415">
            <v>38051</v>
          </cell>
          <cell r="DD415" t="e">
            <v>#N/A</v>
          </cell>
          <cell r="DE415">
            <v>38051</v>
          </cell>
          <cell r="DF415">
            <v>38051</v>
          </cell>
          <cell r="DG415">
            <v>38051</v>
          </cell>
          <cell r="DH415">
            <v>38051</v>
          </cell>
          <cell r="DI415">
            <v>38051</v>
          </cell>
          <cell r="DJ415">
            <v>38051</v>
          </cell>
          <cell r="DK415">
            <v>38051</v>
          </cell>
          <cell r="DL415">
            <v>38051</v>
          </cell>
          <cell r="DM415">
            <v>38051</v>
          </cell>
          <cell r="DN415">
            <v>38051</v>
          </cell>
          <cell r="DO415">
            <v>38051</v>
          </cell>
          <cell r="DP415">
            <v>38051</v>
          </cell>
          <cell r="DQ415">
            <v>38051</v>
          </cell>
          <cell r="DR415">
            <v>38051</v>
          </cell>
          <cell r="DS415">
            <v>38051</v>
          </cell>
          <cell r="DT415">
            <v>38051</v>
          </cell>
          <cell r="DU415">
            <v>38051</v>
          </cell>
          <cell r="DV415">
            <v>38051</v>
          </cell>
          <cell r="DW415">
            <v>38051</v>
          </cell>
        </row>
        <row r="416">
          <cell r="A416">
            <v>1111195</v>
          </cell>
          <cell r="B416" t="str">
            <v>DELETE P/N per ECO# 1189789. Replace with P/N 605242</v>
          </cell>
          <cell r="C416" t="str">
            <v>PLASTICS</v>
          </cell>
          <cell r="D416" t="str">
            <v>Joanie Thomas</v>
          </cell>
          <cell r="E416" t="str">
            <v>Y</v>
          </cell>
          <cell r="F416" t="str">
            <v>NEW</v>
          </cell>
          <cell r="G416" t="str">
            <v>N/A</v>
          </cell>
          <cell r="H416" t="str">
            <v>87406</v>
          </cell>
          <cell r="I416" t="str">
            <v>ASM COVER-RCL DVC,FR SEAT MANUAL RH</v>
          </cell>
          <cell r="J416" t="str">
            <v>PLASTECH</v>
          </cell>
          <cell r="L416" t="str">
            <v>Murfreesboro - JIT</v>
          </cell>
          <cell r="M416" t="str">
            <v>1</v>
          </cell>
          <cell r="N416" t="str">
            <v>1</v>
          </cell>
          <cell r="O416" t="str">
            <v>YES</v>
          </cell>
          <cell r="Q416">
            <v>1124104</v>
          </cell>
          <cell r="R416">
            <v>37938</v>
          </cell>
          <cell r="S416" t="str">
            <v>7002483</v>
          </cell>
          <cell r="T416">
            <v>38016</v>
          </cell>
          <cell r="U416">
            <v>1111169</v>
          </cell>
          <cell r="W416">
            <v>1189789</v>
          </cell>
          <cell r="X416">
            <v>38125</v>
          </cell>
          <cell r="Y416" t="str">
            <v>YES</v>
          </cell>
          <cell r="Z416" t="str">
            <v>2</v>
          </cell>
          <cell r="AA416" t="str">
            <v>2</v>
          </cell>
          <cell r="AB416" t="str">
            <v>YES</v>
          </cell>
          <cell r="AF416" t="str">
            <v>NO</v>
          </cell>
          <cell r="AG416" t="str">
            <v>2</v>
          </cell>
          <cell r="AH416" t="str">
            <v>2</v>
          </cell>
          <cell r="AI416" t="str">
            <v>YES</v>
          </cell>
          <cell r="AJ416">
            <v>38125</v>
          </cell>
          <cell r="AK416">
            <v>38125</v>
          </cell>
          <cell r="AL416">
            <v>38125</v>
          </cell>
          <cell r="AM416" t="str">
            <v>YES</v>
          </cell>
          <cell r="AN416">
            <v>38125</v>
          </cell>
          <cell r="AO416">
            <v>38125</v>
          </cell>
          <cell r="AP416">
            <v>38125</v>
          </cell>
          <cell r="AQ416">
            <v>38125</v>
          </cell>
          <cell r="AR416">
            <v>38125</v>
          </cell>
          <cell r="AS416">
            <v>38125</v>
          </cell>
          <cell r="AT416">
            <v>38125</v>
          </cell>
          <cell r="AU416">
            <v>38125</v>
          </cell>
          <cell r="AV416">
            <v>38125</v>
          </cell>
          <cell r="AW416">
            <v>38125</v>
          </cell>
          <cell r="AX416">
            <v>38125</v>
          </cell>
          <cell r="AY416" t="str">
            <v>A-38,46,64,75,77,66,71,74, B-16</v>
          </cell>
          <cell r="AZ416">
            <v>38125</v>
          </cell>
          <cell r="BA416">
            <v>38125</v>
          </cell>
          <cell r="BB416">
            <v>38125</v>
          </cell>
          <cell r="BC416" t="str">
            <v>No</v>
          </cell>
          <cell r="BD416" t="str">
            <v>2</v>
          </cell>
          <cell r="BE416" t="str">
            <v>2</v>
          </cell>
          <cell r="BF416" t="str">
            <v>YES</v>
          </cell>
          <cell r="BG416">
            <v>38125</v>
          </cell>
          <cell r="BH416">
            <v>38125</v>
          </cell>
          <cell r="BJ416" t="str">
            <v>PRODUCTION</v>
          </cell>
          <cell r="BK416" t="str">
            <v>CIRCLE 5</v>
          </cell>
          <cell r="BM416" t="str">
            <v>Keith Lavergne</v>
          </cell>
          <cell r="BN416" t="str">
            <v>519-727-6400</v>
          </cell>
          <cell r="BO416">
            <v>37939</v>
          </cell>
          <cell r="BS416">
            <v>0.3</v>
          </cell>
          <cell r="BY416">
            <v>38040</v>
          </cell>
          <cell r="BZ416">
            <v>38051</v>
          </cell>
          <cell r="CB416">
            <v>38131</v>
          </cell>
          <cell r="CD416">
            <v>38082</v>
          </cell>
          <cell r="CE416" t="str">
            <v>Stachowski</v>
          </cell>
          <cell r="CF416" t="str">
            <v xml:space="preserve">Part canceled for PT-2.  </v>
          </cell>
          <cell r="CG416">
            <v>37644</v>
          </cell>
          <cell r="CH416" t="str">
            <v>1</v>
          </cell>
          <cell r="CI416" t="str">
            <v>Interim</v>
          </cell>
          <cell r="CJ416">
            <v>38044</v>
          </cell>
          <cell r="CK416">
            <v>38050</v>
          </cell>
          <cell r="CL416" t="str">
            <v>I</v>
          </cell>
          <cell r="CM416">
            <v>38051</v>
          </cell>
          <cell r="CN416" t="str">
            <v>1</v>
          </cell>
          <cell r="CO416" t="str">
            <v>N/A</v>
          </cell>
          <cell r="CP416" t="str">
            <v>N/A</v>
          </cell>
          <cell r="CQ416" t="str">
            <v>N/A</v>
          </cell>
          <cell r="CR416" t="str">
            <v>N/A</v>
          </cell>
          <cell r="CS416" t="str">
            <v>N/A</v>
          </cell>
          <cell r="CT416" t="str">
            <v>N/A</v>
          </cell>
          <cell r="CU416" t="str">
            <v>N/A</v>
          </cell>
          <cell r="CV416" t="str">
            <v>N/A</v>
          </cell>
          <cell r="CW416" t="str">
            <v>N/A</v>
          </cell>
          <cell r="CX416" t="str">
            <v>N/A</v>
          </cell>
          <cell r="CY416" t="str">
            <v>N/A</v>
          </cell>
          <cell r="CZ416" t="str">
            <v>N/A</v>
          </cell>
          <cell r="DA416" t="str">
            <v>N/A</v>
          </cell>
          <cell r="DB416" t="str">
            <v>N/A</v>
          </cell>
          <cell r="DC416">
            <v>38051</v>
          </cell>
          <cell r="DD416" t="e">
            <v>#N/A</v>
          </cell>
          <cell r="DE416">
            <v>38051</v>
          </cell>
          <cell r="DF416">
            <v>38051</v>
          </cell>
          <cell r="DG416">
            <v>38051</v>
          </cell>
          <cell r="DH416">
            <v>38051</v>
          </cell>
          <cell r="DI416">
            <v>38051</v>
          </cell>
          <cell r="DJ416">
            <v>38051</v>
          </cell>
          <cell r="DK416">
            <v>38051</v>
          </cell>
          <cell r="DL416">
            <v>38051</v>
          </cell>
          <cell r="DM416">
            <v>38051</v>
          </cell>
          <cell r="DN416">
            <v>38051</v>
          </cell>
          <cell r="DO416">
            <v>38051</v>
          </cell>
          <cell r="DP416">
            <v>38051</v>
          </cell>
          <cell r="DQ416">
            <v>38051</v>
          </cell>
          <cell r="DR416">
            <v>38051</v>
          </cell>
          <cell r="DS416">
            <v>38051</v>
          </cell>
          <cell r="DT416">
            <v>38051</v>
          </cell>
          <cell r="DU416">
            <v>38051</v>
          </cell>
          <cell r="DV416">
            <v>38051</v>
          </cell>
          <cell r="DW416">
            <v>38051</v>
          </cell>
        </row>
        <row r="417">
          <cell r="A417">
            <v>1111711</v>
          </cell>
          <cell r="C417" t="str">
            <v>TRIM</v>
          </cell>
          <cell r="D417" t="str">
            <v>Murfreesboro Plant Buyer</v>
          </cell>
          <cell r="E417" t="str">
            <v>Y</v>
          </cell>
          <cell r="F417" t="str">
            <v>NEW</v>
          </cell>
          <cell r="G417" t="str">
            <v>N/A</v>
          </cell>
          <cell r="I417" t="str">
            <v>CVR,BCK,BKT,FRT,DVR, CLOTH A, W/O SAB, W/BB</v>
          </cell>
          <cell r="J417" t="str">
            <v>TECHNOTRIM</v>
          </cell>
          <cell r="L417" t="str">
            <v>Murfreesboro - JIT</v>
          </cell>
          <cell r="M417" t="str">
            <v>n/a</v>
          </cell>
          <cell r="N417" t="str">
            <v>n/a</v>
          </cell>
          <cell r="O417" t="str">
            <v>YES</v>
          </cell>
          <cell r="S417" t="str">
            <v>Murfreesboro Plant Buyer</v>
          </cell>
          <cell r="T417" t="str">
            <v>Murfreesboro Plant Buyer</v>
          </cell>
          <cell r="U417" t="str">
            <v>NO DWG</v>
          </cell>
          <cell r="V417" t="str">
            <v>Murfreesboro Plant Buyer</v>
          </cell>
          <cell r="W417" t="str">
            <v>same as PT-1</v>
          </cell>
          <cell r="X417" t="str">
            <v>same as PT-1</v>
          </cell>
          <cell r="Y417" t="str">
            <v>NO</v>
          </cell>
          <cell r="Z417" t="str">
            <v>n/a</v>
          </cell>
          <cell r="AA417" t="str">
            <v>n/a</v>
          </cell>
          <cell r="AB417" t="str">
            <v>YES</v>
          </cell>
          <cell r="AF417" t="str">
            <v>NO</v>
          </cell>
          <cell r="AG417" t="str">
            <v>n/a</v>
          </cell>
          <cell r="AH417" t="str">
            <v>n/a</v>
          </cell>
          <cell r="AI417" t="str">
            <v>YES</v>
          </cell>
          <cell r="AJ417">
            <v>1111711</v>
          </cell>
          <cell r="AK417">
            <v>1111711</v>
          </cell>
          <cell r="AL417">
            <v>1111711</v>
          </cell>
          <cell r="AM417" t="str">
            <v>YES</v>
          </cell>
          <cell r="AN417">
            <v>1111711</v>
          </cell>
          <cell r="AO417">
            <v>1111711</v>
          </cell>
          <cell r="AP417">
            <v>1111711</v>
          </cell>
          <cell r="AQ417">
            <v>1111711</v>
          </cell>
          <cell r="AR417">
            <v>1111711</v>
          </cell>
          <cell r="AS417">
            <v>1111711</v>
          </cell>
          <cell r="AT417">
            <v>1111711</v>
          </cell>
          <cell r="AU417">
            <v>1111711</v>
          </cell>
          <cell r="AV417">
            <v>1111711</v>
          </cell>
          <cell r="AW417">
            <v>1111711</v>
          </cell>
          <cell r="AX417">
            <v>1111711</v>
          </cell>
          <cell r="AY417">
            <v>1111711</v>
          </cell>
          <cell r="AZ417">
            <v>1111711</v>
          </cell>
          <cell r="BA417">
            <v>1111711</v>
          </cell>
          <cell r="BB417">
            <v>1111711</v>
          </cell>
          <cell r="BC417" t="str">
            <v>No</v>
          </cell>
          <cell r="BD417" t="str">
            <v>n/a</v>
          </cell>
          <cell r="BE417" t="str">
            <v>n/a</v>
          </cell>
          <cell r="BF417" t="str">
            <v>YES</v>
          </cell>
          <cell r="BG417">
            <v>1111711</v>
          </cell>
          <cell r="BH417">
            <v>1111711</v>
          </cell>
          <cell r="BJ417" t="str">
            <v>PRODUCTION</v>
          </cell>
          <cell r="BK417" t="str">
            <v>N/A</v>
          </cell>
          <cell r="BL417" t="str">
            <v>N/A</v>
          </cell>
          <cell r="BM417" t="str">
            <v>N/A</v>
          </cell>
          <cell r="BN417" t="str">
            <v>N/A</v>
          </cell>
          <cell r="BO417" t="str">
            <v>N/A</v>
          </cell>
          <cell r="BP417" t="str">
            <v>N/A</v>
          </cell>
          <cell r="BQ417" t="str">
            <v>N/A</v>
          </cell>
          <cell r="BR417" t="str">
            <v>N/A</v>
          </cell>
          <cell r="BS417" t="str">
            <v>N/A</v>
          </cell>
          <cell r="BT417" t="str">
            <v>N/A</v>
          </cell>
          <cell r="BU417" t="str">
            <v>N/A</v>
          </cell>
          <cell r="BV417" t="str">
            <v>N/A</v>
          </cell>
          <cell r="BW417" t="str">
            <v>N/A</v>
          </cell>
          <cell r="BX417" t="str">
            <v>N/A</v>
          </cell>
          <cell r="BY417" t="str">
            <v>N/A</v>
          </cell>
          <cell r="BZ417">
            <v>38051</v>
          </cell>
          <cell r="CA417">
            <v>38051</v>
          </cell>
          <cell r="CB417">
            <v>38131</v>
          </cell>
          <cell r="CC417">
            <v>38131</v>
          </cell>
          <cell r="CD417">
            <v>38131</v>
          </cell>
          <cell r="CE417" t="str">
            <v>McConchie</v>
          </cell>
          <cell r="CF417" t="str">
            <v xml:space="preserve">SPSO stil not complete, missing 1strow drawings and some Misc. sub supplier PPAPs due to late Eng. Changes to them as well. </v>
          </cell>
          <cell r="CG417">
            <v>38131</v>
          </cell>
          <cell r="CH417" t="str">
            <v>N/A</v>
          </cell>
          <cell r="CI417" t="str">
            <v>Interim</v>
          </cell>
          <cell r="CJ417">
            <v>38049</v>
          </cell>
          <cell r="CK417">
            <v>38099</v>
          </cell>
          <cell r="CL417" t="str">
            <v>I</v>
          </cell>
          <cell r="CM417">
            <v>38099</v>
          </cell>
          <cell r="CN417" t="str">
            <v>DA</v>
          </cell>
          <cell r="CO417" t="str">
            <v>Interim</v>
          </cell>
          <cell r="CP417">
            <v>38103</v>
          </cell>
          <cell r="CQ417">
            <v>38103</v>
          </cell>
          <cell r="CR417" t="str">
            <v>I</v>
          </cell>
          <cell r="CS417">
            <v>38142</v>
          </cell>
          <cell r="CT417" t="str">
            <v>N/A</v>
          </cell>
          <cell r="CU417">
            <v>38103</v>
          </cell>
          <cell r="CV417">
            <v>38254</v>
          </cell>
          <cell r="CW417">
            <v>38103</v>
          </cell>
          <cell r="CX417" t="str">
            <v>I</v>
          </cell>
          <cell r="CY417">
            <v>38142</v>
          </cell>
          <cell r="CZ417" t="str">
            <v>N/A</v>
          </cell>
          <cell r="DA417" t="str">
            <v>N/A</v>
          </cell>
          <cell r="DB417">
            <v>38142</v>
          </cell>
          <cell r="DC417">
            <v>38142</v>
          </cell>
          <cell r="DD417" t="e">
            <v>#N/A</v>
          </cell>
          <cell r="DE417">
            <v>38142</v>
          </cell>
          <cell r="DF417">
            <v>38142</v>
          </cell>
          <cell r="DG417">
            <v>38142</v>
          </cell>
          <cell r="DH417">
            <v>38142</v>
          </cell>
          <cell r="DI417">
            <v>38142</v>
          </cell>
          <cell r="DJ417">
            <v>38142</v>
          </cell>
          <cell r="DK417">
            <v>38142</v>
          </cell>
          <cell r="DL417">
            <v>38142</v>
          </cell>
          <cell r="DM417">
            <v>38142</v>
          </cell>
          <cell r="DN417">
            <v>38142</v>
          </cell>
          <cell r="DO417">
            <v>38142</v>
          </cell>
          <cell r="DP417">
            <v>38142</v>
          </cell>
          <cell r="DQ417">
            <v>38142</v>
          </cell>
          <cell r="DR417">
            <v>38142</v>
          </cell>
          <cell r="DS417">
            <v>38142</v>
          </cell>
          <cell r="DT417">
            <v>38142</v>
          </cell>
        </row>
        <row r="418">
          <cell r="A418">
            <v>1111712</v>
          </cell>
          <cell r="C418" t="str">
            <v>TRIM</v>
          </cell>
          <cell r="D418" t="str">
            <v>Murfreesboro Plant Buyer</v>
          </cell>
          <cell r="E418" t="str">
            <v>Y</v>
          </cell>
          <cell r="F418" t="str">
            <v>NEW</v>
          </cell>
          <cell r="G418" t="str">
            <v>N/A</v>
          </cell>
          <cell r="I418" t="str">
            <v>CVR,BCK,BKT,FRT,PAS,CLOTH A,TABLE, W/ SIDE POCKET, W/BB, W/O SAB</v>
          </cell>
          <cell r="J418" t="str">
            <v>TECHNOTRIM</v>
          </cell>
          <cell r="L418" t="str">
            <v>Murfreesboro - JIT</v>
          </cell>
          <cell r="M418" t="str">
            <v>n/a</v>
          </cell>
          <cell r="N418" t="str">
            <v>n/a</v>
          </cell>
          <cell r="O418" t="str">
            <v>YES</v>
          </cell>
          <cell r="S418" t="str">
            <v>Murfreesboro Plant Buyer</v>
          </cell>
          <cell r="T418" t="str">
            <v>Murfreesboro Plant Buyer</v>
          </cell>
          <cell r="U418" t="str">
            <v>NO DWG</v>
          </cell>
          <cell r="V418" t="str">
            <v>Murfreesboro Plant Buyer</v>
          </cell>
          <cell r="W418" t="str">
            <v>same as PT-1</v>
          </cell>
          <cell r="X418" t="str">
            <v>same as PT-1</v>
          </cell>
          <cell r="Y418" t="str">
            <v>NO</v>
          </cell>
          <cell r="Z418" t="str">
            <v>n/a</v>
          </cell>
          <cell r="AA418" t="str">
            <v>n/a</v>
          </cell>
          <cell r="AB418" t="str">
            <v>YES</v>
          </cell>
          <cell r="AF418" t="str">
            <v>NO</v>
          </cell>
          <cell r="AG418" t="str">
            <v>n/a</v>
          </cell>
          <cell r="AH418" t="str">
            <v>n/a</v>
          </cell>
          <cell r="AI418" t="str">
            <v>YES</v>
          </cell>
          <cell r="AJ418">
            <v>1111712</v>
          </cell>
          <cell r="AK418">
            <v>1111712</v>
          </cell>
          <cell r="AL418">
            <v>1111712</v>
          </cell>
          <cell r="AM418" t="str">
            <v>YES</v>
          </cell>
          <cell r="AN418">
            <v>1111712</v>
          </cell>
          <cell r="AO418">
            <v>1111712</v>
          </cell>
          <cell r="AP418">
            <v>1111712</v>
          </cell>
          <cell r="AQ418">
            <v>1111712</v>
          </cell>
          <cell r="AR418">
            <v>1111712</v>
          </cell>
          <cell r="AS418">
            <v>1111712</v>
          </cell>
          <cell r="AT418">
            <v>1111712</v>
          </cell>
          <cell r="AU418">
            <v>1111712</v>
          </cell>
          <cell r="AV418">
            <v>1111712</v>
          </cell>
          <cell r="AW418">
            <v>1111712</v>
          </cell>
          <cell r="AX418">
            <v>1111712</v>
          </cell>
          <cell r="AY418">
            <v>1111712</v>
          </cell>
          <cell r="AZ418">
            <v>1111712</v>
          </cell>
          <cell r="BA418">
            <v>1111712</v>
          </cell>
          <cell r="BB418">
            <v>1111712</v>
          </cell>
          <cell r="BC418" t="str">
            <v>No</v>
          </cell>
          <cell r="BD418" t="str">
            <v>n/a</v>
          </cell>
          <cell r="BE418" t="str">
            <v>n/a</v>
          </cell>
          <cell r="BF418" t="str">
            <v>YES</v>
          </cell>
          <cell r="BG418">
            <v>1111712</v>
          </cell>
          <cell r="BH418">
            <v>1111712</v>
          </cell>
          <cell r="BJ418" t="str">
            <v>PRODUCTION</v>
          </cell>
          <cell r="BK418" t="str">
            <v>N/A</v>
          </cell>
          <cell r="BL418" t="str">
            <v>N/A</v>
          </cell>
          <cell r="BM418" t="str">
            <v>N/A</v>
          </cell>
          <cell r="BN418" t="str">
            <v>N/A</v>
          </cell>
          <cell r="BO418" t="str">
            <v>N/A</v>
          </cell>
          <cell r="BP418" t="str">
            <v>N/A</v>
          </cell>
          <cell r="BQ418" t="str">
            <v>N/A</v>
          </cell>
          <cell r="BR418" t="str">
            <v>N/A</v>
          </cell>
          <cell r="BS418" t="str">
            <v>N/A</v>
          </cell>
          <cell r="BT418" t="str">
            <v>N/A</v>
          </cell>
          <cell r="BU418" t="str">
            <v>N/A</v>
          </cell>
          <cell r="BV418" t="str">
            <v>N/A</v>
          </cell>
          <cell r="BW418" t="str">
            <v>N/A</v>
          </cell>
          <cell r="BX418" t="str">
            <v>N/A</v>
          </cell>
          <cell r="BY418" t="str">
            <v>N/A</v>
          </cell>
          <cell r="BZ418">
            <v>38051</v>
          </cell>
          <cell r="CA418">
            <v>38051</v>
          </cell>
          <cell r="CB418">
            <v>38131</v>
          </cell>
          <cell r="CC418">
            <v>38131</v>
          </cell>
          <cell r="CD418">
            <v>38131</v>
          </cell>
          <cell r="CE418" t="str">
            <v>McConchie</v>
          </cell>
          <cell r="CF418" t="str">
            <v xml:space="preserve">SPSO stil not complete, missing 1strow drawings and some Misc. sub supplier PPAPs due to late Eng. Changes to them as well. </v>
          </cell>
          <cell r="CG418">
            <v>38131</v>
          </cell>
          <cell r="CH418" t="str">
            <v>N/A</v>
          </cell>
          <cell r="CI418" t="str">
            <v>Interim</v>
          </cell>
          <cell r="CJ418">
            <v>38049</v>
          </cell>
          <cell r="CK418">
            <v>38099</v>
          </cell>
          <cell r="CL418" t="str">
            <v>I</v>
          </cell>
          <cell r="CM418">
            <v>38099</v>
          </cell>
          <cell r="CN418" t="str">
            <v>DA</v>
          </cell>
          <cell r="CO418" t="str">
            <v>Interim</v>
          </cell>
          <cell r="CP418">
            <v>38103</v>
          </cell>
          <cell r="CQ418">
            <v>38103</v>
          </cell>
          <cell r="CR418" t="str">
            <v>I</v>
          </cell>
          <cell r="CS418">
            <v>38142</v>
          </cell>
          <cell r="CT418" t="str">
            <v>N/A</v>
          </cell>
          <cell r="CU418">
            <v>38103</v>
          </cell>
          <cell r="CV418">
            <v>38254</v>
          </cell>
          <cell r="CW418">
            <v>38103</v>
          </cell>
          <cell r="CX418" t="str">
            <v>I</v>
          </cell>
          <cell r="CY418">
            <v>38142</v>
          </cell>
          <cell r="CZ418" t="str">
            <v>N/A</v>
          </cell>
          <cell r="DA418" t="str">
            <v>N/A</v>
          </cell>
          <cell r="DB418">
            <v>38142</v>
          </cell>
          <cell r="DC418">
            <v>38142</v>
          </cell>
          <cell r="DD418" t="e">
            <v>#N/A</v>
          </cell>
          <cell r="DE418">
            <v>38142</v>
          </cell>
          <cell r="DF418">
            <v>38142</v>
          </cell>
          <cell r="DG418">
            <v>38142</v>
          </cell>
          <cell r="DH418">
            <v>38142</v>
          </cell>
          <cell r="DI418">
            <v>38142</v>
          </cell>
          <cell r="DJ418">
            <v>38142</v>
          </cell>
          <cell r="DK418">
            <v>38142</v>
          </cell>
          <cell r="DL418">
            <v>38142</v>
          </cell>
          <cell r="DM418">
            <v>38142</v>
          </cell>
          <cell r="DN418">
            <v>38142</v>
          </cell>
          <cell r="DO418">
            <v>38142</v>
          </cell>
          <cell r="DP418">
            <v>38142</v>
          </cell>
          <cell r="DQ418">
            <v>38142</v>
          </cell>
          <cell r="DR418">
            <v>38142</v>
          </cell>
          <cell r="DS418">
            <v>38142</v>
          </cell>
          <cell r="DT418">
            <v>38142</v>
          </cell>
        </row>
        <row r="419">
          <cell r="A419">
            <v>1111715</v>
          </cell>
          <cell r="C419" t="str">
            <v>TRIM</v>
          </cell>
          <cell r="D419" t="str">
            <v>Murfreesboro Plant Buyer</v>
          </cell>
          <cell r="E419" t="str">
            <v>Y</v>
          </cell>
          <cell r="F419" t="str">
            <v>NEW</v>
          </cell>
          <cell r="G419" t="str">
            <v>N/A</v>
          </cell>
          <cell r="I419" t="str">
            <v>CVR,BCK,BKT,FRT,PAS, CLOTH B, W/ SIDE POCKET, W/BB</v>
          </cell>
          <cell r="J419" t="str">
            <v>TECHNOTRIM</v>
          </cell>
          <cell r="L419" t="str">
            <v>Murfreesboro - JIT</v>
          </cell>
          <cell r="M419" t="str">
            <v>n/a</v>
          </cell>
          <cell r="N419" t="str">
            <v>n/a</v>
          </cell>
          <cell r="O419" t="str">
            <v>YES</v>
          </cell>
          <cell r="S419" t="str">
            <v>Murfreesboro Plant Buyer</v>
          </cell>
          <cell r="T419" t="str">
            <v>Murfreesboro Plant Buyer</v>
          </cell>
          <cell r="U419" t="str">
            <v>NO DWG</v>
          </cell>
          <cell r="V419" t="str">
            <v>Murfreesboro Plant Buyer</v>
          </cell>
          <cell r="W419" t="str">
            <v>same as PT-1</v>
          </cell>
          <cell r="X419" t="str">
            <v>same as PT-1</v>
          </cell>
          <cell r="Y419" t="str">
            <v>NO</v>
          </cell>
          <cell r="Z419" t="str">
            <v>n/a</v>
          </cell>
          <cell r="AA419" t="str">
            <v>n/a</v>
          </cell>
          <cell r="AB419" t="str">
            <v>YES</v>
          </cell>
          <cell r="AF419" t="str">
            <v>NO</v>
          </cell>
          <cell r="AG419" t="str">
            <v>n/a</v>
          </cell>
          <cell r="AH419" t="str">
            <v>n/a</v>
          </cell>
          <cell r="AI419" t="str">
            <v>YES</v>
          </cell>
          <cell r="AJ419">
            <v>1111715</v>
          </cell>
          <cell r="AK419">
            <v>1111715</v>
          </cell>
          <cell r="AL419">
            <v>1111715</v>
          </cell>
          <cell r="AM419" t="str">
            <v>YES</v>
          </cell>
          <cell r="AN419">
            <v>1111715</v>
          </cell>
          <cell r="AO419">
            <v>1111715</v>
          </cell>
          <cell r="AP419">
            <v>1111715</v>
          </cell>
          <cell r="AQ419">
            <v>1111715</v>
          </cell>
          <cell r="AR419">
            <v>1111715</v>
          </cell>
          <cell r="AS419">
            <v>1111715</v>
          </cell>
          <cell r="AT419">
            <v>1111715</v>
          </cell>
          <cell r="AU419">
            <v>1111715</v>
          </cell>
          <cell r="AV419">
            <v>1111715</v>
          </cell>
          <cell r="AW419">
            <v>1111715</v>
          </cell>
          <cell r="AX419">
            <v>1111715</v>
          </cell>
          <cell r="AY419">
            <v>1111715</v>
          </cell>
          <cell r="AZ419">
            <v>1111715</v>
          </cell>
          <cell r="BA419">
            <v>1111715</v>
          </cell>
          <cell r="BB419">
            <v>1111715</v>
          </cell>
          <cell r="BC419" t="str">
            <v>No</v>
          </cell>
          <cell r="BD419" t="str">
            <v>n/a</v>
          </cell>
          <cell r="BE419" t="str">
            <v>n/a</v>
          </cell>
          <cell r="BF419" t="str">
            <v>YES</v>
          </cell>
          <cell r="BG419">
            <v>1111715</v>
          </cell>
          <cell r="BH419">
            <v>1111715</v>
          </cell>
          <cell r="BJ419" t="str">
            <v>PRODUCTION</v>
          </cell>
          <cell r="BK419" t="str">
            <v>N/A</v>
          </cell>
          <cell r="BL419" t="str">
            <v>N/A</v>
          </cell>
          <cell r="BM419" t="str">
            <v>N/A</v>
          </cell>
          <cell r="BN419" t="str">
            <v>N/A</v>
          </cell>
          <cell r="BO419" t="str">
            <v>N/A</v>
          </cell>
          <cell r="BP419" t="str">
            <v>N/A</v>
          </cell>
          <cell r="BQ419" t="str">
            <v>N/A</v>
          </cell>
          <cell r="BR419" t="str">
            <v>N/A</v>
          </cell>
          <cell r="BS419" t="str">
            <v>N/A</v>
          </cell>
          <cell r="BT419" t="str">
            <v>N/A</v>
          </cell>
          <cell r="BU419" t="str">
            <v>N/A</v>
          </cell>
          <cell r="BV419" t="str">
            <v>N/A</v>
          </cell>
          <cell r="BW419" t="str">
            <v>N/A</v>
          </cell>
          <cell r="BX419" t="str">
            <v>N/A</v>
          </cell>
          <cell r="BY419" t="str">
            <v>N/A</v>
          </cell>
          <cell r="BZ419">
            <v>38051</v>
          </cell>
          <cell r="CA419">
            <v>38051</v>
          </cell>
          <cell r="CB419">
            <v>38131</v>
          </cell>
          <cell r="CC419">
            <v>38131</v>
          </cell>
          <cell r="CD419">
            <v>38131</v>
          </cell>
          <cell r="CE419" t="str">
            <v>McConchie</v>
          </cell>
          <cell r="CF419" t="str">
            <v xml:space="preserve">SPSO stil not complete, missing 1strow drawings and some Misc. sub supplier PPAPs due to late Eng. Changes to them as well. </v>
          </cell>
          <cell r="CG419">
            <v>38131</v>
          </cell>
          <cell r="CH419" t="str">
            <v>N/A</v>
          </cell>
          <cell r="CI419" t="str">
            <v>Interim</v>
          </cell>
          <cell r="CJ419">
            <v>38049</v>
          </cell>
          <cell r="CK419">
            <v>38099</v>
          </cell>
          <cell r="CL419" t="str">
            <v>I</v>
          </cell>
          <cell r="CM419">
            <v>38099</v>
          </cell>
          <cell r="CN419" t="str">
            <v>DA</v>
          </cell>
          <cell r="CO419" t="str">
            <v>Interim</v>
          </cell>
          <cell r="CP419">
            <v>38103</v>
          </cell>
          <cell r="CQ419">
            <v>38103</v>
          </cell>
          <cell r="CR419" t="str">
            <v>I</v>
          </cell>
          <cell r="CS419">
            <v>38142</v>
          </cell>
          <cell r="CT419" t="str">
            <v>N/A</v>
          </cell>
          <cell r="CU419">
            <v>38103</v>
          </cell>
          <cell r="CV419">
            <v>38254</v>
          </cell>
          <cell r="CW419">
            <v>38103</v>
          </cell>
          <cell r="CX419" t="str">
            <v>I</v>
          </cell>
          <cell r="CY419">
            <v>38142</v>
          </cell>
          <cell r="CZ419" t="str">
            <v>N/A</v>
          </cell>
          <cell r="DA419" t="str">
            <v>N/A</v>
          </cell>
          <cell r="DB419">
            <v>38142</v>
          </cell>
          <cell r="DC419">
            <v>38142</v>
          </cell>
          <cell r="DD419" t="e">
            <v>#N/A</v>
          </cell>
          <cell r="DE419">
            <v>38142</v>
          </cell>
          <cell r="DF419">
            <v>38142</v>
          </cell>
          <cell r="DG419">
            <v>38142</v>
          </cell>
          <cell r="DH419">
            <v>38142</v>
          </cell>
          <cell r="DI419">
            <v>38142</v>
          </cell>
          <cell r="DJ419">
            <v>38142</v>
          </cell>
          <cell r="DK419">
            <v>38142</v>
          </cell>
          <cell r="DL419">
            <v>38142</v>
          </cell>
          <cell r="DM419">
            <v>38142</v>
          </cell>
          <cell r="DN419">
            <v>38142</v>
          </cell>
          <cell r="DO419">
            <v>38142</v>
          </cell>
          <cell r="DP419">
            <v>38142</v>
          </cell>
          <cell r="DQ419">
            <v>38142</v>
          </cell>
          <cell r="DR419">
            <v>38142</v>
          </cell>
          <cell r="DS419">
            <v>38142</v>
          </cell>
          <cell r="DT419">
            <v>38142</v>
          </cell>
        </row>
        <row r="420">
          <cell r="A420">
            <v>1111717</v>
          </cell>
          <cell r="C420" t="str">
            <v>TRIM</v>
          </cell>
          <cell r="D420" t="str">
            <v>Murfreesboro Plant Buyer</v>
          </cell>
          <cell r="E420" t="str">
            <v>Y</v>
          </cell>
          <cell r="F420" t="str">
            <v>NEW</v>
          </cell>
          <cell r="G420" t="str">
            <v>N/A</v>
          </cell>
          <cell r="I420" t="str">
            <v>CVR,BCK,BKT,FRT,DVR, CLOTH B, W/BB, W/O SAB</v>
          </cell>
          <cell r="J420" t="str">
            <v>TECHNOTRIM</v>
          </cell>
          <cell r="L420" t="str">
            <v>Murfreesboro - JIT</v>
          </cell>
          <cell r="M420" t="str">
            <v>n/a</v>
          </cell>
          <cell r="N420" t="str">
            <v>n/a</v>
          </cell>
          <cell r="O420" t="str">
            <v>YES</v>
          </cell>
          <cell r="S420" t="str">
            <v>Murfreesboro Plant Buyer</v>
          </cell>
          <cell r="T420" t="str">
            <v>Murfreesboro Plant Buyer</v>
          </cell>
          <cell r="U420" t="str">
            <v>NO DWG</v>
          </cell>
          <cell r="V420" t="str">
            <v>Murfreesboro Plant Buyer</v>
          </cell>
          <cell r="W420" t="str">
            <v>same as PT-1</v>
          </cell>
          <cell r="X420" t="str">
            <v>same as PT-1</v>
          </cell>
          <cell r="Y420" t="str">
            <v>NO</v>
          </cell>
          <cell r="Z420" t="str">
            <v>n/a</v>
          </cell>
          <cell r="AA420" t="str">
            <v>n/a</v>
          </cell>
          <cell r="AB420" t="str">
            <v>YES</v>
          </cell>
          <cell r="AF420" t="str">
            <v>NO</v>
          </cell>
          <cell r="AG420" t="str">
            <v>n/a</v>
          </cell>
          <cell r="AH420" t="str">
            <v>n/a</v>
          </cell>
          <cell r="AI420" t="str">
            <v>YES</v>
          </cell>
          <cell r="AJ420">
            <v>1111717</v>
          </cell>
          <cell r="AK420">
            <v>1111717</v>
          </cell>
          <cell r="AL420">
            <v>1111717</v>
          </cell>
          <cell r="AM420" t="str">
            <v>YES</v>
          </cell>
          <cell r="AN420">
            <v>1111717</v>
          </cell>
          <cell r="AO420">
            <v>1111717</v>
          </cell>
          <cell r="AP420">
            <v>1111717</v>
          </cell>
          <cell r="AQ420">
            <v>1111717</v>
          </cell>
          <cell r="AR420">
            <v>1111717</v>
          </cell>
          <cell r="AS420">
            <v>1111717</v>
          </cell>
          <cell r="AT420">
            <v>1111717</v>
          </cell>
          <cell r="AU420">
            <v>1111717</v>
          </cell>
          <cell r="AV420">
            <v>1111717</v>
          </cell>
          <cell r="AW420">
            <v>1111717</v>
          </cell>
          <cell r="AX420">
            <v>1111717</v>
          </cell>
          <cell r="AY420">
            <v>1111717</v>
          </cell>
          <cell r="AZ420">
            <v>1111717</v>
          </cell>
          <cell r="BA420">
            <v>1111717</v>
          </cell>
          <cell r="BB420">
            <v>1111717</v>
          </cell>
          <cell r="BC420" t="str">
            <v>No</v>
          </cell>
          <cell r="BD420" t="str">
            <v>n/a</v>
          </cell>
          <cell r="BE420" t="str">
            <v>n/a</v>
          </cell>
          <cell r="BF420" t="str">
            <v>YES</v>
          </cell>
          <cell r="BG420">
            <v>1111717</v>
          </cell>
          <cell r="BH420">
            <v>1111717</v>
          </cell>
          <cell r="BJ420" t="str">
            <v>PRODUCTION</v>
          </cell>
          <cell r="BK420" t="str">
            <v>N/A</v>
          </cell>
          <cell r="BL420" t="str">
            <v>N/A</v>
          </cell>
          <cell r="BM420" t="str">
            <v>N/A</v>
          </cell>
          <cell r="BN420" t="str">
            <v>N/A</v>
          </cell>
          <cell r="BO420" t="str">
            <v>N/A</v>
          </cell>
          <cell r="BP420" t="str">
            <v>N/A</v>
          </cell>
          <cell r="BQ420" t="str">
            <v>N/A</v>
          </cell>
          <cell r="BR420" t="str">
            <v>N/A</v>
          </cell>
          <cell r="BS420" t="str">
            <v>N/A</v>
          </cell>
          <cell r="BT420" t="str">
            <v>N/A</v>
          </cell>
          <cell r="BU420" t="str">
            <v>N/A</v>
          </cell>
          <cell r="BV420" t="str">
            <v>N/A</v>
          </cell>
          <cell r="BW420" t="str">
            <v>N/A</v>
          </cell>
          <cell r="BX420" t="str">
            <v>N/A</v>
          </cell>
          <cell r="BY420" t="str">
            <v>N/A</v>
          </cell>
          <cell r="BZ420">
            <v>38051</v>
          </cell>
          <cell r="CA420">
            <v>38051</v>
          </cell>
          <cell r="CB420">
            <v>38131</v>
          </cell>
          <cell r="CC420">
            <v>38131</v>
          </cell>
          <cell r="CD420">
            <v>38131</v>
          </cell>
          <cell r="CE420" t="str">
            <v>McConchie</v>
          </cell>
          <cell r="CF420" t="str">
            <v xml:space="preserve">SPSO stil not complete, missing 1strow drawings and some Misc. sub supplier PPAPs due to late Eng. Changes to them as well. </v>
          </cell>
          <cell r="CG420">
            <v>38131</v>
          </cell>
          <cell r="CH420" t="str">
            <v>N/A</v>
          </cell>
          <cell r="CI420" t="str">
            <v>Interim</v>
          </cell>
          <cell r="CJ420">
            <v>38049</v>
          </cell>
          <cell r="CK420">
            <v>38099</v>
          </cell>
          <cell r="CL420" t="str">
            <v>I</v>
          </cell>
          <cell r="CM420">
            <v>38099</v>
          </cell>
          <cell r="CN420" t="str">
            <v>DA</v>
          </cell>
          <cell r="CO420" t="str">
            <v>Interim</v>
          </cell>
          <cell r="CP420">
            <v>38103</v>
          </cell>
          <cell r="CQ420">
            <v>38103</v>
          </cell>
          <cell r="CR420" t="str">
            <v>I</v>
          </cell>
          <cell r="CS420">
            <v>38142</v>
          </cell>
          <cell r="CT420" t="str">
            <v>N/A</v>
          </cell>
          <cell r="CU420">
            <v>38103</v>
          </cell>
          <cell r="CV420">
            <v>38254</v>
          </cell>
          <cell r="CW420">
            <v>38103</v>
          </cell>
          <cell r="CX420" t="str">
            <v>I</v>
          </cell>
          <cell r="CY420">
            <v>38142</v>
          </cell>
          <cell r="CZ420" t="str">
            <v>N/A</v>
          </cell>
          <cell r="DA420" t="str">
            <v>N/A</v>
          </cell>
          <cell r="DB420">
            <v>38142</v>
          </cell>
          <cell r="DC420">
            <v>38142</v>
          </cell>
          <cell r="DD420" t="e">
            <v>#N/A</v>
          </cell>
          <cell r="DE420">
            <v>38142</v>
          </cell>
          <cell r="DF420">
            <v>38142</v>
          </cell>
          <cell r="DG420">
            <v>38142</v>
          </cell>
          <cell r="DH420">
            <v>38142</v>
          </cell>
          <cell r="DI420">
            <v>38142</v>
          </cell>
          <cell r="DJ420">
            <v>38142</v>
          </cell>
          <cell r="DK420">
            <v>38142</v>
          </cell>
          <cell r="DL420">
            <v>38142</v>
          </cell>
          <cell r="DM420">
            <v>38142</v>
          </cell>
          <cell r="DN420">
            <v>38142</v>
          </cell>
          <cell r="DO420">
            <v>38142</v>
          </cell>
          <cell r="DP420">
            <v>38142</v>
          </cell>
          <cell r="DQ420">
            <v>38142</v>
          </cell>
          <cell r="DR420">
            <v>38142</v>
          </cell>
          <cell r="DS420">
            <v>38142</v>
          </cell>
          <cell r="DT420">
            <v>38142</v>
          </cell>
        </row>
        <row r="421">
          <cell r="A421">
            <v>1111719</v>
          </cell>
          <cell r="C421" t="str">
            <v>TRIM</v>
          </cell>
          <cell r="D421" t="str">
            <v>Murfreesboro Plant Buyer</v>
          </cell>
          <cell r="E421" t="str">
            <v>Y</v>
          </cell>
          <cell r="F421" t="str">
            <v>NEW</v>
          </cell>
          <cell r="G421" t="str">
            <v>N/A</v>
          </cell>
          <cell r="I421" t="str">
            <v>CVR,BCK,BKT,FRT,PAS,CONV, LEATHER, W/ SIDE POCKET, W/BB</v>
          </cell>
          <cell r="J421" t="str">
            <v>TECHNOTRIM</v>
          </cell>
          <cell r="L421" t="str">
            <v>Murfreesboro - JIT</v>
          </cell>
          <cell r="M421" t="str">
            <v>n/a</v>
          </cell>
          <cell r="N421" t="str">
            <v>n/a</v>
          </cell>
          <cell r="O421" t="str">
            <v>YES</v>
          </cell>
          <cell r="S421" t="str">
            <v>Murfreesboro Plant Buyer</v>
          </cell>
          <cell r="T421" t="str">
            <v>Murfreesboro Plant Buyer</v>
          </cell>
          <cell r="U421" t="str">
            <v>NO DWG</v>
          </cell>
          <cell r="V421" t="str">
            <v>Murfreesboro Plant Buyer</v>
          </cell>
          <cell r="W421" t="str">
            <v>same as PT-1</v>
          </cell>
          <cell r="X421" t="str">
            <v>same as PT-1</v>
          </cell>
          <cell r="Y421" t="str">
            <v>NO</v>
          </cell>
          <cell r="Z421" t="str">
            <v>n/a</v>
          </cell>
          <cell r="AA421" t="str">
            <v>n/a</v>
          </cell>
          <cell r="AB421" t="str">
            <v>YES</v>
          </cell>
          <cell r="AF421" t="str">
            <v>NO</v>
          </cell>
          <cell r="AG421" t="str">
            <v>n/a</v>
          </cell>
          <cell r="AH421" t="str">
            <v>n/a</v>
          </cell>
          <cell r="AI421" t="str">
            <v>YES</v>
          </cell>
          <cell r="AJ421">
            <v>1111719</v>
          </cell>
          <cell r="AK421">
            <v>1111719</v>
          </cell>
          <cell r="AL421">
            <v>1111719</v>
          </cell>
          <cell r="AM421" t="str">
            <v>YES</v>
          </cell>
          <cell r="AN421">
            <v>1111719</v>
          </cell>
          <cell r="AO421">
            <v>1111719</v>
          </cell>
          <cell r="AP421">
            <v>1111719</v>
          </cell>
          <cell r="AQ421">
            <v>1111719</v>
          </cell>
          <cell r="AR421">
            <v>1111719</v>
          </cell>
          <cell r="AS421">
            <v>1111719</v>
          </cell>
          <cell r="AT421">
            <v>1111719</v>
          </cell>
          <cell r="AU421">
            <v>1111719</v>
          </cell>
          <cell r="AV421">
            <v>1111719</v>
          </cell>
          <cell r="AW421">
            <v>1111719</v>
          </cell>
          <cell r="AX421">
            <v>1111719</v>
          </cell>
          <cell r="AY421">
            <v>1111719</v>
          </cell>
          <cell r="AZ421">
            <v>1111719</v>
          </cell>
          <cell r="BA421">
            <v>1111719</v>
          </cell>
          <cell r="BB421">
            <v>1111719</v>
          </cell>
          <cell r="BC421" t="str">
            <v>No</v>
          </cell>
          <cell r="BD421" t="str">
            <v>n/a</v>
          </cell>
          <cell r="BE421" t="str">
            <v>n/a</v>
          </cell>
          <cell r="BF421" t="str">
            <v>YES</v>
          </cell>
          <cell r="BG421">
            <v>1111719</v>
          </cell>
          <cell r="BH421">
            <v>1111719</v>
          </cell>
          <cell r="BJ421" t="str">
            <v>PRODUCTION</v>
          </cell>
          <cell r="BK421" t="str">
            <v>N/A</v>
          </cell>
          <cell r="BL421" t="str">
            <v>N/A</v>
          </cell>
          <cell r="BM421" t="str">
            <v>N/A</v>
          </cell>
          <cell r="BN421" t="str">
            <v>N/A</v>
          </cell>
          <cell r="BO421" t="str">
            <v>N/A</v>
          </cell>
          <cell r="BP421" t="str">
            <v>N/A</v>
          </cell>
          <cell r="BQ421" t="str">
            <v>N/A</v>
          </cell>
          <cell r="BR421" t="str">
            <v>N/A</v>
          </cell>
          <cell r="BS421" t="str">
            <v>N/A</v>
          </cell>
          <cell r="BT421" t="str">
            <v>N/A</v>
          </cell>
          <cell r="BU421" t="str">
            <v>N/A</v>
          </cell>
          <cell r="BV421" t="str">
            <v>N/A</v>
          </cell>
          <cell r="BW421" t="str">
            <v>N/A</v>
          </cell>
          <cell r="BX421" t="str">
            <v>N/A</v>
          </cell>
          <cell r="BY421" t="str">
            <v>N/A</v>
          </cell>
          <cell r="BZ421">
            <v>38051</v>
          </cell>
          <cell r="CA421">
            <v>38051</v>
          </cell>
          <cell r="CB421">
            <v>38131</v>
          </cell>
          <cell r="CC421">
            <v>38131</v>
          </cell>
          <cell r="CD421">
            <v>38131</v>
          </cell>
          <cell r="CE421" t="str">
            <v>McConchie</v>
          </cell>
          <cell r="CF421" t="str">
            <v xml:space="preserve">SPSO stil not complete, missing 1strow drawings and some Misc. sub supplier PPAPs due to late Eng. Changes to them as well. </v>
          </cell>
          <cell r="CG421">
            <v>38131</v>
          </cell>
          <cell r="CH421" t="str">
            <v>N/A</v>
          </cell>
          <cell r="CI421" t="str">
            <v>Interim</v>
          </cell>
          <cell r="CJ421">
            <v>38049</v>
          </cell>
          <cell r="CK421">
            <v>38099</v>
          </cell>
          <cell r="CL421" t="str">
            <v>I</v>
          </cell>
          <cell r="CM421">
            <v>38099</v>
          </cell>
          <cell r="CN421" t="str">
            <v>DA</v>
          </cell>
          <cell r="CO421" t="str">
            <v>Interim</v>
          </cell>
          <cell r="CP421">
            <v>38103</v>
          </cell>
          <cell r="CQ421">
            <v>38103</v>
          </cell>
          <cell r="CR421" t="str">
            <v>I</v>
          </cell>
          <cell r="CS421">
            <v>38142</v>
          </cell>
          <cell r="CT421" t="str">
            <v>N/A</v>
          </cell>
          <cell r="CU421">
            <v>38103</v>
          </cell>
          <cell r="CV421">
            <v>38254</v>
          </cell>
          <cell r="CW421">
            <v>38103</v>
          </cell>
          <cell r="CX421" t="str">
            <v>I</v>
          </cell>
          <cell r="CY421">
            <v>38142</v>
          </cell>
          <cell r="CZ421" t="str">
            <v>N/A</v>
          </cell>
          <cell r="DA421" t="str">
            <v>N/A</v>
          </cell>
          <cell r="DB421">
            <v>38142</v>
          </cell>
          <cell r="DC421">
            <v>38142</v>
          </cell>
          <cell r="DD421" t="e">
            <v>#N/A</v>
          </cell>
          <cell r="DE421">
            <v>38142</v>
          </cell>
          <cell r="DF421" t="str">
            <v>p1119</v>
          </cell>
          <cell r="DG421">
            <v>38142</v>
          </cell>
          <cell r="DH421">
            <v>38142</v>
          </cell>
          <cell r="DI421">
            <v>38142</v>
          </cell>
          <cell r="DJ421">
            <v>38142</v>
          </cell>
          <cell r="DK421">
            <v>38142</v>
          </cell>
          <cell r="DL421">
            <v>38142</v>
          </cell>
          <cell r="DM421">
            <v>38142</v>
          </cell>
          <cell r="DN421">
            <v>38142</v>
          </cell>
          <cell r="DO421">
            <v>38142</v>
          </cell>
          <cell r="DP421">
            <v>38142</v>
          </cell>
          <cell r="DQ421">
            <v>38142</v>
          </cell>
          <cell r="DR421">
            <v>38142</v>
          </cell>
          <cell r="DS421">
            <v>38142</v>
          </cell>
          <cell r="DT421">
            <v>38142</v>
          </cell>
        </row>
        <row r="422">
          <cell r="A422">
            <v>1111720</v>
          </cell>
          <cell r="C422" t="str">
            <v>TRIM</v>
          </cell>
          <cell r="D422" t="str">
            <v>Murfreesboro Plant Buyer</v>
          </cell>
          <cell r="E422" t="str">
            <v>Y</v>
          </cell>
          <cell r="F422" t="str">
            <v>NEW</v>
          </cell>
          <cell r="G422" t="str">
            <v>N/A</v>
          </cell>
          <cell r="I422" t="str">
            <v xml:space="preserve">CVR,CSH,BKT,FRT,DRV,POWER, 8WAY,CLOTH D </v>
          </cell>
          <cell r="J422" t="str">
            <v>TECHNOTRIM</v>
          </cell>
          <cell r="L422" t="str">
            <v>Murfreesboro - JIT</v>
          </cell>
          <cell r="M422" t="str">
            <v>n/a</v>
          </cell>
          <cell r="N422" t="str">
            <v>n/a</v>
          </cell>
          <cell r="O422" t="str">
            <v>YES</v>
          </cell>
          <cell r="S422" t="str">
            <v>Murfreesboro Plant Buyer</v>
          </cell>
          <cell r="T422" t="str">
            <v>Murfreesboro Plant Buyer</v>
          </cell>
          <cell r="U422" t="str">
            <v>NO DWG</v>
          </cell>
          <cell r="V422" t="str">
            <v>Murfreesboro Plant Buyer</v>
          </cell>
          <cell r="W422" t="str">
            <v>same as PT-1</v>
          </cell>
          <cell r="X422" t="str">
            <v>same as PT-1</v>
          </cell>
          <cell r="Y422" t="str">
            <v>NO</v>
          </cell>
          <cell r="Z422" t="str">
            <v>n/a</v>
          </cell>
          <cell r="AA422" t="str">
            <v>n/a</v>
          </cell>
          <cell r="AB422" t="str">
            <v>YES</v>
          </cell>
          <cell r="AF422" t="str">
            <v>NO</v>
          </cell>
          <cell r="AG422" t="str">
            <v>n/a</v>
          </cell>
          <cell r="AH422" t="str">
            <v>n/a</v>
          </cell>
          <cell r="AI422" t="str">
            <v>YES</v>
          </cell>
          <cell r="AJ422">
            <v>1111720</v>
          </cell>
          <cell r="AK422">
            <v>1111720</v>
          </cell>
          <cell r="AL422">
            <v>1111720</v>
          </cell>
          <cell r="AM422" t="str">
            <v>YES</v>
          </cell>
          <cell r="AN422">
            <v>1111720</v>
          </cell>
          <cell r="AO422">
            <v>1111720</v>
          </cell>
          <cell r="AP422">
            <v>1111720</v>
          </cell>
          <cell r="AQ422">
            <v>1111720</v>
          </cell>
          <cell r="AR422">
            <v>1111720</v>
          </cell>
          <cell r="AS422">
            <v>1111720</v>
          </cell>
          <cell r="AT422">
            <v>1111720</v>
          </cell>
          <cell r="AU422">
            <v>1111720</v>
          </cell>
          <cell r="AV422">
            <v>1111720</v>
          </cell>
          <cell r="AW422">
            <v>1111720</v>
          </cell>
          <cell r="AX422">
            <v>1111720</v>
          </cell>
          <cell r="AY422">
            <v>1111720</v>
          </cell>
          <cell r="AZ422">
            <v>1111720</v>
          </cell>
          <cell r="BA422">
            <v>1111720</v>
          </cell>
          <cell r="BB422">
            <v>1111720</v>
          </cell>
          <cell r="BC422" t="str">
            <v>No</v>
          </cell>
          <cell r="BD422" t="str">
            <v>n/a</v>
          </cell>
          <cell r="BE422" t="str">
            <v>n/a</v>
          </cell>
          <cell r="BF422" t="str">
            <v>YES</v>
          </cell>
          <cell r="BG422">
            <v>1111720</v>
          </cell>
          <cell r="BH422">
            <v>1111720</v>
          </cell>
          <cell r="BJ422" t="str">
            <v>PRODUCTION</v>
          </cell>
          <cell r="BK422" t="str">
            <v>N/A</v>
          </cell>
          <cell r="BL422" t="str">
            <v>N/A</v>
          </cell>
          <cell r="BM422" t="str">
            <v>N/A</v>
          </cell>
          <cell r="BN422" t="str">
            <v>N/A</v>
          </cell>
          <cell r="BO422" t="str">
            <v>N/A</v>
          </cell>
          <cell r="BP422" t="str">
            <v>N/A</v>
          </cell>
          <cell r="BQ422" t="str">
            <v>N/A</v>
          </cell>
          <cell r="BR422" t="str">
            <v>N/A</v>
          </cell>
          <cell r="BS422" t="str">
            <v>N/A</v>
          </cell>
          <cell r="BT422" t="str">
            <v>N/A</v>
          </cell>
          <cell r="BU422" t="str">
            <v>N/A</v>
          </cell>
          <cell r="BV422" t="str">
            <v>N/A</v>
          </cell>
          <cell r="BW422" t="str">
            <v>N/A</v>
          </cell>
          <cell r="BX422" t="str">
            <v>N/A</v>
          </cell>
          <cell r="BY422" t="str">
            <v>N/A</v>
          </cell>
          <cell r="BZ422">
            <v>38051</v>
          </cell>
          <cell r="CA422">
            <v>38051</v>
          </cell>
          <cell r="CB422">
            <v>38131</v>
          </cell>
          <cell r="CC422">
            <v>38131</v>
          </cell>
          <cell r="CD422">
            <v>38131</v>
          </cell>
          <cell r="CE422" t="str">
            <v>McConchie</v>
          </cell>
          <cell r="CF422" t="str">
            <v xml:space="preserve">SPSO stil not complete, missing 1strow drawings and some Misc. sub supplier PPAPs due to late Eng. Changes to them as well. </v>
          </cell>
          <cell r="CG422">
            <v>38131</v>
          </cell>
          <cell r="CH422" t="str">
            <v>N/A</v>
          </cell>
          <cell r="CI422" t="str">
            <v>Interim</v>
          </cell>
          <cell r="CJ422">
            <v>38049</v>
          </cell>
          <cell r="CK422">
            <v>38099</v>
          </cell>
          <cell r="CL422" t="str">
            <v>I</v>
          </cell>
          <cell r="CM422">
            <v>38099</v>
          </cell>
          <cell r="CN422" t="str">
            <v>DA</v>
          </cell>
          <cell r="CO422" t="str">
            <v>Interim</v>
          </cell>
          <cell r="CP422">
            <v>38103</v>
          </cell>
          <cell r="CQ422">
            <v>38103</v>
          </cell>
          <cell r="CR422" t="str">
            <v>I</v>
          </cell>
          <cell r="CS422">
            <v>38142</v>
          </cell>
          <cell r="CT422" t="str">
            <v>N/A</v>
          </cell>
          <cell r="CU422">
            <v>38103</v>
          </cell>
          <cell r="CV422">
            <v>38254</v>
          </cell>
          <cell r="CW422">
            <v>38103</v>
          </cell>
          <cell r="CX422" t="str">
            <v>I</v>
          </cell>
          <cell r="CY422">
            <v>38142</v>
          </cell>
          <cell r="CZ422" t="str">
            <v>N/A</v>
          </cell>
          <cell r="DA422" t="str">
            <v>N/A</v>
          </cell>
          <cell r="DB422">
            <v>38142</v>
          </cell>
          <cell r="DC422">
            <v>38142</v>
          </cell>
          <cell r="DD422" t="e">
            <v>#N/A</v>
          </cell>
          <cell r="DE422">
            <v>38142</v>
          </cell>
          <cell r="DF422">
            <v>38142</v>
          </cell>
          <cell r="DG422">
            <v>38142</v>
          </cell>
          <cell r="DH422">
            <v>38142</v>
          </cell>
          <cell r="DI422">
            <v>38142</v>
          </cell>
          <cell r="DJ422">
            <v>38142</v>
          </cell>
          <cell r="DK422">
            <v>38142</v>
          </cell>
          <cell r="DL422">
            <v>38142</v>
          </cell>
          <cell r="DM422">
            <v>38142</v>
          </cell>
          <cell r="DN422">
            <v>38142</v>
          </cell>
          <cell r="DO422">
            <v>38142</v>
          </cell>
          <cell r="DP422">
            <v>38142</v>
          </cell>
          <cell r="DQ422">
            <v>38142</v>
          </cell>
          <cell r="DR422">
            <v>38142</v>
          </cell>
          <cell r="DS422">
            <v>38142</v>
          </cell>
          <cell r="DT422">
            <v>38142</v>
          </cell>
        </row>
        <row r="423">
          <cell r="A423">
            <v>1111869</v>
          </cell>
          <cell r="C423" t="str">
            <v>ASSEMBLY</v>
          </cell>
          <cell r="D423" t="str">
            <v>N/A - JIT Assembly</v>
          </cell>
          <cell r="E423" t="str">
            <v>Y</v>
          </cell>
          <cell r="F423" t="str">
            <v>NEW</v>
          </cell>
          <cell r="G423" t="str">
            <v>N/A</v>
          </cell>
          <cell r="H423" t="str">
            <v>87050 EA07X</v>
          </cell>
          <cell r="I423" t="str">
            <v>SEAT ASSY-FR, LH XE</v>
          </cell>
          <cell r="J423" t="str">
            <v>MURFREESBORO - JIT</v>
          </cell>
          <cell r="L423" t="str">
            <v>Nissan</v>
          </cell>
          <cell r="M423" t="str">
            <v>n/a</v>
          </cell>
          <cell r="N423" t="str">
            <v>n/a</v>
          </cell>
          <cell r="O423" t="str">
            <v>YES</v>
          </cell>
          <cell r="Q423" t="str">
            <v>n/a</v>
          </cell>
          <cell r="R423" t="str">
            <v>n/a</v>
          </cell>
          <cell r="S423" t="str">
            <v>N/A - JIT ASM</v>
          </cell>
          <cell r="T423" t="str">
            <v>N/A - JIT ASM</v>
          </cell>
          <cell r="U423" t="str">
            <v>NO DWG</v>
          </cell>
          <cell r="V423" t="str">
            <v>N/A - JIT ASM</v>
          </cell>
          <cell r="W423" t="str">
            <v>same as PT-1</v>
          </cell>
          <cell r="X423" t="str">
            <v>same as PT-1</v>
          </cell>
          <cell r="Y423" t="str">
            <v>NO</v>
          </cell>
          <cell r="Z423" t="str">
            <v>n/a</v>
          </cell>
          <cell r="AA423" t="str">
            <v>n/a</v>
          </cell>
          <cell r="AB423" t="str">
            <v>YES</v>
          </cell>
          <cell r="AF423" t="str">
            <v>NO</v>
          </cell>
          <cell r="AG423" t="str">
            <v>n/a</v>
          </cell>
          <cell r="AH423" t="str">
            <v>n/a</v>
          </cell>
          <cell r="AI423" t="str">
            <v>YES</v>
          </cell>
          <cell r="AJ423">
            <v>1111869</v>
          </cell>
          <cell r="AK423">
            <v>1111869</v>
          </cell>
          <cell r="AL423">
            <v>1111869</v>
          </cell>
          <cell r="AM423" t="str">
            <v>YES</v>
          </cell>
          <cell r="AN423">
            <v>1111869</v>
          </cell>
          <cell r="AO423">
            <v>1111869</v>
          </cell>
          <cell r="AP423">
            <v>1111869</v>
          </cell>
          <cell r="AQ423">
            <v>1111869</v>
          </cell>
          <cell r="AR423">
            <v>1111869</v>
          </cell>
          <cell r="AS423">
            <v>1111869</v>
          </cell>
          <cell r="AT423">
            <v>1111869</v>
          </cell>
          <cell r="AU423">
            <v>1111869</v>
          </cell>
          <cell r="AV423">
            <v>1111869</v>
          </cell>
          <cell r="AW423">
            <v>1111869</v>
          </cell>
          <cell r="AX423">
            <v>1111869</v>
          </cell>
          <cell r="AY423">
            <v>1111869</v>
          </cell>
          <cell r="AZ423">
            <v>1111869</v>
          </cell>
          <cell r="BA423">
            <v>1111869</v>
          </cell>
          <cell r="BB423">
            <v>1111869</v>
          </cell>
          <cell r="BC423" t="str">
            <v>No</v>
          </cell>
          <cell r="BD423" t="str">
            <v>n/a</v>
          </cell>
          <cell r="BE423" t="str">
            <v>n/a</v>
          </cell>
          <cell r="BF423" t="str">
            <v>YES</v>
          </cell>
          <cell r="BG423">
            <v>1111869</v>
          </cell>
          <cell r="BH423">
            <v>1111869</v>
          </cell>
          <cell r="BJ423" t="str">
            <v>ASSEMBLY</v>
          </cell>
          <cell r="BK423" t="str">
            <v>ASSEMBLY</v>
          </cell>
          <cell r="BL423" t="str">
            <v>ASSEMBLY</v>
          </cell>
          <cell r="BM423" t="str">
            <v>ASSEMBLY</v>
          </cell>
          <cell r="BN423" t="str">
            <v>ASSEMBLY</v>
          </cell>
          <cell r="BO423" t="str">
            <v>N/A</v>
          </cell>
          <cell r="BP423" t="str">
            <v>ASSEMBLY</v>
          </cell>
          <cell r="BQ423" t="str">
            <v>ASSEMBLY</v>
          </cell>
          <cell r="BR423" t="str">
            <v>ASSEMBLY</v>
          </cell>
          <cell r="BS423" t="str">
            <v>ASSEMBLY</v>
          </cell>
          <cell r="BT423" t="str">
            <v>ASSEMBLY</v>
          </cell>
          <cell r="BU423" t="str">
            <v>ASSEMBLY</v>
          </cell>
          <cell r="BV423" t="str">
            <v>ASSEMBLY</v>
          </cell>
          <cell r="BW423" t="str">
            <v>ASSEMBLY</v>
          </cell>
          <cell r="BX423" t="str">
            <v>ASSEMBLY</v>
          </cell>
          <cell r="BY423" t="str">
            <v>ASSEMBLY</v>
          </cell>
          <cell r="BZ423" t="str">
            <v>n/a</v>
          </cell>
          <cell r="CA423">
            <v>1111869</v>
          </cell>
          <cell r="CB423" t="str">
            <v>n/a</v>
          </cell>
          <cell r="CC423">
            <v>1111869</v>
          </cell>
          <cell r="CD423" t="str">
            <v>n/a</v>
          </cell>
          <cell r="CE423" t="str">
            <v>N/A</v>
          </cell>
          <cell r="CF423" t="str">
            <v>N/A</v>
          </cell>
          <cell r="CG423" t="str">
            <v>N/A</v>
          </cell>
          <cell r="CH423" t="str">
            <v>N/A</v>
          </cell>
          <cell r="CI423" t="str">
            <v>N/A</v>
          </cell>
          <cell r="CJ423" t="str">
            <v>N/A</v>
          </cell>
          <cell r="CK423" t="str">
            <v>N/A</v>
          </cell>
          <cell r="CL423" t="str">
            <v>N/A</v>
          </cell>
          <cell r="CM423" t="str">
            <v>N/A</v>
          </cell>
          <cell r="CN423" t="str">
            <v>N/A</v>
          </cell>
          <cell r="CO423" t="str">
            <v>N/A</v>
          </cell>
          <cell r="CP423" t="str">
            <v>N/A</v>
          </cell>
          <cell r="CQ423" t="str">
            <v>N/A</v>
          </cell>
          <cell r="CR423" t="str">
            <v>N/A</v>
          </cell>
          <cell r="CS423" t="str">
            <v>N/A</v>
          </cell>
          <cell r="CT423" t="str">
            <v>N/A</v>
          </cell>
          <cell r="CU423" t="str">
            <v>N/A</v>
          </cell>
          <cell r="CV423" t="str">
            <v>N/A</v>
          </cell>
          <cell r="CW423" t="str">
            <v>N/A</v>
          </cell>
          <cell r="CX423" t="str">
            <v>N/A</v>
          </cell>
          <cell r="CY423" t="str">
            <v>N/A</v>
          </cell>
          <cell r="CZ423" t="str">
            <v>N/A</v>
          </cell>
          <cell r="DA423" t="str">
            <v>N/A</v>
          </cell>
          <cell r="DB423">
            <v>1111869</v>
          </cell>
          <cell r="DC423">
            <v>1111869</v>
          </cell>
          <cell r="DD423" t="e">
            <v>#N/A</v>
          </cell>
          <cell r="DE423">
            <v>1111869</v>
          </cell>
          <cell r="DF423">
            <v>1111869</v>
          </cell>
          <cell r="DG423">
            <v>1111869</v>
          </cell>
          <cell r="DH423">
            <v>1111869</v>
          </cell>
          <cell r="DI423">
            <v>1111869</v>
          </cell>
          <cell r="DJ423">
            <v>1111869</v>
          </cell>
          <cell r="DK423">
            <v>1111869</v>
          </cell>
          <cell r="DL423">
            <v>1111869</v>
          </cell>
          <cell r="DM423">
            <v>1111869</v>
          </cell>
          <cell r="DN423">
            <v>1111869</v>
          </cell>
          <cell r="DO423">
            <v>1111869</v>
          </cell>
          <cell r="DP423">
            <v>1111869</v>
          </cell>
          <cell r="DQ423">
            <v>1111869</v>
          </cell>
          <cell r="DR423">
            <v>1111869</v>
          </cell>
          <cell r="DS423">
            <v>1111869</v>
          </cell>
          <cell r="DT423">
            <v>1111869</v>
          </cell>
        </row>
        <row r="424">
          <cell r="A424">
            <v>1111870</v>
          </cell>
          <cell r="C424" t="str">
            <v>ASSEMBLY</v>
          </cell>
          <cell r="D424" t="str">
            <v>N/A - JIT Assembly</v>
          </cell>
          <cell r="E424" t="str">
            <v>Y</v>
          </cell>
          <cell r="F424" t="str">
            <v>NEW</v>
          </cell>
          <cell r="G424" t="str">
            <v>N/A</v>
          </cell>
          <cell r="H424" t="str">
            <v>87050 EA17X</v>
          </cell>
          <cell r="I424" t="str">
            <v xml:space="preserve">SEAT ASSY-FR, LH XE </v>
          </cell>
          <cell r="J424" t="str">
            <v>MURFREESBORO - JIT</v>
          </cell>
          <cell r="L424" t="str">
            <v>Nissan</v>
          </cell>
          <cell r="M424" t="str">
            <v>n/a</v>
          </cell>
          <cell r="N424" t="str">
            <v>n/a</v>
          </cell>
          <cell r="O424" t="str">
            <v>YES</v>
          </cell>
          <cell r="Q424" t="str">
            <v>n/a</v>
          </cell>
          <cell r="R424" t="str">
            <v>n/a</v>
          </cell>
          <cell r="S424" t="str">
            <v>N/A - JIT ASM</v>
          </cell>
          <cell r="T424" t="str">
            <v>N/A - JIT ASM</v>
          </cell>
          <cell r="U424" t="str">
            <v>NO DWG</v>
          </cell>
          <cell r="V424" t="str">
            <v>N/A - JIT ASM</v>
          </cell>
          <cell r="W424" t="str">
            <v>same as PT-1</v>
          </cell>
          <cell r="X424" t="str">
            <v>same as PT-1</v>
          </cell>
          <cell r="Y424" t="str">
            <v>NO</v>
          </cell>
          <cell r="Z424" t="str">
            <v>n/a</v>
          </cell>
          <cell r="AA424" t="str">
            <v>n/a</v>
          </cell>
          <cell r="AB424" t="str">
            <v>YES</v>
          </cell>
          <cell r="AF424" t="str">
            <v>NO</v>
          </cell>
          <cell r="AG424" t="str">
            <v>n/a</v>
          </cell>
          <cell r="AH424" t="str">
            <v>n/a</v>
          </cell>
          <cell r="AI424" t="str">
            <v>YES</v>
          </cell>
          <cell r="AJ424">
            <v>1111870</v>
          </cell>
          <cell r="AK424">
            <v>1111870</v>
          </cell>
          <cell r="AL424">
            <v>1111870</v>
          </cell>
          <cell r="AM424" t="str">
            <v>YES</v>
          </cell>
          <cell r="AN424">
            <v>1111870</v>
          </cell>
          <cell r="AO424">
            <v>1111870</v>
          </cell>
          <cell r="AP424">
            <v>1111870</v>
          </cell>
          <cell r="AQ424">
            <v>1111870</v>
          </cell>
          <cell r="AR424">
            <v>1111870</v>
          </cell>
          <cell r="AS424">
            <v>1111870</v>
          </cell>
          <cell r="AT424">
            <v>1111870</v>
          </cell>
          <cell r="AU424">
            <v>1111870</v>
          </cell>
          <cell r="AV424">
            <v>1111870</v>
          </cell>
          <cell r="AW424">
            <v>1111870</v>
          </cell>
          <cell r="AX424">
            <v>1111870</v>
          </cell>
          <cell r="AY424">
            <v>1111870</v>
          </cell>
          <cell r="AZ424">
            <v>1111870</v>
          </cell>
          <cell r="BA424">
            <v>1111870</v>
          </cell>
          <cell r="BB424">
            <v>1111870</v>
          </cell>
          <cell r="BC424" t="str">
            <v>No</v>
          </cell>
          <cell r="BD424" t="str">
            <v>n/a</v>
          </cell>
          <cell r="BE424" t="str">
            <v>n/a</v>
          </cell>
          <cell r="BF424" t="str">
            <v>YES</v>
          </cell>
          <cell r="BG424">
            <v>1111870</v>
          </cell>
          <cell r="BH424">
            <v>1111870</v>
          </cell>
          <cell r="BJ424" t="str">
            <v>ASSEMBLY</v>
          </cell>
          <cell r="BK424" t="str">
            <v>ASSEMBLY</v>
          </cell>
          <cell r="BL424" t="str">
            <v>ASSEMBLY</v>
          </cell>
          <cell r="BM424" t="str">
            <v>ASSEMBLY</v>
          </cell>
          <cell r="BN424" t="str">
            <v>ASSEMBLY</v>
          </cell>
          <cell r="BO424" t="str">
            <v>N/A</v>
          </cell>
          <cell r="BP424" t="str">
            <v>ASSEMBLY</v>
          </cell>
          <cell r="BQ424" t="str">
            <v>ASSEMBLY</v>
          </cell>
          <cell r="BR424" t="str">
            <v>ASSEMBLY</v>
          </cell>
          <cell r="BS424" t="str">
            <v>ASSEMBLY</v>
          </cell>
          <cell r="BT424" t="str">
            <v>ASSEMBLY</v>
          </cell>
          <cell r="BU424" t="str">
            <v>ASSEMBLY</v>
          </cell>
          <cell r="BV424" t="str">
            <v>ASSEMBLY</v>
          </cell>
          <cell r="BW424" t="str">
            <v>ASSEMBLY</v>
          </cell>
          <cell r="BX424" t="str">
            <v>ASSEMBLY</v>
          </cell>
          <cell r="BY424" t="str">
            <v>ASSEMBLY</v>
          </cell>
          <cell r="BZ424" t="str">
            <v>n/a</v>
          </cell>
          <cell r="CA424">
            <v>1111870</v>
          </cell>
          <cell r="CB424" t="str">
            <v>n/a</v>
          </cell>
          <cell r="CC424">
            <v>1111870</v>
          </cell>
          <cell r="CD424" t="str">
            <v>n/a</v>
          </cell>
          <cell r="CE424" t="str">
            <v>N/A</v>
          </cell>
          <cell r="CF424" t="str">
            <v>N/A</v>
          </cell>
          <cell r="CG424" t="str">
            <v>N/A</v>
          </cell>
          <cell r="CH424" t="str">
            <v>N/A</v>
          </cell>
          <cell r="CI424" t="str">
            <v>N/A</v>
          </cell>
          <cell r="CJ424" t="str">
            <v>N/A</v>
          </cell>
          <cell r="CK424" t="str">
            <v>N/A</v>
          </cell>
          <cell r="CL424" t="str">
            <v>N/A</v>
          </cell>
          <cell r="CM424" t="str">
            <v>N/A</v>
          </cell>
          <cell r="CN424" t="str">
            <v>N/A</v>
          </cell>
          <cell r="CO424" t="str">
            <v>N/A</v>
          </cell>
          <cell r="CP424" t="str">
            <v>N/A</v>
          </cell>
          <cell r="CQ424" t="str">
            <v>N/A</v>
          </cell>
          <cell r="CR424" t="str">
            <v>N/A</v>
          </cell>
          <cell r="CS424" t="str">
            <v>N/A</v>
          </cell>
          <cell r="CT424" t="str">
            <v>N/A</v>
          </cell>
          <cell r="CU424" t="str">
            <v>N/A</v>
          </cell>
          <cell r="CV424" t="str">
            <v>N/A</v>
          </cell>
          <cell r="CW424" t="str">
            <v>N/A</v>
          </cell>
          <cell r="CX424" t="str">
            <v>N/A</v>
          </cell>
          <cell r="CY424" t="str">
            <v>N/A</v>
          </cell>
          <cell r="CZ424" t="str">
            <v>N/A</v>
          </cell>
          <cell r="DA424" t="str">
            <v>N/A</v>
          </cell>
          <cell r="DB424">
            <v>1111870</v>
          </cell>
          <cell r="DC424">
            <v>1111870</v>
          </cell>
          <cell r="DD424" t="e">
            <v>#N/A</v>
          </cell>
          <cell r="DE424">
            <v>1111870</v>
          </cell>
          <cell r="DF424">
            <v>1111870</v>
          </cell>
          <cell r="DG424">
            <v>1111870</v>
          </cell>
          <cell r="DH424">
            <v>1111870</v>
          </cell>
          <cell r="DI424">
            <v>1111870</v>
          </cell>
          <cell r="DJ424">
            <v>1111870</v>
          </cell>
          <cell r="DK424">
            <v>1111870</v>
          </cell>
          <cell r="DL424">
            <v>1111870</v>
          </cell>
          <cell r="DM424">
            <v>1111870</v>
          </cell>
          <cell r="DN424">
            <v>1111870</v>
          </cell>
          <cell r="DO424">
            <v>1111870</v>
          </cell>
          <cell r="DP424">
            <v>1111870</v>
          </cell>
          <cell r="DQ424">
            <v>1111870</v>
          </cell>
          <cell r="DR424">
            <v>1111870</v>
          </cell>
          <cell r="DS424">
            <v>1111870</v>
          </cell>
          <cell r="DT424">
            <v>1111870</v>
          </cell>
        </row>
        <row r="425">
          <cell r="A425">
            <v>1111871</v>
          </cell>
          <cell r="C425" t="str">
            <v>ASSEMBLY</v>
          </cell>
          <cell r="D425" t="str">
            <v>N/A - JIT Assembly</v>
          </cell>
          <cell r="E425" t="str">
            <v>Y</v>
          </cell>
          <cell r="F425" t="str">
            <v>NEW</v>
          </cell>
          <cell r="G425" t="str">
            <v>N/A</v>
          </cell>
          <cell r="H425" t="str">
            <v>87050 EA12X</v>
          </cell>
          <cell r="I425" t="str">
            <v xml:space="preserve">SEAT ASSY-FR, LH XE </v>
          </cell>
          <cell r="J425" t="str">
            <v>MURFREESBORO - JIT</v>
          </cell>
          <cell r="L425" t="str">
            <v>Nissan</v>
          </cell>
          <cell r="M425" t="str">
            <v>n/a</v>
          </cell>
          <cell r="N425" t="str">
            <v>n/a</v>
          </cell>
          <cell r="O425" t="str">
            <v>YES</v>
          </cell>
          <cell r="Q425" t="str">
            <v>n/a</v>
          </cell>
          <cell r="R425" t="str">
            <v>n/a</v>
          </cell>
          <cell r="S425" t="str">
            <v>N/A - JIT ASM</v>
          </cell>
          <cell r="T425" t="str">
            <v>N/A - JIT ASM</v>
          </cell>
          <cell r="U425" t="str">
            <v>NO DWG</v>
          </cell>
          <cell r="V425" t="str">
            <v>N/A - JIT ASM</v>
          </cell>
          <cell r="W425" t="str">
            <v>same as PT-1</v>
          </cell>
          <cell r="X425" t="str">
            <v>same as PT-1</v>
          </cell>
          <cell r="Y425" t="str">
            <v>NO</v>
          </cell>
          <cell r="Z425" t="str">
            <v>n/a</v>
          </cell>
          <cell r="AA425" t="str">
            <v>n/a</v>
          </cell>
          <cell r="AB425" t="str">
            <v>YES</v>
          </cell>
          <cell r="AF425" t="str">
            <v>NO</v>
          </cell>
          <cell r="AG425" t="str">
            <v>n/a</v>
          </cell>
          <cell r="AH425" t="str">
            <v>n/a</v>
          </cell>
          <cell r="AI425" t="str">
            <v>YES</v>
          </cell>
          <cell r="AJ425">
            <v>1111871</v>
          </cell>
          <cell r="AK425">
            <v>1111871</v>
          </cell>
          <cell r="AL425">
            <v>1111871</v>
          </cell>
          <cell r="AM425" t="str">
            <v>YES</v>
          </cell>
          <cell r="AN425">
            <v>1111871</v>
          </cell>
          <cell r="AO425">
            <v>1111871</v>
          </cell>
          <cell r="AP425">
            <v>1111871</v>
          </cell>
          <cell r="AQ425">
            <v>1111871</v>
          </cell>
          <cell r="AR425">
            <v>1111871</v>
          </cell>
          <cell r="AS425">
            <v>1111871</v>
          </cell>
          <cell r="AT425">
            <v>1111871</v>
          </cell>
          <cell r="AU425">
            <v>1111871</v>
          </cell>
          <cell r="AV425">
            <v>1111871</v>
          </cell>
          <cell r="AW425">
            <v>1111871</v>
          </cell>
          <cell r="AX425">
            <v>1111871</v>
          </cell>
          <cell r="AY425">
            <v>1111871</v>
          </cell>
          <cell r="AZ425">
            <v>1111871</v>
          </cell>
          <cell r="BA425">
            <v>1111871</v>
          </cell>
          <cell r="BB425">
            <v>1111871</v>
          </cell>
          <cell r="BC425" t="str">
            <v>No</v>
          </cell>
          <cell r="BD425" t="str">
            <v>n/a</v>
          </cell>
          <cell r="BE425" t="str">
            <v>n/a</v>
          </cell>
          <cell r="BF425" t="str">
            <v>YES</v>
          </cell>
          <cell r="BG425">
            <v>1111871</v>
          </cell>
          <cell r="BH425">
            <v>1111871</v>
          </cell>
          <cell r="BJ425" t="str">
            <v>ASSEMBLY</v>
          </cell>
          <cell r="BK425" t="str">
            <v>ASSEMBLY</v>
          </cell>
          <cell r="BL425" t="str">
            <v>ASSEMBLY</v>
          </cell>
          <cell r="BM425" t="str">
            <v>ASSEMBLY</v>
          </cell>
          <cell r="BN425" t="str">
            <v>ASSEMBLY</v>
          </cell>
          <cell r="BO425" t="str">
            <v>N/A</v>
          </cell>
          <cell r="BP425" t="str">
            <v>ASSEMBLY</v>
          </cell>
          <cell r="BQ425" t="str">
            <v>ASSEMBLY</v>
          </cell>
          <cell r="BR425" t="str">
            <v>ASSEMBLY</v>
          </cell>
          <cell r="BS425" t="str">
            <v>ASSEMBLY</v>
          </cell>
          <cell r="BT425" t="str">
            <v>ASSEMBLY</v>
          </cell>
          <cell r="BU425" t="str">
            <v>ASSEMBLY</v>
          </cell>
          <cell r="BV425" t="str">
            <v>ASSEMBLY</v>
          </cell>
          <cell r="BW425" t="str">
            <v>ASSEMBLY</v>
          </cell>
          <cell r="BX425" t="str">
            <v>ASSEMBLY</v>
          </cell>
          <cell r="BY425" t="str">
            <v>ASSEMBLY</v>
          </cell>
          <cell r="BZ425" t="str">
            <v>n/a</v>
          </cell>
          <cell r="CA425">
            <v>1111871</v>
          </cell>
          <cell r="CB425" t="str">
            <v>n/a</v>
          </cell>
          <cell r="CC425">
            <v>1111871</v>
          </cell>
          <cell r="CD425" t="str">
            <v>n/a</v>
          </cell>
          <cell r="CE425" t="str">
            <v>N/A</v>
          </cell>
          <cell r="CF425" t="str">
            <v>N/A</v>
          </cell>
          <cell r="CG425" t="str">
            <v>N/A</v>
          </cell>
          <cell r="CH425" t="str">
            <v>N/A</v>
          </cell>
          <cell r="CI425" t="str">
            <v>N/A</v>
          </cell>
          <cell r="CJ425" t="str">
            <v>N/A</v>
          </cell>
          <cell r="CK425" t="str">
            <v>N/A</v>
          </cell>
          <cell r="CL425" t="str">
            <v>N/A</v>
          </cell>
          <cell r="CM425" t="str">
            <v>N/A</v>
          </cell>
          <cell r="CN425" t="str">
            <v>N/A</v>
          </cell>
          <cell r="CO425" t="str">
            <v>N/A</v>
          </cell>
          <cell r="CP425" t="str">
            <v>N/A</v>
          </cell>
          <cell r="CQ425" t="str">
            <v>N/A</v>
          </cell>
          <cell r="CR425" t="str">
            <v>N/A</v>
          </cell>
          <cell r="CS425" t="str">
            <v>N/A</v>
          </cell>
          <cell r="CT425" t="str">
            <v>N/A</v>
          </cell>
          <cell r="CU425" t="str">
            <v>N/A</v>
          </cell>
          <cell r="CV425" t="str">
            <v>N/A</v>
          </cell>
          <cell r="CW425" t="str">
            <v>N/A</v>
          </cell>
          <cell r="CX425" t="str">
            <v>N/A</v>
          </cell>
          <cell r="CY425" t="str">
            <v>N/A</v>
          </cell>
          <cell r="CZ425" t="str">
            <v>N/A</v>
          </cell>
          <cell r="DA425" t="str">
            <v>N/A</v>
          </cell>
          <cell r="DB425">
            <v>1111871</v>
          </cell>
          <cell r="DC425">
            <v>1111871</v>
          </cell>
          <cell r="DD425" t="e">
            <v>#N/A</v>
          </cell>
          <cell r="DE425">
            <v>1111871</v>
          </cell>
          <cell r="DF425">
            <v>1111871</v>
          </cell>
          <cell r="DG425">
            <v>1111871</v>
          </cell>
          <cell r="DH425">
            <v>1111871</v>
          </cell>
          <cell r="DI425">
            <v>1111871</v>
          </cell>
          <cell r="DJ425">
            <v>1111871</v>
          </cell>
          <cell r="DK425">
            <v>1111871</v>
          </cell>
          <cell r="DL425">
            <v>1111871</v>
          </cell>
          <cell r="DM425">
            <v>1111871</v>
          </cell>
          <cell r="DN425">
            <v>1111871</v>
          </cell>
          <cell r="DO425">
            <v>1111871</v>
          </cell>
          <cell r="DP425">
            <v>1111871</v>
          </cell>
          <cell r="DQ425">
            <v>1111871</v>
          </cell>
          <cell r="DR425">
            <v>1111871</v>
          </cell>
          <cell r="DS425">
            <v>1111871</v>
          </cell>
          <cell r="DT425">
            <v>1111871</v>
          </cell>
        </row>
        <row r="426">
          <cell r="A426">
            <v>1111872</v>
          </cell>
          <cell r="C426" t="str">
            <v>ASSEMBLY</v>
          </cell>
          <cell r="D426" t="str">
            <v>N/A - JIT Assembly</v>
          </cell>
          <cell r="E426" t="str">
            <v>Y</v>
          </cell>
          <cell r="F426" t="str">
            <v>NEW</v>
          </cell>
          <cell r="G426" t="str">
            <v>N/A</v>
          </cell>
          <cell r="H426" t="str">
            <v>87050 EA473</v>
          </cell>
          <cell r="I426" t="str">
            <v xml:space="preserve">SEAT ASSY-FR, LH XE </v>
          </cell>
          <cell r="J426" t="str">
            <v>MURFREESBORO - JIT</v>
          </cell>
          <cell r="L426" t="str">
            <v>Nissan</v>
          </cell>
          <cell r="M426" t="str">
            <v>n/a</v>
          </cell>
          <cell r="N426" t="str">
            <v>n/a</v>
          </cell>
          <cell r="O426" t="str">
            <v>YES</v>
          </cell>
          <cell r="Q426" t="str">
            <v>n/a</v>
          </cell>
          <cell r="R426" t="str">
            <v>n/a</v>
          </cell>
          <cell r="S426" t="str">
            <v>N/A - JIT ASM</v>
          </cell>
          <cell r="T426" t="str">
            <v>N/A - JIT ASM</v>
          </cell>
          <cell r="U426" t="str">
            <v>NO DWG</v>
          </cell>
          <cell r="V426" t="str">
            <v>N/A - JIT ASM</v>
          </cell>
          <cell r="W426" t="str">
            <v>same as PT-1</v>
          </cell>
          <cell r="X426" t="str">
            <v>same as PT-1</v>
          </cell>
          <cell r="Y426" t="str">
            <v>NO</v>
          </cell>
          <cell r="Z426" t="str">
            <v>n/a</v>
          </cell>
          <cell r="AA426" t="str">
            <v>n/a</v>
          </cell>
          <cell r="AB426" t="str">
            <v>YES</v>
          </cell>
          <cell r="AF426" t="str">
            <v>NO</v>
          </cell>
          <cell r="AG426" t="str">
            <v>n/a</v>
          </cell>
          <cell r="AH426" t="str">
            <v>n/a</v>
          </cell>
          <cell r="AI426" t="str">
            <v>YES</v>
          </cell>
          <cell r="AJ426">
            <v>1111872</v>
          </cell>
          <cell r="AK426">
            <v>1111872</v>
          </cell>
          <cell r="AL426">
            <v>1111872</v>
          </cell>
          <cell r="AM426" t="str">
            <v>YES</v>
          </cell>
          <cell r="AN426">
            <v>1111872</v>
          </cell>
          <cell r="AO426">
            <v>1111872</v>
          </cell>
          <cell r="AP426">
            <v>1111872</v>
          </cell>
          <cell r="AQ426">
            <v>1111872</v>
          </cell>
          <cell r="AR426">
            <v>1111872</v>
          </cell>
          <cell r="AS426">
            <v>1111872</v>
          </cell>
          <cell r="AT426">
            <v>1111872</v>
          </cell>
          <cell r="AU426">
            <v>1111872</v>
          </cell>
          <cell r="AV426">
            <v>1111872</v>
          </cell>
          <cell r="AW426">
            <v>1111872</v>
          </cell>
          <cell r="AX426">
            <v>1111872</v>
          </cell>
          <cell r="AY426">
            <v>1111872</v>
          </cell>
          <cell r="AZ426">
            <v>1111872</v>
          </cell>
          <cell r="BA426">
            <v>1111872</v>
          </cell>
          <cell r="BB426">
            <v>1111872</v>
          </cell>
          <cell r="BC426" t="str">
            <v>No</v>
          </cell>
          <cell r="BD426" t="str">
            <v>n/a</v>
          </cell>
          <cell r="BE426" t="str">
            <v>n/a</v>
          </cell>
          <cell r="BF426" t="str">
            <v>YES</v>
          </cell>
          <cell r="BG426">
            <v>1111872</v>
          </cell>
          <cell r="BH426">
            <v>1111872</v>
          </cell>
          <cell r="BJ426" t="str">
            <v>ASSEMBLY</v>
          </cell>
          <cell r="BK426" t="str">
            <v>ASSEMBLY</v>
          </cell>
          <cell r="BL426" t="str">
            <v>ASSEMBLY</v>
          </cell>
          <cell r="BM426" t="str">
            <v>ASSEMBLY</v>
          </cell>
          <cell r="BN426" t="str">
            <v>ASSEMBLY</v>
          </cell>
          <cell r="BO426" t="str">
            <v>N/A</v>
          </cell>
          <cell r="BP426" t="str">
            <v>ASSEMBLY</v>
          </cell>
          <cell r="BQ426" t="str">
            <v>ASSEMBLY</v>
          </cell>
          <cell r="BR426" t="str">
            <v>ASSEMBLY</v>
          </cell>
          <cell r="BS426" t="str">
            <v>ASSEMBLY</v>
          </cell>
          <cell r="BT426" t="str">
            <v>ASSEMBLY</v>
          </cell>
          <cell r="BU426" t="str">
            <v>ASSEMBLY</v>
          </cell>
          <cell r="BV426" t="str">
            <v>ASSEMBLY</v>
          </cell>
          <cell r="BW426" t="str">
            <v>ASSEMBLY</v>
          </cell>
          <cell r="BX426" t="str">
            <v>ASSEMBLY</v>
          </cell>
          <cell r="BY426" t="str">
            <v>ASSEMBLY</v>
          </cell>
          <cell r="BZ426" t="str">
            <v>n/a</v>
          </cell>
          <cell r="CA426">
            <v>1111872</v>
          </cell>
          <cell r="CB426" t="str">
            <v>n/a</v>
          </cell>
          <cell r="CC426">
            <v>1111872</v>
          </cell>
          <cell r="CD426" t="str">
            <v>n/a</v>
          </cell>
          <cell r="CE426" t="str">
            <v>N/A</v>
          </cell>
          <cell r="CF426" t="str">
            <v>N/A</v>
          </cell>
          <cell r="CG426" t="str">
            <v>N/A</v>
          </cell>
          <cell r="CH426" t="str">
            <v>N/A</v>
          </cell>
          <cell r="CI426" t="str">
            <v>N/A</v>
          </cell>
          <cell r="CJ426" t="str">
            <v>N/A</v>
          </cell>
          <cell r="CK426" t="str">
            <v>N/A</v>
          </cell>
          <cell r="CL426" t="str">
            <v>N/A</v>
          </cell>
          <cell r="CM426" t="str">
            <v>N/A</v>
          </cell>
          <cell r="CN426" t="str">
            <v>N/A</v>
          </cell>
          <cell r="CO426" t="str">
            <v>N/A</v>
          </cell>
          <cell r="CP426" t="str">
            <v>N/A</v>
          </cell>
          <cell r="CQ426" t="str">
            <v>N/A</v>
          </cell>
          <cell r="CR426" t="str">
            <v>N/A</v>
          </cell>
          <cell r="CS426" t="str">
            <v>N/A</v>
          </cell>
          <cell r="CT426" t="str">
            <v>N/A</v>
          </cell>
          <cell r="CU426" t="str">
            <v>N/A</v>
          </cell>
          <cell r="CV426" t="str">
            <v>N/A</v>
          </cell>
          <cell r="CW426" t="str">
            <v>N/A</v>
          </cell>
          <cell r="CX426" t="str">
            <v>N/A</v>
          </cell>
          <cell r="CY426" t="str">
            <v>N/A</v>
          </cell>
          <cell r="CZ426" t="str">
            <v>N/A</v>
          </cell>
          <cell r="DA426" t="str">
            <v>N/A</v>
          </cell>
          <cell r="DB426">
            <v>1111872</v>
          </cell>
          <cell r="DC426">
            <v>1111872</v>
          </cell>
          <cell r="DD426" t="e">
            <v>#N/A</v>
          </cell>
          <cell r="DE426">
            <v>1111872</v>
          </cell>
          <cell r="DF426">
            <v>1111872</v>
          </cell>
          <cell r="DG426">
            <v>1111872</v>
          </cell>
          <cell r="DH426">
            <v>1111872</v>
          </cell>
          <cell r="DI426">
            <v>1111872</v>
          </cell>
          <cell r="DJ426">
            <v>1111872</v>
          </cell>
          <cell r="DK426">
            <v>1111872</v>
          </cell>
          <cell r="DL426">
            <v>1111872</v>
          </cell>
          <cell r="DM426">
            <v>1111872</v>
          </cell>
          <cell r="DN426">
            <v>1111872</v>
          </cell>
          <cell r="DO426">
            <v>1111872</v>
          </cell>
          <cell r="DP426">
            <v>1111872</v>
          </cell>
          <cell r="DQ426">
            <v>1111872</v>
          </cell>
          <cell r="DR426">
            <v>1111872</v>
          </cell>
          <cell r="DS426">
            <v>1111872</v>
          </cell>
          <cell r="DT426">
            <v>1111872</v>
          </cell>
        </row>
        <row r="427">
          <cell r="A427">
            <v>1111874</v>
          </cell>
          <cell r="C427" t="str">
            <v>ASSEMBLY</v>
          </cell>
          <cell r="D427" t="str">
            <v>N/A - JIT Assembly</v>
          </cell>
          <cell r="E427" t="str">
            <v>Y</v>
          </cell>
          <cell r="F427" t="str">
            <v>NEW</v>
          </cell>
          <cell r="G427" t="str">
            <v>N/A</v>
          </cell>
          <cell r="H427" t="str">
            <v>87050 EA413</v>
          </cell>
          <cell r="I427" t="str">
            <v xml:space="preserve">SEAT ASSY-FR, LH XE </v>
          </cell>
          <cell r="J427" t="str">
            <v>MURFREESBORO - JIT</v>
          </cell>
          <cell r="L427" t="str">
            <v>Nissan</v>
          </cell>
          <cell r="M427" t="str">
            <v>n/a</v>
          </cell>
          <cell r="N427" t="str">
            <v>n/a</v>
          </cell>
          <cell r="O427" t="str">
            <v>YES</v>
          </cell>
          <cell r="Q427" t="str">
            <v>n/a</v>
          </cell>
          <cell r="R427" t="str">
            <v>n/a</v>
          </cell>
          <cell r="S427" t="str">
            <v>N/A - JIT ASM</v>
          </cell>
          <cell r="T427" t="str">
            <v>N/A - JIT ASM</v>
          </cell>
          <cell r="U427" t="str">
            <v>NO DWG</v>
          </cell>
          <cell r="V427" t="str">
            <v>N/A - JIT ASM</v>
          </cell>
          <cell r="W427" t="str">
            <v>same as PT-1</v>
          </cell>
          <cell r="X427" t="str">
            <v>same as PT-1</v>
          </cell>
          <cell r="Y427" t="str">
            <v>NO</v>
          </cell>
          <cell r="Z427" t="str">
            <v>n/a</v>
          </cell>
          <cell r="AA427" t="str">
            <v>n/a</v>
          </cell>
          <cell r="AB427" t="str">
            <v>YES</v>
          </cell>
          <cell r="AF427" t="str">
            <v>NO</v>
          </cell>
          <cell r="AG427" t="str">
            <v>n/a</v>
          </cell>
          <cell r="AH427" t="str">
            <v>n/a</v>
          </cell>
          <cell r="AI427" t="str">
            <v>YES</v>
          </cell>
          <cell r="AJ427">
            <v>1111874</v>
          </cell>
          <cell r="AK427">
            <v>1111874</v>
          </cell>
          <cell r="AL427">
            <v>1111874</v>
          </cell>
          <cell r="AM427" t="str">
            <v>YES</v>
          </cell>
          <cell r="AN427">
            <v>1111874</v>
          </cell>
          <cell r="AO427">
            <v>1111874</v>
          </cell>
          <cell r="AP427">
            <v>1111874</v>
          </cell>
          <cell r="AQ427">
            <v>1111874</v>
          </cell>
          <cell r="AR427">
            <v>1111874</v>
          </cell>
          <cell r="AS427">
            <v>1111874</v>
          </cell>
          <cell r="AT427">
            <v>1111874</v>
          </cell>
          <cell r="AU427">
            <v>1111874</v>
          </cell>
          <cell r="AV427">
            <v>1111874</v>
          </cell>
          <cell r="AW427">
            <v>1111874</v>
          </cell>
          <cell r="AX427">
            <v>1111874</v>
          </cell>
          <cell r="AY427">
            <v>1111874</v>
          </cell>
          <cell r="AZ427">
            <v>1111874</v>
          </cell>
          <cell r="BA427">
            <v>1111874</v>
          </cell>
          <cell r="BB427">
            <v>1111874</v>
          </cell>
          <cell r="BC427" t="str">
            <v>No</v>
          </cell>
          <cell r="BD427" t="str">
            <v>n/a</v>
          </cell>
          <cell r="BE427" t="str">
            <v>n/a</v>
          </cell>
          <cell r="BF427" t="str">
            <v>YES</v>
          </cell>
          <cell r="BG427">
            <v>1111874</v>
          </cell>
          <cell r="BH427">
            <v>1111874</v>
          </cell>
          <cell r="BJ427" t="str">
            <v>ASSEMBLY</v>
          </cell>
          <cell r="BK427" t="str">
            <v>ASSEMBLY</v>
          </cell>
          <cell r="BL427" t="str">
            <v>ASSEMBLY</v>
          </cell>
          <cell r="BM427" t="str">
            <v>ASSEMBLY</v>
          </cell>
          <cell r="BN427" t="str">
            <v>ASSEMBLY</v>
          </cell>
          <cell r="BO427" t="str">
            <v>N/A</v>
          </cell>
          <cell r="BP427" t="str">
            <v>ASSEMBLY</v>
          </cell>
          <cell r="BQ427" t="str">
            <v>ASSEMBLY</v>
          </cell>
          <cell r="BR427" t="str">
            <v>ASSEMBLY</v>
          </cell>
          <cell r="BS427" t="str">
            <v>ASSEMBLY</v>
          </cell>
          <cell r="BT427" t="str">
            <v>ASSEMBLY</v>
          </cell>
          <cell r="BU427" t="str">
            <v>ASSEMBLY</v>
          </cell>
          <cell r="BV427" t="str">
            <v>ASSEMBLY</v>
          </cell>
          <cell r="BW427" t="str">
            <v>ASSEMBLY</v>
          </cell>
          <cell r="BX427" t="str">
            <v>ASSEMBLY</v>
          </cell>
          <cell r="BY427" t="str">
            <v>ASSEMBLY</v>
          </cell>
          <cell r="BZ427" t="str">
            <v>n/a</v>
          </cell>
          <cell r="CA427">
            <v>1111874</v>
          </cell>
          <cell r="CB427" t="str">
            <v>n/a</v>
          </cell>
          <cell r="CC427">
            <v>1111874</v>
          </cell>
          <cell r="CD427" t="str">
            <v>n/a</v>
          </cell>
          <cell r="CE427" t="str">
            <v>N/A</v>
          </cell>
          <cell r="CF427" t="str">
            <v>N/A</v>
          </cell>
          <cell r="CG427" t="str">
            <v>N/A</v>
          </cell>
          <cell r="CH427" t="str">
            <v>N/A</v>
          </cell>
          <cell r="CI427" t="str">
            <v>N/A</v>
          </cell>
          <cell r="CJ427" t="str">
            <v>N/A</v>
          </cell>
          <cell r="CK427" t="str">
            <v>N/A</v>
          </cell>
          <cell r="CL427" t="str">
            <v>N/A</v>
          </cell>
          <cell r="CM427" t="str">
            <v>N/A</v>
          </cell>
          <cell r="CN427" t="str">
            <v>N/A</v>
          </cell>
          <cell r="CO427" t="str">
            <v>N/A</v>
          </cell>
          <cell r="CP427" t="str">
            <v>N/A</v>
          </cell>
          <cell r="CQ427" t="str">
            <v>N/A</v>
          </cell>
          <cell r="CR427" t="str">
            <v>N/A</v>
          </cell>
          <cell r="CS427" t="str">
            <v>N/A</v>
          </cell>
          <cell r="CT427" t="str">
            <v>N/A</v>
          </cell>
          <cell r="CU427" t="str">
            <v>N/A</v>
          </cell>
          <cell r="CV427" t="str">
            <v>N/A</v>
          </cell>
          <cell r="CW427" t="str">
            <v>N/A</v>
          </cell>
          <cell r="CX427" t="str">
            <v>N/A</v>
          </cell>
          <cell r="CY427" t="str">
            <v>N/A</v>
          </cell>
          <cell r="CZ427" t="str">
            <v>N/A</v>
          </cell>
          <cell r="DA427" t="str">
            <v>N/A</v>
          </cell>
          <cell r="DB427">
            <v>1111874</v>
          </cell>
          <cell r="DC427">
            <v>1111874</v>
          </cell>
          <cell r="DD427" t="e">
            <v>#N/A</v>
          </cell>
          <cell r="DE427">
            <v>1111874</v>
          </cell>
          <cell r="DF427">
            <v>1111874</v>
          </cell>
          <cell r="DG427">
            <v>1111874</v>
          </cell>
          <cell r="DH427">
            <v>1111874</v>
          </cell>
          <cell r="DI427">
            <v>1111874</v>
          </cell>
          <cell r="DJ427">
            <v>1111874</v>
          </cell>
          <cell r="DK427">
            <v>1111874</v>
          </cell>
          <cell r="DL427">
            <v>1111874</v>
          </cell>
          <cell r="DM427">
            <v>1111874</v>
          </cell>
          <cell r="DN427">
            <v>1111874</v>
          </cell>
          <cell r="DO427">
            <v>1111874</v>
          </cell>
          <cell r="DP427">
            <v>1111874</v>
          </cell>
          <cell r="DQ427">
            <v>1111874</v>
          </cell>
          <cell r="DR427">
            <v>1111874</v>
          </cell>
          <cell r="DS427">
            <v>1111874</v>
          </cell>
          <cell r="DT427">
            <v>1111874</v>
          </cell>
        </row>
        <row r="428">
          <cell r="A428">
            <v>1111875</v>
          </cell>
          <cell r="C428" t="str">
            <v>ASSEMBLY</v>
          </cell>
          <cell r="D428" t="str">
            <v>N/A - JIT Assembly</v>
          </cell>
          <cell r="E428" t="str">
            <v>Y</v>
          </cell>
          <cell r="F428" t="str">
            <v>NEW</v>
          </cell>
          <cell r="G428" t="str">
            <v>N/A</v>
          </cell>
          <cell r="H428" t="str">
            <v>87050 EA280</v>
          </cell>
          <cell r="I428" t="str">
            <v xml:space="preserve">SEAT ASSY-FR, LH XE </v>
          </cell>
          <cell r="J428" t="str">
            <v>MURFREESBORO - JIT</v>
          </cell>
          <cell r="L428" t="str">
            <v>Nissan</v>
          </cell>
          <cell r="M428" t="str">
            <v>n/a</v>
          </cell>
          <cell r="N428" t="str">
            <v>n/a</v>
          </cell>
          <cell r="O428" t="str">
            <v>YES</v>
          </cell>
          <cell r="Q428" t="str">
            <v>n/a</v>
          </cell>
          <cell r="R428" t="str">
            <v>n/a</v>
          </cell>
          <cell r="S428" t="str">
            <v>N/A - JIT ASM</v>
          </cell>
          <cell r="T428" t="str">
            <v>N/A - JIT ASM</v>
          </cell>
          <cell r="U428" t="str">
            <v>NO DWG</v>
          </cell>
          <cell r="V428" t="str">
            <v>N/A - JIT ASM</v>
          </cell>
          <cell r="W428" t="str">
            <v>same as PT-1</v>
          </cell>
          <cell r="X428" t="str">
            <v>same as PT-1</v>
          </cell>
          <cell r="Y428" t="str">
            <v>NO</v>
          </cell>
          <cell r="Z428" t="str">
            <v>n/a</v>
          </cell>
          <cell r="AA428" t="str">
            <v>n/a</v>
          </cell>
          <cell r="AB428" t="str">
            <v>YES</v>
          </cell>
          <cell r="AF428" t="str">
            <v>NO</v>
          </cell>
          <cell r="AG428" t="str">
            <v>n/a</v>
          </cell>
          <cell r="AH428" t="str">
            <v>n/a</v>
          </cell>
          <cell r="AI428" t="str">
            <v>YES</v>
          </cell>
          <cell r="AJ428">
            <v>1111875</v>
          </cell>
          <cell r="AK428">
            <v>1111875</v>
          </cell>
          <cell r="AL428">
            <v>1111875</v>
          </cell>
          <cell r="AM428" t="str">
            <v>YES</v>
          </cell>
          <cell r="AN428">
            <v>1111875</v>
          </cell>
          <cell r="AO428">
            <v>1111875</v>
          </cell>
          <cell r="AP428">
            <v>1111875</v>
          </cell>
          <cell r="AQ428">
            <v>1111875</v>
          </cell>
          <cell r="AR428">
            <v>1111875</v>
          </cell>
          <cell r="AS428">
            <v>1111875</v>
          </cell>
          <cell r="AT428">
            <v>1111875</v>
          </cell>
          <cell r="AU428">
            <v>1111875</v>
          </cell>
          <cell r="AV428">
            <v>1111875</v>
          </cell>
          <cell r="AW428">
            <v>1111875</v>
          </cell>
          <cell r="AX428">
            <v>1111875</v>
          </cell>
          <cell r="AY428">
            <v>1111875</v>
          </cell>
          <cell r="AZ428">
            <v>1111875</v>
          </cell>
          <cell r="BA428">
            <v>1111875</v>
          </cell>
          <cell r="BB428">
            <v>1111875</v>
          </cell>
          <cell r="BC428" t="str">
            <v>No</v>
          </cell>
          <cell r="BD428" t="str">
            <v>n/a</v>
          </cell>
          <cell r="BE428" t="str">
            <v>n/a</v>
          </cell>
          <cell r="BF428" t="str">
            <v>YES</v>
          </cell>
          <cell r="BG428">
            <v>1111875</v>
          </cell>
          <cell r="BH428">
            <v>1111875</v>
          </cell>
          <cell r="BJ428" t="str">
            <v>ASSEMBLY</v>
          </cell>
          <cell r="BK428" t="str">
            <v>ASSEMBLY</v>
          </cell>
          <cell r="BL428" t="str">
            <v>ASSEMBLY</v>
          </cell>
          <cell r="BM428" t="str">
            <v>ASSEMBLY</v>
          </cell>
          <cell r="BN428" t="str">
            <v>ASSEMBLY</v>
          </cell>
          <cell r="BO428" t="str">
            <v>N/A</v>
          </cell>
          <cell r="BP428" t="str">
            <v>ASSEMBLY</v>
          </cell>
          <cell r="BQ428" t="str">
            <v>ASSEMBLY</v>
          </cell>
          <cell r="BR428" t="str">
            <v>ASSEMBLY</v>
          </cell>
          <cell r="BS428" t="str">
            <v>ASSEMBLY</v>
          </cell>
          <cell r="BT428" t="str">
            <v>ASSEMBLY</v>
          </cell>
          <cell r="BU428" t="str">
            <v>ASSEMBLY</v>
          </cell>
          <cell r="BV428" t="str">
            <v>ASSEMBLY</v>
          </cell>
          <cell r="BW428" t="str">
            <v>ASSEMBLY</v>
          </cell>
          <cell r="BX428" t="str">
            <v>ASSEMBLY</v>
          </cell>
          <cell r="BY428" t="str">
            <v>ASSEMBLY</v>
          </cell>
          <cell r="BZ428" t="str">
            <v>n/a</v>
          </cell>
          <cell r="CA428">
            <v>1111875</v>
          </cell>
          <cell r="CB428" t="str">
            <v>n/a</v>
          </cell>
          <cell r="CC428">
            <v>1111875</v>
          </cell>
          <cell r="CD428" t="str">
            <v>n/a</v>
          </cell>
          <cell r="CE428" t="str">
            <v>N/A</v>
          </cell>
          <cell r="CF428" t="str">
            <v>N/A</v>
          </cell>
          <cell r="CG428" t="str">
            <v>N/A</v>
          </cell>
          <cell r="CH428" t="str">
            <v>N/A</v>
          </cell>
          <cell r="CI428" t="str">
            <v>N/A</v>
          </cell>
          <cell r="CJ428" t="str">
            <v>N/A</v>
          </cell>
          <cell r="CK428" t="str">
            <v>N/A</v>
          </cell>
          <cell r="CL428" t="str">
            <v>N/A</v>
          </cell>
          <cell r="CM428" t="str">
            <v>N/A</v>
          </cell>
          <cell r="CN428" t="str">
            <v>N/A</v>
          </cell>
          <cell r="CO428" t="str">
            <v>N/A</v>
          </cell>
          <cell r="CP428" t="str">
            <v>N/A</v>
          </cell>
          <cell r="CQ428" t="str">
            <v>N/A</v>
          </cell>
          <cell r="CR428" t="str">
            <v>N/A</v>
          </cell>
          <cell r="CS428" t="str">
            <v>N/A</v>
          </cell>
          <cell r="CT428" t="str">
            <v>N/A</v>
          </cell>
          <cell r="CU428" t="str">
            <v>N/A</v>
          </cell>
          <cell r="CV428" t="str">
            <v>N/A</v>
          </cell>
          <cell r="CW428" t="str">
            <v>N/A</v>
          </cell>
          <cell r="CX428" t="str">
            <v>N/A</v>
          </cell>
          <cell r="CY428" t="str">
            <v>N/A</v>
          </cell>
          <cell r="CZ428" t="str">
            <v>N/A</v>
          </cell>
          <cell r="DA428" t="str">
            <v>N/A</v>
          </cell>
          <cell r="DB428">
            <v>1111875</v>
          </cell>
          <cell r="DC428">
            <v>1111875</v>
          </cell>
          <cell r="DD428" t="e">
            <v>#N/A</v>
          </cell>
          <cell r="DE428">
            <v>1111875</v>
          </cell>
          <cell r="DF428">
            <v>1111875</v>
          </cell>
          <cell r="DG428">
            <v>1111875</v>
          </cell>
          <cell r="DH428">
            <v>1111875</v>
          </cell>
          <cell r="DI428">
            <v>1111875</v>
          </cell>
          <cell r="DJ428">
            <v>1111875</v>
          </cell>
          <cell r="DK428">
            <v>1111875</v>
          </cell>
          <cell r="DL428">
            <v>1111875</v>
          </cell>
          <cell r="DM428">
            <v>1111875</v>
          </cell>
          <cell r="DN428">
            <v>1111875</v>
          </cell>
          <cell r="DO428">
            <v>1111875</v>
          </cell>
          <cell r="DP428">
            <v>1111875</v>
          </cell>
          <cell r="DQ428">
            <v>1111875</v>
          </cell>
          <cell r="DR428">
            <v>1111875</v>
          </cell>
          <cell r="DS428">
            <v>1111875</v>
          </cell>
          <cell r="DT428">
            <v>1111875</v>
          </cell>
        </row>
        <row r="429">
          <cell r="A429">
            <v>1111876</v>
          </cell>
          <cell r="C429" t="str">
            <v>ASSEMBLY</v>
          </cell>
          <cell r="D429" t="str">
            <v>N/A - JIT Assembly</v>
          </cell>
          <cell r="E429" t="str">
            <v>Y</v>
          </cell>
          <cell r="F429" t="str">
            <v>NEW</v>
          </cell>
          <cell r="G429" t="str">
            <v>N/A</v>
          </cell>
          <cell r="H429" t="str">
            <v>87000 EA070</v>
          </cell>
          <cell r="I429" t="str">
            <v>SEAT ASSY-FR, RH XE MNL</v>
          </cell>
          <cell r="J429" t="str">
            <v>MURFREESBORO - JIT</v>
          </cell>
          <cell r="L429" t="str">
            <v>Nissan</v>
          </cell>
          <cell r="M429" t="str">
            <v>n/a</v>
          </cell>
          <cell r="N429" t="str">
            <v>n/a</v>
          </cell>
          <cell r="O429" t="str">
            <v>YES</v>
          </cell>
          <cell r="Q429" t="str">
            <v>n/a</v>
          </cell>
          <cell r="R429" t="str">
            <v>n/a</v>
          </cell>
          <cell r="S429" t="str">
            <v>N/A - JIT ASM</v>
          </cell>
          <cell r="T429" t="str">
            <v>N/A - JIT ASM</v>
          </cell>
          <cell r="U429" t="str">
            <v>NO DWG</v>
          </cell>
          <cell r="V429" t="str">
            <v>N/A - JIT ASM</v>
          </cell>
          <cell r="W429" t="str">
            <v>same as PT-1</v>
          </cell>
          <cell r="X429" t="str">
            <v>same as PT-1</v>
          </cell>
          <cell r="Y429" t="str">
            <v>NO</v>
          </cell>
          <cell r="Z429" t="str">
            <v>n/a</v>
          </cell>
          <cell r="AA429" t="str">
            <v>n/a</v>
          </cell>
          <cell r="AB429" t="str">
            <v>YES</v>
          </cell>
          <cell r="AF429" t="str">
            <v>NO</v>
          </cell>
          <cell r="AG429" t="str">
            <v>n/a</v>
          </cell>
          <cell r="AH429" t="str">
            <v>n/a</v>
          </cell>
          <cell r="AI429" t="str">
            <v>YES</v>
          </cell>
          <cell r="AJ429">
            <v>1111876</v>
          </cell>
          <cell r="AK429">
            <v>1111876</v>
          </cell>
          <cell r="AL429">
            <v>1111876</v>
          </cell>
          <cell r="AM429" t="str">
            <v>YES</v>
          </cell>
          <cell r="AN429">
            <v>1111876</v>
          </cell>
          <cell r="AO429">
            <v>1111876</v>
          </cell>
          <cell r="AP429">
            <v>1111876</v>
          </cell>
          <cell r="AQ429">
            <v>1111876</v>
          </cell>
          <cell r="AR429">
            <v>1111876</v>
          </cell>
          <cell r="AS429">
            <v>1111876</v>
          </cell>
          <cell r="AT429">
            <v>1111876</v>
          </cell>
          <cell r="AU429">
            <v>1111876</v>
          </cell>
          <cell r="AV429">
            <v>1111876</v>
          </cell>
          <cell r="AW429">
            <v>1111876</v>
          </cell>
          <cell r="AX429">
            <v>1111876</v>
          </cell>
          <cell r="AY429">
            <v>1111876</v>
          </cell>
          <cell r="AZ429">
            <v>1111876</v>
          </cell>
          <cell r="BA429">
            <v>1111876</v>
          </cell>
          <cell r="BB429">
            <v>1111876</v>
          </cell>
          <cell r="BC429" t="str">
            <v>No</v>
          </cell>
          <cell r="BD429" t="str">
            <v>n/a</v>
          </cell>
          <cell r="BE429" t="str">
            <v>n/a</v>
          </cell>
          <cell r="BF429" t="str">
            <v>YES</v>
          </cell>
          <cell r="BG429">
            <v>1111876</v>
          </cell>
          <cell r="BH429">
            <v>1111876</v>
          </cell>
          <cell r="BJ429" t="str">
            <v>ASSEMBLY</v>
          </cell>
          <cell r="BK429" t="str">
            <v>ASSEMBLY</v>
          </cell>
          <cell r="BL429" t="str">
            <v>ASSEMBLY</v>
          </cell>
          <cell r="BM429" t="str">
            <v>ASSEMBLY</v>
          </cell>
          <cell r="BN429" t="str">
            <v>ASSEMBLY</v>
          </cell>
          <cell r="BO429" t="str">
            <v>N/A</v>
          </cell>
          <cell r="BP429" t="str">
            <v>ASSEMBLY</v>
          </cell>
          <cell r="BQ429" t="str">
            <v>ASSEMBLY</v>
          </cell>
          <cell r="BR429" t="str">
            <v>ASSEMBLY</v>
          </cell>
          <cell r="BS429" t="str">
            <v>ASSEMBLY</v>
          </cell>
          <cell r="BT429" t="str">
            <v>ASSEMBLY</v>
          </cell>
          <cell r="BU429" t="str">
            <v>ASSEMBLY</v>
          </cell>
          <cell r="BV429" t="str">
            <v>ASSEMBLY</v>
          </cell>
          <cell r="BW429" t="str">
            <v>ASSEMBLY</v>
          </cell>
          <cell r="BX429" t="str">
            <v>ASSEMBLY</v>
          </cell>
          <cell r="BY429" t="str">
            <v>ASSEMBLY</v>
          </cell>
          <cell r="BZ429" t="str">
            <v>n/a</v>
          </cell>
          <cell r="CA429">
            <v>1111876</v>
          </cell>
          <cell r="CB429" t="str">
            <v>n/a</v>
          </cell>
          <cell r="CC429">
            <v>1111876</v>
          </cell>
          <cell r="CD429" t="str">
            <v>n/a</v>
          </cell>
          <cell r="CE429" t="str">
            <v>N/A</v>
          </cell>
          <cell r="CF429" t="str">
            <v>N/A</v>
          </cell>
          <cell r="CG429" t="str">
            <v>N/A</v>
          </cell>
          <cell r="CH429" t="str">
            <v>N/A</v>
          </cell>
          <cell r="CI429" t="str">
            <v>N/A</v>
          </cell>
          <cell r="CJ429" t="str">
            <v>N/A</v>
          </cell>
          <cell r="CK429" t="str">
            <v>N/A</v>
          </cell>
          <cell r="CL429" t="str">
            <v>N/A</v>
          </cell>
          <cell r="CM429" t="str">
            <v>N/A</v>
          </cell>
          <cell r="CN429" t="str">
            <v>N/A</v>
          </cell>
          <cell r="CO429" t="str">
            <v>N/A</v>
          </cell>
          <cell r="CP429" t="str">
            <v>N/A</v>
          </cell>
          <cell r="CQ429" t="str">
            <v>N/A</v>
          </cell>
          <cell r="CR429" t="str">
            <v>N/A</v>
          </cell>
          <cell r="CS429" t="str">
            <v>N/A</v>
          </cell>
          <cell r="CT429" t="str">
            <v>N/A</v>
          </cell>
          <cell r="CU429" t="str">
            <v>N/A</v>
          </cell>
          <cell r="CV429" t="str">
            <v>N/A</v>
          </cell>
          <cell r="CW429" t="str">
            <v>N/A</v>
          </cell>
          <cell r="CX429" t="str">
            <v>N/A</v>
          </cell>
          <cell r="CY429" t="str">
            <v>N/A</v>
          </cell>
          <cell r="CZ429" t="str">
            <v>N/A</v>
          </cell>
          <cell r="DA429" t="str">
            <v>N/A</v>
          </cell>
          <cell r="DB429">
            <v>1111876</v>
          </cell>
          <cell r="DC429">
            <v>1111876</v>
          </cell>
          <cell r="DD429" t="e">
            <v>#N/A</v>
          </cell>
          <cell r="DE429">
            <v>1111876</v>
          </cell>
          <cell r="DF429">
            <v>1111876</v>
          </cell>
          <cell r="DG429">
            <v>1111876</v>
          </cell>
          <cell r="DH429">
            <v>1111876</v>
          </cell>
          <cell r="DI429">
            <v>1111876</v>
          </cell>
          <cell r="DJ429">
            <v>1111876</v>
          </cell>
          <cell r="DK429">
            <v>1111876</v>
          </cell>
          <cell r="DL429">
            <v>1111876</v>
          </cell>
          <cell r="DM429">
            <v>1111876</v>
          </cell>
          <cell r="DN429">
            <v>1111876</v>
          </cell>
          <cell r="DO429">
            <v>1111876</v>
          </cell>
          <cell r="DP429">
            <v>1111876</v>
          </cell>
          <cell r="DQ429">
            <v>1111876</v>
          </cell>
          <cell r="DR429">
            <v>1111876</v>
          </cell>
          <cell r="DS429">
            <v>1111876</v>
          </cell>
          <cell r="DT429">
            <v>1111876</v>
          </cell>
        </row>
        <row r="430">
          <cell r="A430">
            <v>1111877</v>
          </cell>
          <cell r="C430" t="str">
            <v>ASSEMBLY</v>
          </cell>
          <cell r="D430" t="str">
            <v>N/A - JIT Assembly</v>
          </cell>
          <cell r="E430" t="str">
            <v>Y</v>
          </cell>
          <cell r="F430" t="str">
            <v>NEW</v>
          </cell>
          <cell r="G430" t="str">
            <v>N/A</v>
          </cell>
          <cell r="H430" t="str">
            <v>87000 EA100</v>
          </cell>
          <cell r="I430" t="str">
            <v>SEAT ASSY-FR, RH SE MNL TABLE</v>
          </cell>
          <cell r="J430" t="str">
            <v>MURFREESBORO - JIT</v>
          </cell>
          <cell r="L430" t="str">
            <v>Nissan</v>
          </cell>
          <cell r="M430" t="str">
            <v>n/a</v>
          </cell>
          <cell r="N430" t="str">
            <v>n/a</v>
          </cell>
          <cell r="O430" t="str">
            <v>YES</v>
          </cell>
          <cell r="Q430" t="str">
            <v>n/a</v>
          </cell>
          <cell r="R430" t="str">
            <v>n/a</v>
          </cell>
          <cell r="S430" t="str">
            <v>N/A - JIT ASM</v>
          </cell>
          <cell r="T430" t="str">
            <v>N/A - JIT ASM</v>
          </cell>
          <cell r="U430" t="str">
            <v>NO DWG</v>
          </cell>
          <cell r="V430" t="str">
            <v>N/A - JIT ASM</v>
          </cell>
          <cell r="W430" t="str">
            <v>same as PT-1</v>
          </cell>
          <cell r="X430" t="str">
            <v>same as PT-1</v>
          </cell>
          <cell r="Y430" t="str">
            <v>NO</v>
          </cell>
          <cell r="Z430" t="str">
            <v>n/a</v>
          </cell>
          <cell r="AA430" t="str">
            <v>n/a</v>
          </cell>
          <cell r="AB430" t="str">
            <v>YES</v>
          </cell>
          <cell r="AF430" t="str">
            <v>NO</v>
          </cell>
          <cell r="AG430" t="str">
            <v>n/a</v>
          </cell>
          <cell r="AH430" t="str">
            <v>n/a</v>
          </cell>
          <cell r="AI430" t="str">
            <v>YES</v>
          </cell>
          <cell r="AJ430">
            <v>1111877</v>
          </cell>
          <cell r="AK430">
            <v>1111877</v>
          </cell>
          <cell r="AL430">
            <v>1111877</v>
          </cell>
          <cell r="AM430" t="str">
            <v>YES</v>
          </cell>
          <cell r="AN430">
            <v>1111877</v>
          </cell>
          <cell r="AO430">
            <v>1111877</v>
          </cell>
          <cell r="AP430">
            <v>1111877</v>
          </cell>
          <cell r="AQ430">
            <v>1111877</v>
          </cell>
          <cell r="AR430">
            <v>1111877</v>
          </cell>
          <cell r="AS430">
            <v>1111877</v>
          </cell>
          <cell r="AT430">
            <v>1111877</v>
          </cell>
          <cell r="AU430">
            <v>1111877</v>
          </cell>
          <cell r="AV430">
            <v>1111877</v>
          </cell>
          <cell r="AW430">
            <v>1111877</v>
          </cell>
          <cell r="AX430">
            <v>1111877</v>
          </cell>
          <cell r="AY430">
            <v>1111877</v>
          </cell>
          <cell r="AZ430">
            <v>1111877</v>
          </cell>
          <cell r="BA430">
            <v>1111877</v>
          </cell>
          <cell r="BB430">
            <v>1111877</v>
          </cell>
          <cell r="BC430" t="str">
            <v>No</v>
          </cell>
          <cell r="BD430" t="str">
            <v>n/a</v>
          </cell>
          <cell r="BE430" t="str">
            <v>n/a</v>
          </cell>
          <cell r="BF430" t="str">
            <v>YES</v>
          </cell>
          <cell r="BG430">
            <v>1111877</v>
          </cell>
          <cell r="BH430">
            <v>1111877</v>
          </cell>
          <cell r="BJ430" t="str">
            <v>ASSEMBLY</v>
          </cell>
          <cell r="BK430" t="str">
            <v>ASSEMBLY</v>
          </cell>
          <cell r="BL430" t="str">
            <v>ASSEMBLY</v>
          </cell>
          <cell r="BM430" t="str">
            <v>ASSEMBLY</v>
          </cell>
          <cell r="BN430" t="str">
            <v>ASSEMBLY</v>
          </cell>
          <cell r="BO430" t="str">
            <v>N/A</v>
          </cell>
          <cell r="BP430" t="str">
            <v>ASSEMBLY</v>
          </cell>
          <cell r="BQ430" t="str">
            <v>ASSEMBLY</v>
          </cell>
          <cell r="BR430" t="str">
            <v>ASSEMBLY</v>
          </cell>
          <cell r="BS430" t="str">
            <v>ASSEMBLY</v>
          </cell>
          <cell r="BT430" t="str">
            <v>ASSEMBLY</v>
          </cell>
          <cell r="BU430" t="str">
            <v>ASSEMBLY</v>
          </cell>
          <cell r="BV430" t="str">
            <v>ASSEMBLY</v>
          </cell>
          <cell r="BW430" t="str">
            <v>ASSEMBLY</v>
          </cell>
          <cell r="BX430" t="str">
            <v>ASSEMBLY</v>
          </cell>
          <cell r="BY430" t="str">
            <v>ASSEMBLY</v>
          </cell>
          <cell r="BZ430" t="str">
            <v>n/a</v>
          </cell>
          <cell r="CA430">
            <v>1111877</v>
          </cell>
          <cell r="CB430" t="str">
            <v>n/a</v>
          </cell>
          <cell r="CC430">
            <v>1111877</v>
          </cell>
          <cell r="CD430" t="str">
            <v>n/a</v>
          </cell>
          <cell r="CE430" t="str">
            <v>N/A</v>
          </cell>
          <cell r="CF430" t="str">
            <v>N/A</v>
          </cell>
          <cell r="CG430" t="str">
            <v>N/A</v>
          </cell>
          <cell r="CH430" t="str">
            <v>N/A</v>
          </cell>
          <cell r="CI430" t="str">
            <v>N/A</v>
          </cell>
          <cell r="CJ430" t="str">
            <v>N/A</v>
          </cell>
          <cell r="CK430" t="str">
            <v>N/A</v>
          </cell>
          <cell r="CL430" t="str">
            <v>N/A</v>
          </cell>
          <cell r="CM430" t="str">
            <v>N/A</v>
          </cell>
          <cell r="CN430" t="str">
            <v>N/A</v>
          </cell>
          <cell r="CO430" t="str">
            <v>N/A</v>
          </cell>
          <cell r="CP430" t="str">
            <v>N/A</v>
          </cell>
          <cell r="CQ430" t="str">
            <v>N/A</v>
          </cell>
          <cell r="CR430" t="str">
            <v>N/A</v>
          </cell>
          <cell r="CS430" t="str">
            <v>N/A</v>
          </cell>
          <cell r="CT430" t="str">
            <v>N/A</v>
          </cell>
          <cell r="CU430" t="str">
            <v>N/A</v>
          </cell>
          <cell r="CV430" t="str">
            <v>N/A</v>
          </cell>
          <cell r="CW430" t="str">
            <v>N/A</v>
          </cell>
          <cell r="CX430" t="str">
            <v>N/A</v>
          </cell>
          <cell r="CY430" t="str">
            <v>N/A</v>
          </cell>
          <cell r="CZ430" t="str">
            <v>N/A</v>
          </cell>
          <cell r="DA430" t="str">
            <v>N/A</v>
          </cell>
          <cell r="DB430">
            <v>1111877</v>
          </cell>
          <cell r="DC430">
            <v>1111877</v>
          </cell>
          <cell r="DD430" t="e">
            <v>#N/A</v>
          </cell>
          <cell r="DE430">
            <v>1111877</v>
          </cell>
          <cell r="DF430">
            <v>1111877</v>
          </cell>
          <cell r="DG430">
            <v>1111877</v>
          </cell>
          <cell r="DH430">
            <v>1111877</v>
          </cell>
          <cell r="DI430">
            <v>1111877</v>
          </cell>
          <cell r="DJ430">
            <v>1111877</v>
          </cell>
          <cell r="DK430">
            <v>1111877</v>
          </cell>
          <cell r="DL430">
            <v>1111877</v>
          </cell>
          <cell r="DM430">
            <v>1111877</v>
          </cell>
          <cell r="DN430">
            <v>1111877</v>
          </cell>
          <cell r="DO430">
            <v>1111877</v>
          </cell>
          <cell r="DP430">
            <v>1111877</v>
          </cell>
          <cell r="DQ430">
            <v>1111877</v>
          </cell>
          <cell r="DR430">
            <v>1111877</v>
          </cell>
          <cell r="DS430">
            <v>1111877</v>
          </cell>
          <cell r="DT430">
            <v>1111877</v>
          </cell>
        </row>
        <row r="431">
          <cell r="A431">
            <v>1111878</v>
          </cell>
          <cell r="C431" t="str">
            <v>ASSEMBLY</v>
          </cell>
          <cell r="D431" t="str">
            <v>N/A - JIT Assembly</v>
          </cell>
          <cell r="E431" t="str">
            <v>Y</v>
          </cell>
          <cell r="F431" t="str">
            <v>NEW</v>
          </cell>
          <cell r="G431" t="str">
            <v>N/A</v>
          </cell>
          <cell r="I431" t="str">
            <v>SEAT ASSY-FR, RH SE MNL TABLE SAB</v>
          </cell>
          <cell r="J431" t="str">
            <v>MURFREESBORO - JIT</v>
          </cell>
          <cell r="L431" t="str">
            <v>Nissan</v>
          </cell>
          <cell r="M431" t="str">
            <v>n/a</v>
          </cell>
          <cell r="N431" t="str">
            <v>n/a</v>
          </cell>
          <cell r="O431" t="str">
            <v>YES</v>
          </cell>
          <cell r="Q431" t="str">
            <v>n/a</v>
          </cell>
          <cell r="R431" t="str">
            <v>n/a</v>
          </cell>
          <cell r="S431" t="str">
            <v>N/A - JIT ASM</v>
          </cell>
          <cell r="T431" t="str">
            <v>N/A - JIT ASM</v>
          </cell>
          <cell r="U431" t="str">
            <v>NO DWG</v>
          </cell>
          <cell r="V431" t="str">
            <v>N/A - JIT ASM</v>
          </cell>
          <cell r="W431" t="str">
            <v>same as PT-1</v>
          </cell>
          <cell r="X431" t="str">
            <v>same as PT-1</v>
          </cell>
          <cell r="Y431" t="str">
            <v>NO</v>
          </cell>
          <cell r="Z431" t="str">
            <v>n/a</v>
          </cell>
          <cell r="AA431" t="str">
            <v>n/a</v>
          </cell>
          <cell r="AB431" t="str">
            <v>YES</v>
          </cell>
          <cell r="AF431" t="str">
            <v>NO</v>
          </cell>
          <cell r="AG431" t="str">
            <v>n/a</v>
          </cell>
          <cell r="AH431" t="str">
            <v>n/a</v>
          </cell>
          <cell r="AI431" t="str">
            <v>YES</v>
          </cell>
          <cell r="AJ431">
            <v>1111878</v>
          </cell>
          <cell r="AK431">
            <v>1111878</v>
          </cell>
          <cell r="AL431">
            <v>1111878</v>
          </cell>
          <cell r="AM431" t="str">
            <v>YES</v>
          </cell>
          <cell r="AN431">
            <v>1111878</v>
          </cell>
          <cell r="AO431">
            <v>1111878</v>
          </cell>
          <cell r="AP431">
            <v>1111878</v>
          </cell>
          <cell r="AQ431">
            <v>1111878</v>
          </cell>
          <cell r="AR431">
            <v>1111878</v>
          </cell>
          <cell r="AS431">
            <v>1111878</v>
          </cell>
          <cell r="AT431">
            <v>1111878</v>
          </cell>
          <cell r="AU431">
            <v>1111878</v>
          </cell>
          <cell r="AV431">
            <v>1111878</v>
          </cell>
          <cell r="AW431">
            <v>1111878</v>
          </cell>
          <cell r="AX431">
            <v>1111878</v>
          </cell>
          <cell r="AY431">
            <v>1111878</v>
          </cell>
          <cell r="AZ431">
            <v>1111878</v>
          </cell>
          <cell r="BA431">
            <v>1111878</v>
          </cell>
          <cell r="BB431">
            <v>1111878</v>
          </cell>
          <cell r="BC431" t="str">
            <v>No</v>
          </cell>
          <cell r="BD431" t="str">
            <v>n/a</v>
          </cell>
          <cell r="BE431" t="str">
            <v>n/a</v>
          </cell>
          <cell r="BF431" t="str">
            <v>YES</v>
          </cell>
          <cell r="BG431">
            <v>1111878</v>
          </cell>
          <cell r="BH431">
            <v>1111878</v>
          </cell>
          <cell r="BJ431" t="str">
            <v>ASSEMBLY</v>
          </cell>
          <cell r="BK431" t="str">
            <v>ASSEMBLY</v>
          </cell>
          <cell r="BL431" t="str">
            <v>ASSEMBLY</v>
          </cell>
          <cell r="BM431" t="str">
            <v>ASSEMBLY</v>
          </cell>
          <cell r="BN431" t="str">
            <v>ASSEMBLY</v>
          </cell>
          <cell r="BO431" t="str">
            <v>N/A</v>
          </cell>
          <cell r="BP431" t="str">
            <v>ASSEMBLY</v>
          </cell>
          <cell r="BQ431" t="str">
            <v>ASSEMBLY</v>
          </cell>
          <cell r="BR431" t="str">
            <v>ASSEMBLY</v>
          </cell>
          <cell r="BS431" t="str">
            <v>ASSEMBLY</v>
          </cell>
          <cell r="BT431" t="str">
            <v>ASSEMBLY</v>
          </cell>
          <cell r="BU431" t="str">
            <v>ASSEMBLY</v>
          </cell>
          <cell r="BV431" t="str">
            <v>ASSEMBLY</v>
          </cell>
          <cell r="BW431" t="str">
            <v>ASSEMBLY</v>
          </cell>
          <cell r="BX431" t="str">
            <v>ASSEMBLY</v>
          </cell>
          <cell r="BY431" t="str">
            <v>ASSEMBLY</v>
          </cell>
          <cell r="BZ431" t="str">
            <v>n/a</v>
          </cell>
          <cell r="CA431">
            <v>1111878</v>
          </cell>
          <cell r="CB431" t="str">
            <v>n/a</v>
          </cell>
          <cell r="CC431">
            <v>1111878</v>
          </cell>
          <cell r="CD431" t="str">
            <v>n/a</v>
          </cell>
          <cell r="CE431" t="str">
            <v>N/A</v>
          </cell>
          <cell r="CF431" t="str">
            <v>N/A</v>
          </cell>
          <cell r="CG431" t="str">
            <v>N/A</v>
          </cell>
          <cell r="CH431" t="str">
            <v>N/A</v>
          </cell>
          <cell r="CI431" t="str">
            <v>N/A</v>
          </cell>
          <cell r="CJ431" t="str">
            <v>N/A</v>
          </cell>
          <cell r="CK431" t="str">
            <v>N/A</v>
          </cell>
          <cell r="CL431" t="str">
            <v>N/A</v>
          </cell>
          <cell r="CM431" t="str">
            <v>N/A</v>
          </cell>
          <cell r="CN431" t="str">
            <v>N/A</v>
          </cell>
          <cell r="CO431" t="str">
            <v>N/A</v>
          </cell>
          <cell r="CP431" t="str">
            <v>N/A</v>
          </cell>
          <cell r="CQ431" t="str">
            <v>N/A</v>
          </cell>
          <cell r="CR431" t="str">
            <v>N/A</v>
          </cell>
          <cell r="CS431" t="str">
            <v>N/A</v>
          </cell>
          <cell r="CT431" t="str">
            <v>N/A</v>
          </cell>
          <cell r="CU431" t="str">
            <v>N/A</v>
          </cell>
          <cell r="CV431" t="str">
            <v>N/A</v>
          </cell>
          <cell r="CW431" t="str">
            <v>N/A</v>
          </cell>
          <cell r="CX431" t="str">
            <v>N/A</v>
          </cell>
          <cell r="CY431" t="str">
            <v>N/A</v>
          </cell>
          <cell r="CZ431" t="str">
            <v>N/A</v>
          </cell>
          <cell r="DA431" t="str">
            <v>N/A</v>
          </cell>
          <cell r="DB431">
            <v>1111878</v>
          </cell>
          <cell r="DC431">
            <v>1111878</v>
          </cell>
          <cell r="DD431" t="e">
            <v>#N/A</v>
          </cell>
          <cell r="DE431">
            <v>1111878</v>
          </cell>
          <cell r="DF431">
            <v>1111878</v>
          </cell>
          <cell r="DG431">
            <v>1111878</v>
          </cell>
          <cell r="DH431">
            <v>1111878</v>
          </cell>
          <cell r="DI431">
            <v>1111878</v>
          </cell>
          <cell r="DJ431">
            <v>1111878</v>
          </cell>
          <cell r="DK431">
            <v>1111878</v>
          </cell>
          <cell r="DL431">
            <v>1111878</v>
          </cell>
          <cell r="DM431">
            <v>1111878</v>
          </cell>
          <cell r="DN431">
            <v>1111878</v>
          </cell>
          <cell r="DO431">
            <v>1111878</v>
          </cell>
          <cell r="DP431">
            <v>1111878</v>
          </cell>
          <cell r="DQ431">
            <v>1111878</v>
          </cell>
          <cell r="DR431">
            <v>1111878</v>
          </cell>
          <cell r="DS431">
            <v>1111878</v>
          </cell>
          <cell r="DT431">
            <v>1111878</v>
          </cell>
        </row>
        <row r="432">
          <cell r="A432">
            <v>1111879</v>
          </cell>
          <cell r="C432" t="str">
            <v>ASSEMBLY</v>
          </cell>
          <cell r="D432" t="str">
            <v>N/A - JIT Assembly</v>
          </cell>
          <cell r="E432" t="str">
            <v>Y</v>
          </cell>
          <cell r="F432" t="str">
            <v>NEW</v>
          </cell>
          <cell r="G432" t="str">
            <v>N/A</v>
          </cell>
          <cell r="H432" t="str">
            <v>87000 EA473</v>
          </cell>
          <cell r="I432" t="str">
            <v xml:space="preserve">SEAT ASSY-FR, RH OR MNL </v>
          </cell>
          <cell r="J432" t="str">
            <v>MURFREESBORO - JIT</v>
          </cell>
          <cell r="L432" t="str">
            <v>Nissan</v>
          </cell>
          <cell r="M432" t="str">
            <v>n/a</v>
          </cell>
          <cell r="N432" t="str">
            <v>n/a</v>
          </cell>
          <cell r="O432" t="str">
            <v>YES</v>
          </cell>
          <cell r="Q432" t="str">
            <v>n/a</v>
          </cell>
          <cell r="R432" t="str">
            <v>n/a</v>
          </cell>
          <cell r="S432" t="str">
            <v>N/A - JIT ASM</v>
          </cell>
          <cell r="T432" t="str">
            <v>N/A - JIT ASM</v>
          </cell>
          <cell r="U432" t="str">
            <v>NO DWG</v>
          </cell>
          <cell r="V432" t="str">
            <v>N/A - JIT ASM</v>
          </cell>
          <cell r="W432" t="str">
            <v>same as PT-1</v>
          </cell>
          <cell r="X432" t="str">
            <v>same as PT-1</v>
          </cell>
          <cell r="Y432" t="str">
            <v>NO</v>
          </cell>
          <cell r="Z432" t="str">
            <v>n/a</v>
          </cell>
          <cell r="AA432" t="str">
            <v>n/a</v>
          </cell>
          <cell r="AB432" t="str">
            <v>YES</v>
          </cell>
          <cell r="AF432" t="str">
            <v>NO</v>
          </cell>
          <cell r="AG432" t="str">
            <v>n/a</v>
          </cell>
          <cell r="AH432" t="str">
            <v>n/a</v>
          </cell>
          <cell r="AI432" t="str">
            <v>YES</v>
          </cell>
          <cell r="AJ432">
            <v>1111879</v>
          </cell>
          <cell r="AK432">
            <v>1111879</v>
          </cell>
          <cell r="AL432">
            <v>1111879</v>
          </cell>
          <cell r="AM432" t="str">
            <v>YES</v>
          </cell>
          <cell r="AN432">
            <v>1111879</v>
          </cell>
          <cell r="AO432">
            <v>1111879</v>
          </cell>
          <cell r="AP432">
            <v>1111879</v>
          </cell>
          <cell r="AQ432">
            <v>1111879</v>
          </cell>
          <cell r="AR432">
            <v>1111879</v>
          </cell>
          <cell r="AS432">
            <v>1111879</v>
          </cell>
          <cell r="AT432">
            <v>1111879</v>
          </cell>
          <cell r="AU432">
            <v>1111879</v>
          </cell>
          <cell r="AV432">
            <v>1111879</v>
          </cell>
          <cell r="AW432">
            <v>1111879</v>
          </cell>
          <cell r="AX432">
            <v>1111879</v>
          </cell>
          <cell r="AY432">
            <v>1111879</v>
          </cell>
          <cell r="AZ432">
            <v>1111879</v>
          </cell>
          <cell r="BA432">
            <v>1111879</v>
          </cell>
          <cell r="BB432">
            <v>1111879</v>
          </cell>
          <cell r="BC432" t="str">
            <v>No</v>
          </cell>
          <cell r="BD432" t="str">
            <v>n/a</v>
          </cell>
          <cell r="BE432" t="str">
            <v>n/a</v>
          </cell>
          <cell r="BF432" t="str">
            <v>YES</v>
          </cell>
          <cell r="BG432">
            <v>1111879</v>
          </cell>
          <cell r="BH432">
            <v>1111879</v>
          </cell>
          <cell r="BJ432" t="str">
            <v>ASSEMBLY</v>
          </cell>
          <cell r="BK432" t="str">
            <v>ASSEMBLY</v>
          </cell>
          <cell r="BL432" t="str">
            <v>ASSEMBLY</v>
          </cell>
          <cell r="BM432" t="str">
            <v>ASSEMBLY</v>
          </cell>
          <cell r="BN432" t="str">
            <v>ASSEMBLY</v>
          </cell>
          <cell r="BO432" t="str">
            <v>N/A</v>
          </cell>
          <cell r="BP432" t="str">
            <v>ASSEMBLY</v>
          </cell>
          <cell r="BQ432" t="str">
            <v>ASSEMBLY</v>
          </cell>
          <cell r="BR432" t="str">
            <v>ASSEMBLY</v>
          </cell>
          <cell r="BS432" t="str">
            <v>ASSEMBLY</v>
          </cell>
          <cell r="BT432" t="str">
            <v>ASSEMBLY</v>
          </cell>
          <cell r="BU432" t="str">
            <v>ASSEMBLY</v>
          </cell>
          <cell r="BV432" t="str">
            <v>ASSEMBLY</v>
          </cell>
          <cell r="BW432" t="str">
            <v>ASSEMBLY</v>
          </cell>
          <cell r="BX432" t="str">
            <v>ASSEMBLY</v>
          </cell>
          <cell r="BY432" t="str">
            <v>ASSEMBLY</v>
          </cell>
          <cell r="BZ432" t="str">
            <v>n/a</v>
          </cell>
          <cell r="CA432">
            <v>1111879</v>
          </cell>
          <cell r="CB432" t="str">
            <v>n/a</v>
          </cell>
          <cell r="CC432">
            <v>1111879</v>
          </cell>
          <cell r="CD432" t="str">
            <v>n/a</v>
          </cell>
          <cell r="CE432" t="str">
            <v>N/A</v>
          </cell>
          <cell r="CF432" t="str">
            <v>N/A</v>
          </cell>
          <cell r="CG432" t="str">
            <v>N/A</v>
          </cell>
          <cell r="CH432" t="str">
            <v>N/A</v>
          </cell>
          <cell r="CI432" t="str">
            <v>N/A</v>
          </cell>
          <cell r="CJ432" t="str">
            <v>N/A</v>
          </cell>
          <cell r="CK432" t="str">
            <v>N/A</v>
          </cell>
          <cell r="CL432" t="str">
            <v>N/A</v>
          </cell>
          <cell r="CM432" t="str">
            <v>N/A</v>
          </cell>
          <cell r="CN432" t="str">
            <v>N/A</v>
          </cell>
          <cell r="CO432" t="str">
            <v>N/A</v>
          </cell>
          <cell r="CP432" t="str">
            <v>N/A</v>
          </cell>
          <cell r="CQ432" t="str">
            <v>N/A</v>
          </cell>
          <cell r="CR432" t="str">
            <v>N/A</v>
          </cell>
          <cell r="CS432" t="str">
            <v>N/A</v>
          </cell>
          <cell r="CT432" t="str">
            <v>N/A</v>
          </cell>
          <cell r="CU432" t="str">
            <v>N/A</v>
          </cell>
          <cell r="CV432" t="str">
            <v>N/A</v>
          </cell>
          <cell r="CW432" t="str">
            <v>N/A</v>
          </cell>
          <cell r="CX432" t="str">
            <v>N/A</v>
          </cell>
          <cell r="CY432" t="str">
            <v>N/A</v>
          </cell>
          <cell r="CZ432" t="str">
            <v>N/A</v>
          </cell>
          <cell r="DA432" t="str">
            <v>N/A</v>
          </cell>
          <cell r="DB432">
            <v>1111879</v>
          </cell>
          <cell r="DC432">
            <v>1111879</v>
          </cell>
          <cell r="DD432" t="e">
            <v>#N/A</v>
          </cell>
          <cell r="DE432">
            <v>1111879</v>
          </cell>
          <cell r="DF432">
            <v>1111879</v>
          </cell>
          <cell r="DG432">
            <v>1111879</v>
          </cell>
          <cell r="DH432">
            <v>1111879</v>
          </cell>
          <cell r="DI432">
            <v>1111879</v>
          </cell>
          <cell r="DJ432">
            <v>1111879</v>
          </cell>
          <cell r="DK432">
            <v>1111879</v>
          </cell>
          <cell r="DL432">
            <v>1111879</v>
          </cell>
          <cell r="DM432">
            <v>1111879</v>
          </cell>
          <cell r="DN432">
            <v>1111879</v>
          </cell>
          <cell r="DO432">
            <v>1111879</v>
          </cell>
          <cell r="DP432">
            <v>1111879</v>
          </cell>
          <cell r="DQ432">
            <v>1111879</v>
          </cell>
          <cell r="DR432">
            <v>1111879</v>
          </cell>
          <cell r="DS432">
            <v>1111879</v>
          </cell>
          <cell r="DT432">
            <v>1111879</v>
          </cell>
        </row>
        <row r="433">
          <cell r="A433">
            <v>1111880</v>
          </cell>
          <cell r="C433" t="str">
            <v>ASSEMBLY</v>
          </cell>
          <cell r="D433" t="str">
            <v>N/A - JIT Assembly</v>
          </cell>
          <cell r="E433" t="str">
            <v>Y</v>
          </cell>
          <cell r="F433" t="str">
            <v>NEW</v>
          </cell>
          <cell r="G433" t="str">
            <v>N/A</v>
          </cell>
          <cell r="H433" t="str">
            <v>87000 EA413</v>
          </cell>
          <cell r="I433" t="str">
            <v>SEAT ASSY-FR, RH OR  MNL SAB</v>
          </cell>
          <cell r="J433" t="str">
            <v>MURFREESBORO - JIT</v>
          </cell>
          <cell r="L433" t="str">
            <v>Nissan</v>
          </cell>
          <cell r="M433" t="str">
            <v>n/a</v>
          </cell>
          <cell r="N433" t="str">
            <v>n/a</v>
          </cell>
          <cell r="O433" t="str">
            <v>YES</v>
          </cell>
          <cell r="Q433" t="str">
            <v>n/a</v>
          </cell>
          <cell r="R433" t="str">
            <v>n/a</v>
          </cell>
          <cell r="S433" t="str">
            <v>N/A - JIT ASM</v>
          </cell>
          <cell r="T433" t="str">
            <v>N/A - JIT ASM</v>
          </cell>
          <cell r="U433" t="str">
            <v>NO DWG</v>
          </cell>
          <cell r="V433" t="str">
            <v>N/A - JIT ASM</v>
          </cell>
          <cell r="W433" t="str">
            <v>same as PT-1</v>
          </cell>
          <cell r="X433" t="str">
            <v>same as PT-1</v>
          </cell>
          <cell r="Y433" t="str">
            <v>NO</v>
          </cell>
          <cell r="Z433" t="str">
            <v>n/a</v>
          </cell>
          <cell r="AA433" t="str">
            <v>n/a</v>
          </cell>
          <cell r="AB433" t="str">
            <v>YES</v>
          </cell>
          <cell r="AF433" t="str">
            <v>NO</v>
          </cell>
          <cell r="AG433" t="str">
            <v>n/a</v>
          </cell>
          <cell r="AH433" t="str">
            <v>n/a</v>
          </cell>
          <cell r="AI433" t="str">
            <v>YES</v>
          </cell>
          <cell r="AJ433">
            <v>1111880</v>
          </cell>
          <cell r="AK433">
            <v>1111880</v>
          </cell>
          <cell r="AL433">
            <v>1111880</v>
          </cell>
          <cell r="AM433" t="str">
            <v>YES</v>
          </cell>
          <cell r="AN433">
            <v>1111880</v>
          </cell>
          <cell r="AO433">
            <v>1111880</v>
          </cell>
          <cell r="AP433">
            <v>1111880</v>
          </cell>
          <cell r="AQ433">
            <v>1111880</v>
          </cell>
          <cell r="AR433">
            <v>1111880</v>
          </cell>
          <cell r="AS433">
            <v>1111880</v>
          </cell>
          <cell r="AT433">
            <v>1111880</v>
          </cell>
          <cell r="AU433">
            <v>1111880</v>
          </cell>
          <cell r="AV433">
            <v>1111880</v>
          </cell>
          <cell r="AW433">
            <v>1111880</v>
          </cell>
          <cell r="AX433">
            <v>1111880</v>
          </cell>
          <cell r="AY433">
            <v>1111880</v>
          </cell>
          <cell r="AZ433">
            <v>1111880</v>
          </cell>
          <cell r="BA433">
            <v>1111880</v>
          </cell>
          <cell r="BB433">
            <v>1111880</v>
          </cell>
          <cell r="BC433" t="str">
            <v>No</v>
          </cell>
          <cell r="BD433" t="str">
            <v>n/a</v>
          </cell>
          <cell r="BE433" t="str">
            <v>n/a</v>
          </cell>
          <cell r="BF433" t="str">
            <v>YES</v>
          </cell>
          <cell r="BG433">
            <v>1111880</v>
          </cell>
          <cell r="BH433">
            <v>1111880</v>
          </cell>
          <cell r="BJ433" t="str">
            <v>ASSEMBLY</v>
          </cell>
          <cell r="BK433" t="str">
            <v>ASSEMBLY</v>
          </cell>
          <cell r="BL433" t="str">
            <v>ASSEMBLY</v>
          </cell>
          <cell r="BM433" t="str">
            <v>ASSEMBLY</v>
          </cell>
          <cell r="BN433" t="str">
            <v>ASSEMBLY</v>
          </cell>
          <cell r="BO433" t="str">
            <v>N/A</v>
          </cell>
          <cell r="BP433" t="str">
            <v>ASSEMBLY</v>
          </cell>
          <cell r="BQ433" t="str">
            <v>ASSEMBLY</v>
          </cell>
          <cell r="BR433" t="str">
            <v>ASSEMBLY</v>
          </cell>
          <cell r="BS433" t="str">
            <v>ASSEMBLY</v>
          </cell>
          <cell r="BT433" t="str">
            <v>ASSEMBLY</v>
          </cell>
          <cell r="BU433" t="str">
            <v>ASSEMBLY</v>
          </cell>
          <cell r="BV433" t="str">
            <v>ASSEMBLY</v>
          </cell>
          <cell r="BW433" t="str">
            <v>ASSEMBLY</v>
          </cell>
          <cell r="BX433" t="str">
            <v>ASSEMBLY</v>
          </cell>
          <cell r="BY433" t="str">
            <v>ASSEMBLY</v>
          </cell>
          <cell r="BZ433" t="str">
            <v>n/a</v>
          </cell>
          <cell r="CA433">
            <v>1111880</v>
          </cell>
          <cell r="CB433" t="str">
            <v>n/a</v>
          </cell>
          <cell r="CC433">
            <v>1111880</v>
          </cell>
          <cell r="CD433" t="str">
            <v>n/a</v>
          </cell>
          <cell r="CE433" t="str">
            <v>N/A</v>
          </cell>
          <cell r="CF433" t="str">
            <v>N/A</v>
          </cell>
          <cell r="CG433" t="str">
            <v>N/A</v>
          </cell>
          <cell r="CH433" t="str">
            <v>N/A</v>
          </cell>
          <cell r="CI433" t="str">
            <v>N/A</v>
          </cell>
          <cell r="CJ433" t="str">
            <v>N/A</v>
          </cell>
          <cell r="CK433" t="str">
            <v>N/A</v>
          </cell>
          <cell r="CL433" t="str">
            <v>N/A</v>
          </cell>
          <cell r="CM433" t="str">
            <v>N/A</v>
          </cell>
          <cell r="CN433" t="str">
            <v>N/A</v>
          </cell>
          <cell r="CO433" t="str">
            <v>N/A</v>
          </cell>
          <cell r="CP433" t="str">
            <v>N/A</v>
          </cell>
          <cell r="CQ433" t="str">
            <v>N/A</v>
          </cell>
          <cell r="CR433" t="str">
            <v>N/A</v>
          </cell>
          <cell r="CS433" t="str">
            <v>N/A</v>
          </cell>
          <cell r="CT433" t="str">
            <v>N/A</v>
          </cell>
          <cell r="CU433" t="str">
            <v>N/A</v>
          </cell>
          <cell r="CV433" t="str">
            <v>N/A</v>
          </cell>
          <cell r="CW433" t="str">
            <v>N/A</v>
          </cell>
          <cell r="CX433" t="str">
            <v>N/A</v>
          </cell>
          <cell r="CY433" t="str">
            <v>N/A</v>
          </cell>
          <cell r="CZ433" t="str">
            <v>N/A</v>
          </cell>
          <cell r="DA433" t="str">
            <v>N/A</v>
          </cell>
          <cell r="DB433">
            <v>1111880</v>
          </cell>
          <cell r="DC433">
            <v>1111880</v>
          </cell>
          <cell r="DD433" t="e">
            <v>#N/A</v>
          </cell>
          <cell r="DE433">
            <v>1111880</v>
          </cell>
          <cell r="DF433">
            <v>1111880</v>
          </cell>
          <cell r="DG433">
            <v>1111880</v>
          </cell>
          <cell r="DH433">
            <v>1111880</v>
          </cell>
          <cell r="DI433">
            <v>1111880</v>
          </cell>
          <cell r="DJ433">
            <v>1111880</v>
          </cell>
          <cell r="DK433">
            <v>1111880</v>
          </cell>
          <cell r="DL433">
            <v>1111880</v>
          </cell>
          <cell r="DM433">
            <v>1111880</v>
          </cell>
          <cell r="DN433">
            <v>1111880</v>
          </cell>
          <cell r="DO433">
            <v>1111880</v>
          </cell>
          <cell r="DP433">
            <v>1111880</v>
          </cell>
          <cell r="DQ433">
            <v>1111880</v>
          </cell>
          <cell r="DR433">
            <v>1111880</v>
          </cell>
          <cell r="DS433">
            <v>1111880</v>
          </cell>
          <cell r="DT433">
            <v>1111880</v>
          </cell>
        </row>
        <row r="434">
          <cell r="A434">
            <v>1111961</v>
          </cell>
          <cell r="B434" t="str">
            <v xml:space="preserve">
X-TERRA
EPIC 08/16 - Rev 2
EPIC 08/22 - Rev 2</v>
          </cell>
          <cell r="C434" t="str">
            <v>PLASTICS</v>
          </cell>
          <cell r="D434" t="str">
            <v>D. Roussey</v>
          </cell>
          <cell r="E434" t="str">
            <v>Y</v>
          </cell>
          <cell r="F434" t="str">
            <v>NEW</v>
          </cell>
          <cell r="G434" t="str">
            <v>N/A</v>
          </cell>
          <cell r="H434" t="str">
            <v>87640 EA310</v>
          </cell>
          <cell r="I434" t="str">
            <v>ASM BACKBOARD, TABLE CLOTH H</v>
          </cell>
          <cell r="J434" t="str">
            <v>UTI</v>
          </cell>
          <cell r="L434" t="str">
            <v>Murfreesboro - JIT</v>
          </cell>
          <cell r="M434" t="str">
            <v>1</v>
          </cell>
          <cell r="N434" t="str">
            <v>1</v>
          </cell>
          <cell r="O434" t="str">
            <v>YES</v>
          </cell>
          <cell r="Q434">
            <v>1128688</v>
          </cell>
          <cell r="R434">
            <v>37946</v>
          </cell>
          <cell r="S434" t="str">
            <v>00117848</v>
          </cell>
          <cell r="T434">
            <v>38065</v>
          </cell>
          <cell r="U434">
            <v>1112453</v>
          </cell>
          <cell r="W434">
            <v>1189789</v>
          </cell>
          <cell r="X434">
            <v>38125</v>
          </cell>
          <cell r="Y434" t="str">
            <v>YES</v>
          </cell>
          <cell r="Z434" t="str">
            <v>2</v>
          </cell>
          <cell r="AA434" t="str">
            <v>2</v>
          </cell>
          <cell r="AB434" t="str">
            <v>YES</v>
          </cell>
          <cell r="AC434" t="str">
            <v>XTERRA</v>
          </cell>
          <cell r="AD434">
            <v>1277090</v>
          </cell>
          <cell r="AE434">
            <v>38226</v>
          </cell>
          <cell r="AF434" t="str">
            <v>YES</v>
          </cell>
          <cell r="AG434" t="str">
            <v>3</v>
          </cell>
          <cell r="AH434" t="str">
            <v>3</v>
          </cell>
          <cell r="AI434" t="str">
            <v>YES</v>
          </cell>
          <cell r="AJ434" t="str">
            <v>XTERRA</v>
          </cell>
          <cell r="AK434" t="str">
            <v>2</v>
          </cell>
          <cell r="AL434">
            <v>38226</v>
          </cell>
          <cell r="AM434" t="str">
            <v>NO</v>
          </cell>
          <cell r="AN434">
            <v>38226</v>
          </cell>
          <cell r="AO434" t="str">
            <v>N/A</v>
          </cell>
          <cell r="AP434" t="str">
            <v>N/A</v>
          </cell>
          <cell r="AQ434" t="str">
            <v>YES</v>
          </cell>
          <cell r="AR434">
            <v>38226</v>
          </cell>
          <cell r="AS434">
            <v>38226</v>
          </cell>
          <cell r="AT434">
            <v>38198</v>
          </cell>
          <cell r="AU434">
            <v>38202</v>
          </cell>
          <cell r="AV434">
            <v>38202</v>
          </cell>
          <cell r="AW434">
            <v>38202</v>
          </cell>
          <cell r="AX434">
            <v>38202</v>
          </cell>
          <cell r="AY434" t="str">
            <v>B-23,25</v>
          </cell>
          <cell r="AZ434">
            <v>38202</v>
          </cell>
          <cell r="BA434">
            <v>38202</v>
          </cell>
          <cell r="BC434" t="str">
            <v>Yes</v>
          </cell>
          <cell r="BD434" t="str">
            <v>2</v>
          </cell>
          <cell r="BE434" t="str">
            <v>3</v>
          </cell>
          <cell r="BF434" t="str">
            <v>NO</v>
          </cell>
          <cell r="BJ434" t="str">
            <v>PRODUCTION</v>
          </cell>
          <cell r="BK434" t="str">
            <v>UTI captive</v>
          </cell>
          <cell r="BM434" t="str">
            <v>Karl Brunsman</v>
          </cell>
          <cell r="BN434" t="str">
            <v>248-670-6603</v>
          </cell>
          <cell r="BO434">
            <v>37991</v>
          </cell>
          <cell r="BS434">
            <v>0.1</v>
          </cell>
          <cell r="BY434">
            <v>38043</v>
          </cell>
          <cell r="BZ434">
            <v>38051</v>
          </cell>
          <cell r="CB434">
            <v>38131</v>
          </cell>
          <cell r="CD434">
            <v>38082</v>
          </cell>
          <cell r="CE434" t="str">
            <v>Stachowski</v>
          </cell>
          <cell r="CF434" t="str">
            <v xml:space="preserve"> </v>
          </cell>
          <cell r="CG434">
            <v>38008</v>
          </cell>
          <cell r="CH434" t="str">
            <v>1</v>
          </cell>
          <cell r="CI434" t="str">
            <v>Interim</v>
          </cell>
          <cell r="CJ434">
            <v>38051</v>
          </cell>
          <cell r="CK434">
            <v>38049</v>
          </cell>
          <cell r="CL434" t="str">
            <v>I</v>
          </cell>
          <cell r="CM434">
            <v>38049</v>
          </cell>
          <cell r="CN434" t="str">
            <v>1</v>
          </cell>
          <cell r="CO434" t="str">
            <v>Interim</v>
          </cell>
          <cell r="CP434">
            <v>38140</v>
          </cell>
          <cell r="CQ434">
            <v>38142</v>
          </cell>
          <cell r="CR434" t="str">
            <v>I</v>
          </cell>
          <cell r="CS434">
            <v>38146</v>
          </cell>
          <cell r="CT434" t="str">
            <v>2</v>
          </cell>
          <cell r="CU434">
            <v>38200</v>
          </cell>
          <cell r="CV434">
            <v>38309</v>
          </cell>
          <cell r="CW434">
            <v>38142</v>
          </cell>
          <cell r="CX434" t="str">
            <v>I</v>
          </cell>
          <cell r="CY434">
            <v>38146</v>
          </cell>
          <cell r="CZ434" t="str">
            <v>2</v>
          </cell>
          <cell r="DA434" t="str">
            <v>No</v>
          </cell>
          <cell r="DB434">
            <v>38146</v>
          </cell>
          <cell r="DC434">
            <v>38146</v>
          </cell>
          <cell r="DD434" t="e">
            <v>#N/A</v>
          </cell>
          <cell r="DE434">
            <v>38146</v>
          </cell>
          <cell r="DF434">
            <v>38146</v>
          </cell>
          <cell r="DG434">
            <v>38146</v>
          </cell>
          <cell r="DH434">
            <v>38146</v>
          </cell>
          <cell r="DI434">
            <v>38146</v>
          </cell>
          <cell r="DJ434">
            <v>38146</v>
          </cell>
          <cell r="DK434">
            <v>38146</v>
          </cell>
          <cell r="DL434">
            <v>38146</v>
          </cell>
          <cell r="DM434">
            <v>38146</v>
          </cell>
          <cell r="DN434">
            <v>38146</v>
          </cell>
          <cell r="DO434">
            <v>38146</v>
          </cell>
          <cell r="DP434">
            <v>38146</v>
          </cell>
          <cell r="DQ434">
            <v>38146</v>
          </cell>
          <cell r="DR434">
            <v>38146</v>
          </cell>
          <cell r="DS434">
            <v>38146</v>
          </cell>
          <cell r="DT434">
            <v>38146</v>
          </cell>
          <cell r="DU434">
            <v>38146</v>
          </cell>
          <cell r="DV434">
            <v>38146</v>
          </cell>
          <cell r="DW434">
            <v>38146</v>
          </cell>
        </row>
        <row r="435">
          <cell r="A435">
            <v>1112452</v>
          </cell>
          <cell r="C435" t="str">
            <v>PLASTICS</v>
          </cell>
          <cell r="D435" t="str">
            <v>D. Roussey</v>
          </cell>
          <cell r="E435" t="str">
            <v>Y</v>
          </cell>
          <cell r="F435" t="str">
            <v>NEW</v>
          </cell>
          <cell r="G435" t="str">
            <v>N/A</v>
          </cell>
          <cell r="H435" t="str">
            <v>87690 EA413</v>
          </cell>
          <cell r="I435" t="str">
            <v>ASM BACK BOARD W/MAP POCKET, CLOTH D</v>
          </cell>
          <cell r="J435" t="str">
            <v>UTI</v>
          </cell>
          <cell r="L435" t="str">
            <v>Murfreesboro - JIT</v>
          </cell>
          <cell r="M435" t="str">
            <v>1</v>
          </cell>
          <cell r="N435" t="str">
            <v>1</v>
          </cell>
          <cell r="O435" t="str">
            <v>YES</v>
          </cell>
          <cell r="Q435">
            <v>1128688</v>
          </cell>
          <cell r="R435">
            <v>37946</v>
          </cell>
          <cell r="S435" t="str">
            <v>00117848</v>
          </cell>
          <cell r="T435">
            <v>38020</v>
          </cell>
          <cell r="U435">
            <v>1112449</v>
          </cell>
          <cell r="W435">
            <v>1189789</v>
          </cell>
          <cell r="X435">
            <v>38125</v>
          </cell>
          <cell r="Y435" t="str">
            <v>YES</v>
          </cell>
          <cell r="Z435" t="str">
            <v>2</v>
          </cell>
          <cell r="AA435" t="str">
            <v>2</v>
          </cell>
          <cell r="AB435" t="str">
            <v>YES</v>
          </cell>
          <cell r="AF435" t="str">
            <v>NO</v>
          </cell>
          <cell r="AG435" t="str">
            <v>2</v>
          </cell>
          <cell r="AH435" t="str">
            <v>2</v>
          </cell>
          <cell r="AI435" t="str">
            <v>YES</v>
          </cell>
          <cell r="AJ435">
            <v>38125</v>
          </cell>
          <cell r="AK435">
            <v>38125</v>
          </cell>
          <cell r="AL435">
            <v>38125</v>
          </cell>
          <cell r="AM435" t="str">
            <v>YES</v>
          </cell>
          <cell r="AN435">
            <v>38125</v>
          </cell>
          <cell r="AO435">
            <v>38125</v>
          </cell>
          <cell r="AP435">
            <v>38125</v>
          </cell>
          <cell r="AQ435">
            <v>38125</v>
          </cell>
          <cell r="AR435">
            <v>38125</v>
          </cell>
          <cell r="AS435">
            <v>38125</v>
          </cell>
          <cell r="AT435">
            <v>38125</v>
          </cell>
          <cell r="AU435">
            <v>38125</v>
          </cell>
          <cell r="AV435">
            <v>38125</v>
          </cell>
          <cell r="AW435">
            <v>38125</v>
          </cell>
          <cell r="AX435">
            <v>38125</v>
          </cell>
          <cell r="AY435" t="str">
            <v>A-27,48, B-25,43,44</v>
          </cell>
          <cell r="AZ435">
            <v>38125</v>
          </cell>
          <cell r="BA435">
            <v>38125</v>
          </cell>
          <cell r="BB435">
            <v>38125</v>
          </cell>
          <cell r="BC435" t="str">
            <v>No</v>
          </cell>
          <cell r="BD435" t="str">
            <v>2</v>
          </cell>
          <cell r="BE435" t="str">
            <v>2</v>
          </cell>
          <cell r="BF435" t="str">
            <v>YES</v>
          </cell>
          <cell r="BG435">
            <v>38125</v>
          </cell>
          <cell r="BH435">
            <v>38125</v>
          </cell>
          <cell r="BJ435" t="str">
            <v>PRODUCTION</v>
          </cell>
          <cell r="BK435" t="str">
            <v>UTI captive</v>
          </cell>
          <cell r="BM435" t="str">
            <v>Karl Brunsman</v>
          </cell>
          <cell r="BN435" t="str">
            <v>248-670-6603</v>
          </cell>
          <cell r="BO435">
            <v>37991</v>
          </cell>
          <cell r="BS435">
            <v>0.1</v>
          </cell>
          <cell r="BY435">
            <v>38043</v>
          </cell>
          <cell r="BZ435">
            <v>38051</v>
          </cell>
          <cell r="CB435">
            <v>38131</v>
          </cell>
          <cell r="CD435">
            <v>38082</v>
          </cell>
          <cell r="CE435" t="str">
            <v>Stachowski</v>
          </cell>
          <cell r="CF435" t="str">
            <v>I have received no SOP documentation (not even interim) and supplier keeps moving out date.  MQR scheduled for 9/15/04 at 1:00 PM.</v>
          </cell>
          <cell r="CG435">
            <v>38008</v>
          </cell>
          <cell r="CH435" t="str">
            <v>1</v>
          </cell>
          <cell r="CI435" t="str">
            <v>Interim</v>
          </cell>
          <cell r="CJ435">
            <v>38051</v>
          </cell>
          <cell r="CK435">
            <v>38049</v>
          </cell>
          <cell r="CL435" t="str">
            <v>I</v>
          </cell>
          <cell r="CM435">
            <v>38049</v>
          </cell>
          <cell r="CN435" t="str">
            <v>1</v>
          </cell>
          <cell r="CO435" t="str">
            <v>Interim</v>
          </cell>
          <cell r="CP435">
            <v>38139</v>
          </cell>
          <cell r="CQ435">
            <v>38142</v>
          </cell>
          <cell r="CR435" t="str">
            <v>I</v>
          </cell>
          <cell r="CS435">
            <v>38146</v>
          </cell>
          <cell r="CT435" t="str">
            <v>2</v>
          </cell>
          <cell r="CU435">
            <v>38200</v>
          </cell>
          <cell r="CV435">
            <v>38264</v>
          </cell>
          <cell r="CW435">
            <v>38142</v>
          </cell>
          <cell r="CX435" t="str">
            <v>I</v>
          </cell>
          <cell r="CY435">
            <v>38146</v>
          </cell>
          <cell r="CZ435" t="str">
            <v>2</v>
          </cell>
          <cell r="DA435" t="str">
            <v>Yes</v>
          </cell>
          <cell r="DB435">
            <v>38146</v>
          </cell>
          <cell r="DC435">
            <v>38146</v>
          </cell>
          <cell r="DD435" t="e">
            <v>#N/A</v>
          </cell>
          <cell r="DE435">
            <v>38146</v>
          </cell>
          <cell r="DF435">
            <v>38146</v>
          </cell>
          <cell r="DG435">
            <v>38146</v>
          </cell>
          <cell r="DH435">
            <v>38146</v>
          </cell>
          <cell r="DI435">
            <v>38146</v>
          </cell>
          <cell r="DJ435">
            <v>38146</v>
          </cell>
          <cell r="DK435">
            <v>38146</v>
          </cell>
          <cell r="DL435">
            <v>38146</v>
          </cell>
          <cell r="DM435">
            <v>38146</v>
          </cell>
          <cell r="DN435">
            <v>38146</v>
          </cell>
          <cell r="DO435">
            <v>38146</v>
          </cell>
          <cell r="DP435">
            <v>38146</v>
          </cell>
          <cell r="DQ435">
            <v>38146</v>
          </cell>
          <cell r="DR435">
            <v>38146</v>
          </cell>
          <cell r="DS435">
            <v>38146</v>
          </cell>
          <cell r="DT435">
            <v>38146</v>
          </cell>
          <cell r="DU435">
            <v>38146</v>
          </cell>
          <cell r="DV435">
            <v>38146</v>
          </cell>
          <cell r="DW435">
            <v>38146</v>
          </cell>
        </row>
        <row r="436">
          <cell r="A436">
            <v>1112454</v>
          </cell>
          <cell r="C436" t="str">
            <v>PLASTICS</v>
          </cell>
          <cell r="D436" t="str">
            <v>D. Roussey</v>
          </cell>
          <cell r="E436" t="str">
            <v>Y</v>
          </cell>
          <cell r="F436" t="str">
            <v>NEW</v>
          </cell>
          <cell r="G436" t="str">
            <v>N/A</v>
          </cell>
          <cell r="H436" t="str">
            <v>87640 EA000</v>
          </cell>
          <cell r="I436" t="str">
            <v>ASM BACKBOARD CLOTH B</v>
          </cell>
          <cell r="J436" t="str">
            <v>UTI</v>
          </cell>
          <cell r="L436" t="str">
            <v>Murfreesboro - JIT</v>
          </cell>
          <cell r="M436" t="str">
            <v>1</v>
          </cell>
          <cell r="N436" t="str">
            <v>1</v>
          </cell>
          <cell r="O436" t="str">
            <v>YES</v>
          </cell>
          <cell r="Q436">
            <v>1128688</v>
          </cell>
          <cell r="R436">
            <v>37946</v>
          </cell>
          <cell r="S436" t="str">
            <v>00117848</v>
          </cell>
          <cell r="T436">
            <v>38020</v>
          </cell>
          <cell r="U436">
            <v>1112449</v>
          </cell>
          <cell r="W436">
            <v>1189789</v>
          </cell>
          <cell r="X436">
            <v>38125</v>
          </cell>
          <cell r="Y436" t="str">
            <v>YES</v>
          </cell>
          <cell r="Z436" t="str">
            <v>2</v>
          </cell>
          <cell r="AA436" t="str">
            <v>2</v>
          </cell>
          <cell r="AB436" t="str">
            <v>YES</v>
          </cell>
          <cell r="AF436" t="str">
            <v>NO</v>
          </cell>
          <cell r="AG436" t="str">
            <v>2</v>
          </cell>
          <cell r="AH436" t="str">
            <v>2</v>
          </cell>
          <cell r="AI436" t="str">
            <v>YES</v>
          </cell>
          <cell r="AJ436">
            <v>38125</v>
          </cell>
          <cell r="AK436">
            <v>38125</v>
          </cell>
          <cell r="AL436">
            <v>38125</v>
          </cell>
          <cell r="AM436" t="str">
            <v>YES</v>
          </cell>
          <cell r="AN436">
            <v>38125</v>
          </cell>
          <cell r="AO436">
            <v>38125</v>
          </cell>
          <cell r="AP436">
            <v>38125</v>
          </cell>
          <cell r="AQ436">
            <v>38125</v>
          </cell>
          <cell r="AR436">
            <v>38125</v>
          </cell>
          <cell r="AS436">
            <v>38125</v>
          </cell>
          <cell r="AT436">
            <v>38125</v>
          </cell>
          <cell r="AU436">
            <v>38125</v>
          </cell>
          <cell r="AV436">
            <v>38125</v>
          </cell>
          <cell r="AW436">
            <v>38125</v>
          </cell>
          <cell r="AX436">
            <v>38125</v>
          </cell>
          <cell r="AY436" t="str">
            <v>B-23,25</v>
          </cell>
          <cell r="AZ436">
            <v>38125</v>
          </cell>
          <cell r="BA436">
            <v>38125</v>
          </cell>
          <cell r="BB436">
            <v>38125</v>
          </cell>
          <cell r="BC436" t="str">
            <v>No</v>
          </cell>
          <cell r="BD436" t="str">
            <v>2</v>
          </cell>
          <cell r="BE436" t="str">
            <v>2</v>
          </cell>
          <cell r="BF436" t="str">
            <v>YES</v>
          </cell>
          <cell r="BG436">
            <v>38125</v>
          </cell>
          <cell r="BH436">
            <v>38125</v>
          </cell>
          <cell r="BJ436" t="str">
            <v>PRODUCTION</v>
          </cell>
          <cell r="BK436" t="str">
            <v>UTI captive</v>
          </cell>
          <cell r="BM436" t="str">
            <v>Karl Brunsman</v>
          </cell>
          <cell r="BN436" t="str">
            <v>248-670-6603</v>
          </cell>
          <cell r="BO436">
            <v>37991</v>
          </cell>
          <cell r="BS436">
            <v>0.1</v>
          </cell>
          <cell r="BY436">
            <v>38043</v>
          </cell>
          <cell r="BZ436">
            <v>38051</v>
          </cell>
          <cell r="CB436">
            <v>38131</v>
          </cell>
          <cell r="CD436">
            <v>38082</v>
          </cell>
          <cell r="CE436" t="str">
            <v>Stachowski</v>
          </cell>
          <cell r="CF436" t="str">
            <v>I have received no SOP documentation (not even interim) and supplier keeps moving out date.  MQR scheduled for 9/15/04 at 1:00 PM.</v>
          </cell>
          <cell r="CG436">
            <v>38008</v>
          </cell>
          <cell r="CH436" t="str">
            <v>1</v>
          </cell>
          <cell r="CI436" t="str">
            <v>Interim</v>
          </cell>
          <cell r="CJ436">
            <v>38051</v>
          </cell>
          <cell r="CK436">
            <v>38049</v>
          </cell>
          <cell r="CL436" t="str">
            <v>I</v>
          </cell>
          <cell r="CM436">
            <v>38049</v>
          </cell>
          <cell r="CN436" t="str">
            <v>1</v>
          </cell>
          <cell r="CO436" t="str">
            <v>Interim</v>
          </cell>
          <cell r="CP436">
            <v>38139</v>
          </cell>
          <cell r="CQ436">
            <v>38142</v>
          </cell>
          <cell r="CR436" t="str">
            <v>I</v>
          </cell>
          <cell r="CS436">
            <v>38146</v>
          </cell>
          <cell r="CT436" t="str">
            <v>2</v>
          </cell>
          <cell r="CU436">
            <v>38200</v>
          </cell>
          <cell r="CV436">
            <v>38264</v>
          </cell>
          <cell r="CW436">
            <v>38142</v>
          </cell>
          <cell r="CX436" t="str">
            <v>I</v>
          </cell>
          <cell r="CY436">
            <v>38146</v>
          </cell>
          <cell r="CZ436" t="str">
            <v>2</v>
          </cell>
          <cell r="DA436" t="str">
            <v>Yes</v>
          </cell>
          <cell r="DB436">
            <v>38146</v>
          </cell>
          <cell r="DC436">
            <v>38146</v>
          </cell>
          <cell r="DD436" t="e">
            <v>#N/A</v>
          </cell>
          <cell r="DE436">
            <v>38146</v>
          </cell>
          <cell r="DF436">
            <v>38146</v>
          </cell>
          <cell r="DG436">
            <v>38146</v>
          </cell>
          <cell r="DH436">
            <v>38146</v>
          </cell>
          <cell r="DI436">
            <v>38146</v>
          </cell>
          <cell r="DJ436">
            <v>38146</v>
          </cell>
          <cell r="DK436">
            <v>38146</v>
          </cell>
          <cell r="DL436">
            <v>38146</v>
          </cell>
          <cell r="DM436">
            <v>38146</v>
          </cell>
          <cell r="DN436">
            <v>38146</v>
          </cell>
          <cell r="DO436">
            <v>38146</v>
          </cell>
          <cell r="DP436">
            <v>38146</v>
          </cell>
          <cell r="DQ436">
            <v>38146</v>
          </cell>
          <cell r="DR436">
            <v>38146</v>
          </cell>
          <cell r="DS436">
            <v>38146</v>
          </cell>
          <cell r="DT436">
            <v>38146</v>
          </cell>
          <cell r="DU436">
            <v>38146</v>
          </cell>
          <cell r="DV436">
            <v>38146</v>
          </cell>
          <cell r="DW436">
            <v>38146</v>
          </cell>
        </row>
        <row r="437">
          <cell r="A437">
            <v>1112455</v>
          </cell>
          <cell r="B437" t="str">
            <v>EPIC 08/16 - Rev 2</v>
          </cell>
          <cell r="C437" t="str">
            <v>PLASTICS</v>
          </cell>
          <cell r="D437" t="str">
            <v>D. Roussey</v>
          </cell>
          <cell r="E437" t="str">
            <v>Y</v>
          </cell>
          <cell r="F437" t="str">
            <v>NEW</v>
          </cell>
          <cell r="G437" t="str">
            <v>N/A</v>
          </cell>
          <cell r="I437" t="str">
            <v>PANEL PLASTIC BACK TABLE</v>
          </cell>
          <cell r="J437" t="str">
            <v>PLASTECH</v>
          </cell>
          <cell r="L437" t="str">
            <v>UTI</v>
          </cell>
          <cell r="M437" t="str">
            <v>n/a</v>
          </cell>
          <cell r="N437" t="str">
            <v>n/a</v>
          </cell>
          <cell r="O437" t="str">
            <v>YES</v>
          </cell>
          <cell r="P437" t="str">
            <v>n/a</v>
          </cell>
          <cell r="Q437" t="str">
            <v>n/a</v>
          </cell>
          <cell r="R437" t="str">
            <v>n/a</v>
          </cell>
          <cell r="S437" t="str">
            <v>n/a</v>
          </cell>
          <cell r="T437" t="str">
            <v>n/a</v>
          </cell>
          <cell r="U437">
            <v>1112456</v>
          </cell>
          <cell r="W437">
            <v>1189789</v>
          </cell>
          <cell r="X437">
            <v>38125</v>
          </cell>
          <cell r="Y437" t="str">
            <v>YES</v>
          </cell>
          <cell r="Z437" t="str">
            <v>2</v>
          </cell>
          <cell r="AA437" t="str">
            <v>2</v>
          </cell>
          <cell r="AB437" t="str">
            <v>YES</v>
          </cell>
          <cell r="AD437">
            <v>1277090</v>
          </cell>
          <cell r="AE437">
            <v>38226</v>
          </cell>
          <cell r="AF437" t="str">
            <v>YES</v>
          </cell>
          <cell r="AG437" t="str">
            <v>3</v>
          </cell>
          <cell r="AH437" t="str">
            <v>3</v>
          </cell>
          <cell r="AI437" t="str">
            <v>YES</v>
          </cell>
          <cell r="AJ437">
            <v>38226</v>
          </cell>
          <cell r="AK437">
            <v>38226</v>
          </cell>
          <cell r="AL437">
            <v>38226</v>
          </cell>
          <cell r="AM437" t="str">
            <v>YES</v>
          </cell>
          <cell r="AN437">
            <v>4</v>
          </cell>
          <cell r="AO437">
            <v>4</v>
          </cell>
          <cell r="AP437">
            <v>4</v>
          </cell>
          <cell r="AQ437">
            <v>4</v>
          </cell>
          <cell r="AR437">
            <v>4</v>
          </cell>
          <cell r="AS437">
            <v>4</v>
          </cell>
          <cell r="AT437">
            <v>4</v>
          </cell>
          <cell r="AU437">
            <v>4</v>
          </cell>
          <cell r="AV437">
            <v>4</v>
          </cell>
          <cell r="AW437">
            <v>4</v>
          </cell>
          <cell r="AX437">
            <v>4</v>
          </cell>
          <cell r="AY437">
            <v>4</v>
          </cell>
          <cell r="AZ437">
            <v>4</v>
          </cell>
          <cell r="BA437">
            <v>4</v>
          </cell>
          <cell r="BB437">
            <v>4</v>
          </cell>
          <cell r="BC437" t="str">
            <v>Yes</v>
          </cell>
          <cell r="BD437" t="str">
            <v>2</v>
          </cell>
          <cell r="BE437" t="str">
            <v>3</v>
          </cell>
          <cell r="BF437" t="str">
            <v>NO</v>
          </cell>
          <cell r="BG437">
            <v>4</v>
          </cell>
          <cell r="BH437">
            <v>4</v>
          </cell>
          <cell r="CE437" t="str">
            <v>N/A</v>
          </cell>
          <cell r="CF437" t="str">
            <v>N/A</v>
          </cell>
          <cell r="CG437" t="str">
            <v>N/A</v>
          </cell>
          <cell r="CH437" t="str">
            <v>N/A</v>
          </cell>
          <cell r="CI437" t="str">
            <v>N/A</v>
          </cell>
          <cell r="CJ437" t="str">
            <v>N/A</v>
          </cell>
          <cell r="CK437" t="str">
            <v>N/A</v>
          </cell>
          <cell r="CL437" t="str">
            <v>N/A</v>
          </cell>
          <cell r="CM437" t="str">
            <v>N/A</v>
          </cell>
          <cell r="CN437" t="str">
            <v>N/A</v>
          </cell>
          <cell r="CO437" t="str">
            <v>N/A</v>
          </cell>
          <cell r="CP437" t="str">
            <v>N/A</v>
          </cell>
          <cell r="CQ437" t="str">
            <v>N/A</v>
          </cell>
          <cell r="CR437" t="str">
            <v>N/A</v>
          </cell>
          <cell r="CS437" t="str">
            <v>N/A</v>
          </cell>
          <cell r="CT437" t="str">
            <v>N/A</v>
          </cell>
          <cell r="CU437" t="str">
            <v>N/A</v>
          </cell>
          <cell r="CV437" t="str">
            <v>N/A</v>
          </cell>
          <cell r="CW437" t="str">
            <v>N/A</v>
          </cell>
          <cell r="CX437" t="str">
            <v>N/A</v>
          </cell>
          <cell r="CY437" t="str">
            <v>N/A</v>
          </cell>
          <cell r="CZ437" t="str">
            <v>N/A</v>
          </cell>
          <cell r="DA437" t="str">
            <v>N/A</v>
          </cell>
          <cell r="DB437">
            <v>4</v>
          </cell>
          <cell r="DC437">
            <v>4</v>
          </cell>
          <cell r="DD437">
            <v>4</v>
          </cell>
          <cell r="DE437">
            <v>4</v>
          </cell>
          <cell r="DF437">
            <v>4</v>
          </cell>
          <cell r="DG437">
            <v>4</v>
          </cell>
          <cell r="DH437">
            <v>4</v>
          </cell>
          <cell r="DI437">
            <v>4</v>
          </cell>
          <cell r="DJ437">
            <v>4</v>
          </cell>
          <cell r="DK437">
            <v>4</v>
          </cell>
          <cell r="DL437">
            <v>4</v>
          </cell>
          <cell r="DM437">
            <v>4</v>
          </cell>
          <cell r="DN437">
            <v>4</v>
          </cell>
          <cell r="DO437">
            <v>4</v>
          </cell>
          <cell r="DP437">
            <v>4</v>
          </cell>
          <cell r="DQ437">
            <v>4</v>
          </cell>
          <cell r="DR437">
            <v>4</v>
          </cell>
          <cell r="DS437">
            <v>4</v>
          </cell>
          <cell r="DT437">
            <v>4</v>
          </cell>
        </row>
        <row r="438">
          <cell r="A438">
            <v>1112458</v>
          </cell>
          <cell r="B438" t="str">
            <v>EPIC 08/16 - Rev 2
EPIC 08/19 - Rev 2
EPIC 08/22 - Rev 2</v>
          </cell>
          <cell r="C438" t="str">
            <v>PLASTICS</v>
          </cell>
          <cell r="D438" t="str">
            <v>D. Roussey</v>
          </cell>
          <cell r="E438" t="str">
            <v>Y</v>
          </cell>
          <cell r="F438" t="str">
            <v>NEW</v>
          </cell>
          <cell r="G438" t="str">
            <v>N/A</v>
          </cell>
          <cell r="H438" t="str">
            <v>87640 EA120</v>
          </cell>
          <cell r="I438" t="str">
            <v>ASM BACK BOARD, TABLE , CLOTH A</v>
          </cell>
          <cell r="J438" t="str">
            <v>UTI</v>
          </cell>
          <cell r="L438" t="str">
            <v>Murfreesboro - JIT</v>
          </cell>
          <cell r="M438" t="str">
            <v>1</v>
          </cell>
          <cell r="N438" t="str">
            <v>1</v>
          </cell>
          <cell r="O438" t="str">
            <v>YES</v>
          </cell>
          <cell r="Q438">
            <v>1128688</v>
          </cell>
          <cell r="R438">
            <v>37946</v>
          </cell>
          <cell r="S438" t="str">
            <v>00117848</v>
          </cell>
          <cell r="T438">
            <v>38020</v>
          </cell>
          <cell r="U438">
            <v>1112453</v>
          </cell>
          <cell r="W438">
            <v>1189789</v>
          </cell>
          <cell r="X438">
            <v>38125</v>
          </cell>
          <cell r="Y438" t="str">
            <v>YES</v>
          </cell>
          <cell r="Z438" t="str">
            <v>2</v>
          </cell>
          <cell r="AA438" t="str">
            <v>2</v>
          </cell>
          <cell r="AB438" t="str">
            <v>YES</v>
          </cell>
          <cell r="AD438">
            <v>1277090</v>
          </cell>
          <cell r="AE438">
            <v>38226</v>
          </cell>
          <cell r="AF438" t="str">
            <v>YES</v>
          </cell>
          <cell r="AG438" t="str">
            <v>3</v>
          </cell>
          <cell r="AH438" t="str">
            <v>3</v>
          </cell>
          <cell r="AI438" t="str">
            <v>YES</v>
          </cell>
          <cell r="AJ438">
            <v>38226</v>
          </cell>
          <cell r="AK438" t="str">
            <v>2</v>
          </cell>
          <cell r="AL438" t="str">
            <v>3</v>
          </cell>
          <cell r="AM438" t="str">
            <v>NO</v>
          </cell>
          <cell r="AN438">
            <v>38226</v>
          </cell>
          <cell r="AO438">
            <v>38260</v>
          </cell>
          <cell r="AP438" t="str">
            <v>PT</v>
          </cell>
          <cell r="AQ438" t="str">
            <v>No - 9/30</v>
          </cell>
          <cell r="AR438">
            <v>38260</v>
          </cell>
          <cell r="AS438">
            <v>38260</v>
          </cell>
          <cell r="AT438">
            <v>38260</v>
          </cell>
          <cell r="AU438">
            <v>38260</v>
          </cell>
          <cell r="AV438">
            <v>38260</v>
          </cell>
          <cell r="AW438">
            <v>38260</v>
          </cell>
          <cell r="AX438">
            <v>38260</v>
          </cell>
          <cell r="AY438" t="str">
            <v>B-23,25</v>
          </cell>
          <cell r="AZ438">
            <v>38260</v>
          </cell>
          <cell r="BA438">
            <v>38260</v>
          </cell>
          <cell r="BB438">
            <v>38260</v>
          </cell>
          <cell r="BC438" t="str">
            <v>Yes</v>
          </cell>
          <cell r="BD438" t="str">
            <v>2</v>
          </cell>
          <cell r="BE438" t="str">
            <v>3</v>
          </cell>
          <cell r="BF438" t="str">
            <v>NO</v>
          </cell>
          <cell r="BG438">
            <v>38260</v>
          </cell>
          <cell r="BH438">
            <v>38260</v>
          </cell>
          <cell r="BJ438" t="str">
            <v>PRODUCTION</v>
          </cell>
          <cell r="BK438" t="str">
            <v>UTI captive</v>
          </cell>
          <cell r="BM438" t="str">
            <v>Karl Brunsman</v>
          </cell>
          <cell r="BN438" t="str">
            <v>248-670-6603</v>
          </cell>
          <cell r="BO438">
            <v>37991</v>
          </cell>
          <cell r="BS438">
            <v>0.1</v>
          </cell>
          <cell r="BY438">
            <v>38043</v>
          </cell>
          <cell r="BZ438">
            <v>38051</v>
          </cell>
          <cell r="CB438">
            <v>38131</v>
          </cell>
          <cell r="CD438">
            <v>38082</v>
          </cell>
          <cell r="CE438" t="str">
            <v>Stachowski</v>
          </cell>
          <cell r="CF438" t="str">
            <v>Interim per DA 1230427.</v>
          </cell>
          <cell r="CG438">
            <v>38008</v>
          </cell>
          <cell r="CH438" t="str">
            <v>1</v>
          </cell>
          <cell r="CI438" t="str">
            <v>Interim</v>
          </cell>
          <cell r="CJ438">
            <v>38051</v>
          </cell>
          <cell r="CK438">
            <v>38049</v>
          </cell>
          <cell r="CL438" t="str">
            <v>I</v>
          </cell>
          <cell r="CM438">
            <v>38049</v>
          </cell>
          <cell r="CN438" t="str">
            <v>1</v>
          </cell>
          <cell r="CO438" t="str">
            <v>Interim</v>
          </cell>
          <cell r="CP438">
            <v>38139</v>
          </cell>
          <cell r="CQ438">
            <v>38142</v>
          </cell>
          <cell r="CR438" t="str">
            <v>I</v>
          </cell>
          <cell r="CS438">
            <v>38146</v>
          </cell>
          <cell r="CT438" t="str">
            <v>2</v>
          </cell>
          <cell r="CU438">
            <v>38200</v>
          </cell>
          <cell r="CV438">
            <v>38313</v>
          </cell>
          <cell r="CW438">
            <v>38142</v>
          </cell>
          <cell r="CX438" t="str">
            <v>I</v>
          </cell>
          <cell r="CY438">
            <v>38146</v>
          </cell>
          <cell r="CZ438" t="str">
            <v>2</v>
          </cell>
          <cell r="DA438" t="str">
            <v>No</v>
          </cell>
          <cell r="DB438">
            <v>38146</v>
          </cell>
          <cell r="DC438">
            <v>38146</v>
          </cell>
          <cell r="DD438" t="e">
            <v>#N/A</v>
          </cell>
          <cell r="DE438">
            <v>38146</v>
          </cell>
          <cell r="DF438">
            <v>38146</v>
          </cell>
          <cell r="DG438">
            <v>38146</v>
          </cell>
          <cell r="DH438">
            <v>38146</v>
          </cell>
          <cell r="DI438">
            <v>38146</v>
          </cell>
          <cell r="DJ438">
            <v>38146</v>
          </cell>
          <cell r="DK438">
            <v>38146</v>
          </cell>
          <cell r="DL438">
            <v>38146</v>
          </cell>
          <cell r="DM438">
            <v>38146</v>
          </cell>
          <cell r="DN438">
            <v>38146</v>
          </cell>
          <cell r="DO438">
            <v>38146</v>
          </cell>
          <cell r="DP438">
            <v>38146</v>
          </cell>
          <cell r="DQ438">
            <v>38146</v>
          </cell>
          <cell r="DR438">
            <v>38146</v>
          </cell>
          <cell r="DS438">
            <v>38146</v>
          </cell>
          <cell r="DT438">
            <v>38146</v>
          </cell>
          <cell r="DU438">
            <v>38146</v>
          </cell>
          <cell r="DV438">
            <v>38146</v>
          </cell>
          <cell r="DW438">
            <v>38146</v>
          </cell>
        </row>
        <row r="439">
          <cell r="A439">
            <v>1112459</v>
          </cell>
          <cell r="C439" t="str">
            <v>PLASTICS</v>
          </cell>
          <cell r="D439" t="str">
            <v>D. Roussey</v>
          </cell>
          <cell r="E439" t="str">
            <v>Y</v>
          </cell>
          <cell r="F439" t="str">
            <v>NEW</v>
          </cell>
          <cell r="G439" t="str">
            <v>N/A</v>
          </cell>
          <cell r="H439" t="str">
            <v>87690 EA200</v>
          </cell>
          <cell r="I439" t="str">
            <v xml:space="preserve">ASM BACK BOARD, W/ MAP POCKET VINYL </v>
          </cell>
          <cell r="J439" t="str">
            <v>UTI</v>
          </cell>
          <cell r="L439" t="str">
            <v>Murfreesboro - JIT</v>
          </cell>
          <cell r="M439" t="str">
            <v>1</v>
          </cell>
          <cell r="N439" t="str">
            <v>1</v>
          </cell>
          <cell r="O439" t="str">
            <v>YES</v>
          </cell>
          <cell r="Q439">
            <v>1128688</v>
          </cell>
          <cell r="R439">
            <v>37946</v>
          </cell>
          <cell r="S439" t="str">
            <v>00117848</v>
          </cell>
          <cell r="T439">
            <v>38020</v>
          </cell>
          <cell r="U439">
            <v>1112449</v>
          </cell>
          <cell r="W439">
            <v>1189789</v>
          </cell>
          <cell r="X439">
            <v>38125</v>
          </cell>
          <cell r="Y439" t="str">
            <v>YES</v>
          </cell>
          <cell r="Z439" t="str">
            <v>2</v>
          </cell>
          <cell r="AA439" t="str">
            <v>2</v>
          </cell>
          <cell r="AB439" t="str">
            <v>YES</v>
          </cell>
          <cell r="AF439" t="str">
            <v>NO</v>
          </cell>
          <cell r="AG439" t="str">
            <v>2</v>
          </cell>
          <cell r="AH439" t="str">
            <v>2</v>
          </cell>
          <cell r="AI439" t="str">
            <v>YES</v>
          </cell>
          <cell r="AJ439">
            <v>38125</v>
          </cell>
          <cell r="AK439">
            <v>38125</v>
          </cell>
          <cell r="AL439">
            <v>38125</v>
          </cell>
          <cell r="AM439" t="str">
            <v>YES</v>
          </cell>
          <cell r="AN439">
            <v>38125</v>
          </cell>
          <cell r="AO439">
            <v>38125</v>
          </cell>
          <cell r="AP439">
            <v>38125</v>
          </cell>
          <cell r="AQ439">
            <v>38125</v>
          </cell>
          <cell r="AR439">
            <v>38125</v>
          </cell>
          <cell r="AS439">
            <v>38125</v>
          </cell>
          <cell r="AT439">
            <v>38125</v>
          </cell>
          <cell r="AU439">
            <v>38125</v>
          </cell>
          <cell r="AV439">
            <v>38125</v>
          </cell>
          <cell r="AW439">
            <v>38125</v>
          </cell>
          <cell r="AX439">
            <v>38125</v>
          </cell>
          <cell r="AY439" t="str">
            <v>A-27,48, B-25,43,44</v>
          </cell>
          <cell r="AZ439">
            <v>38125</v>
          </cell>
          <cell r="BA439">
            <v>38125</v>
          </cell>
          <cell r="BB439">
            <v>38125</v>
          </cell>
          <cell r="BC439" t="str">
            <v>No</v>
          </cell>
          <cell r="BD439" t="str">
            <v>2</v>
          </cell>
          <cell r="BE439" t="str">
            <v>2</v>
          </cell>
          <cell r="BF439" t="str">
            <v>YES</v>
          </cell>
          <cell r="BG439">
            <v>38125</v>
          </cell>
          <cell r="BH439">
            <v>38125</v>
          </cell>
          <cell r="BJ439" t="str">
            <v>PRODUCTION</v>
          </cell>
          <cell r="BK439" t="str">
            <v>UTI captive</v>
          </cell>
          <cell r="BM439" t="str">
            <v>Karl Brunsman</v>
          </cell>
          <cell r="BN439" t="str">
            <v>248-670-6603</v>
          </cell>
          <cell r="BO439">
            <v>37991</v>
          </cell>
          <cell r="BS439">
            <v>0.1</v>
          </cell>
          <cell r="BY439">
            <v>38043</v>
          </cell>
          <cell r="BZ439">
            <v>38051</v>
          </cell>
          <cell r="CB439">
            <v>38131</v>
          </cell>
          <cell r="CD439">
            <v>38082</v>
          </cell>
          <cell r="CE439" t="str">
            <v>Stachowski</v>
          </cell>
          <cell r="CF439" t="str">
            <v>I have received no SOP documentation (not even interim) and supplier keeps moving out date.  MQR scheduled for 9/15/04 at 1:00 PM.</v>
          </cell>
          <cell r="CG439">
            <v>38008</v>
          </cell>
          <cell r="CH439" t="str">
            <v>1</v>
          </cell>
          <cell r="CI439" t="str">
            <v>Interim</v>
          </cell>
          <cell r="CJ439">
            <v>38051</v>
          </cell>
          <cell r="CK439">
            <v>38049</v>
          </cell>
          <cell r="CL439" t="str">
            <v>I</v>
          </cell>
          <cell r="CM439">
            <v>38049</v>
          </cell>
          <cell r="CN439" t="str">
            <v>1</v>
          </cell>
          <cell r="CO439" t="str">
            <v>Interim</v>
          </cell>
          <cell r="CP439">
            <v>38139</v>
          </cell>
          <cell r="CQ439">
            <v>38142</v>
          </cell>
          <cell r="CR439" t="str">
            <v>I</v>
          </cell>
          <cell r="CS439">
            <v>38146</v>
          </cell>
          <cell r="CT439" t="str">
            <v>2</v>
          </cell>
          <cell r="CU439">
            <v>38200</v>
          </cell>
          <cell r="CV439">
            <v>38264</v>
          </cell>
          <cell r="CW439">
            <v>38142</v>
          </cell>
          <cell r="CX439" t="str">
            <v>I</v>
          </cell>
          <cell r="CY439">
            <v>38146</v>
          </cell>
          <cell r="CZ439" t="str">
            <v>2</v>
          </cell>
          <cell r="DA439" t="str">
            <v>Yes</v>
          </cell>
          <cell r="DB439">
            <v>38146</v>
          </cell>
          <cell r="DC439">
            <v>38146</v>
          </cell>
          <cell r="DD439" t="e">
            <v>#N/A</v>
          </cell>
          <cell r="DE439">
            <v>38146</v>
          </cell>
          <cell r="DF439">
            <v>38146</v>
          </cell>
          <cell r="DG439">
            <v>38146</v>
          </cell>
          <cell r="DH439">
            <v>38146</v>
          </cell>
          <cell r="DI439">
            <v>38146</v>
          </cell>
          <cell r="DJ439">
            <v>38146</v>
          </cell>
          <cell r="DK439">
            <v>38146</v>
          </cell>
          <cell r="DL439">
            <v>38146</v>
          </cell>
          <cell r="DM439">
            <v>38146</v>
          </cell>
          <cell r="DN439">
            <v>38146</v>
          </cell>
          <cell r="DO439">
            <v>38146</v>
          </cell>
          <cell r="DP439">
            <v>38146</v>
          </cell>
          <cell r="DQ439">
            <v>38146</v>
          </cell>
          <cell r="DR439">
            <v>38146</v>
          </cell>
          <cell r="DS439">
            <v>38146</v>
          </cell>
          <cell r="DT439">
            <v>38146</v>
          </cell>
          <cell r="DU439">
            <v>38146</v>
          </cell>
          <cell r="DV439">
            <v>38146</v>
          </cell>
          <cell r="DW439">
            <v>38146</v>
          </cell>
        </row>
        <row r="440">
          <cell r="A440">
            <v>1112460</v>
          </cell>
          <cell r="B440" t="str">
            <v>EPIC 08/16 - Rev 2
EPIC 08/19 - Rev 2
EPIC 08/22 - Rev 2</v>
          </cell>
          <cell r="C440" t="str">
            <v>PLASTICS</v>
          </cell>
          <cell r="D440" t="str">
            <v>D. Roussey</v>
          </cell>
          <cell r="E440" t="str">
            <v>Y</v>
          </cell>
          <cell r="F440" t="str">
            <v>NEW</v>
          </cell>
          <cell r="G440" t="str">
            <v>N/A</v>
          </cell>
          <cell r="H440" t="str">
            <v>87640 EA413</v>
          </cell>
          <cell r="I440" t="str">
            <v>ASM BACKBOARD, TABLE CLOTH D</v>
          </cell>
          <cell r="J440" t="str">
            <v>UTI</v>
          </cell>
          <cell r="L440" t="str">
            <v>Murfreesboro - JIT</v>
          </cell>
          <cell r="M440" t="str">
            <v>1</v>
          </cell>
          <cell r="N440" t="str">
            <v>1</v>
          </cell>
          <cell r="O440" t="str">
            <v>YES</v>
          </cell>
          <cell r="Q440">
            <v>1128688</v>
          </cell>
          <cell r="R440">
            <v>37946</v>
          </cell>
          <cell r="S440" t="str">
            <v>00117848</v>
          </cell>
          <cell r="T440">
            <v>38020</v>
          </cell>
          <cell r="U440">
            <v>1112453</v>
          </cell>
          <cell r="W440">
            <v>1189789</v>
          </cell>
          <cell r="X440">
            <v>38125</v>
          </cell>
          <cell r="Y440" t="str">
            <v>YES</v>
          </cell>
          <cell r="Z440" t="str">
            <v>2</v>
          </cell>
          <cell r="AA440" t="str">
            <v>2</v>
          </cell>
          <cell r="AB440" t="str">
            <v>YES</v>
          </cell>
          <cell r="AD440">
            <v>1277090</v>
          </cell>
          <cell r="AE440">
            <v>38226</v>
          </cell>
          <cell r="AF440" t="str">
            <v>YES</v>
          </cell>
          <cell r="AG440" t="str">
            <v>3</v>
          </cell>
          <cell r="AH440" t="str">
            <v>3</v>
          </cell>
          <cell r="AI440" t="str">
            <v>YES</v>
          </cell>
          <cell r="AJ440">
            <v>38226</v>
          </cell>
          <cell r="AK440" t="str">
            <v>2</v>
          </cell>
          <cell r="AL440" t="str">
            <v>3</v>
          </cell>
          <cell r="AM440" t="str">
            <v>NO</v>
          </cell>
          <cell r="AN440">
            <v>38226</v>
          </cell>
          <cell r="AO440">
            <v>38260</v>
          </cell>
          <cell r="AP440" t="str">
            <v>PT</v>
          </cell>
          <cell r="AQ440" t="str">
            <v>No - 9/30</v>
          </cell>
          <cell r="AR440">
            <v>38260</v>
          </cell>
          <cell r="AS440">
            <v>38260</v>
          </cell>
          <cell r="AT440">
            <v>38260</v>
          </cell>
          <cell r="AU440">
            <v>38260</v>
          </cell>
          <cell r="AV440">
            <v>38260</v>
          </cell>
          <cell r="AW440">
            <v>38260</v>
          </cell>
          <cell r="AX440">
            <v>38260</v>
          </cell>
          <cell r="AY440" t="str">
            <v>B-23,25</v>
          </cell>
          <cell r="AZ440">
            <v>38260</v>
          </cell>
          <cell r="BA440">
            <v>38260</v>
          </cell>
          <cell r="BB440">
            <v>38260</v>
          </cell>
          <cell r="BC440" t="str">
            <v>Yes</v>
          </cell>
          <cell r="BD440" t="str">
            <v>2</v>
          </cell>
          <cell r="BE440" t="str">
            <v>3</v>
          </cell>
          <cell r="BF440" t="str">
            <v>NO</v>
          </cell>
          <cell r="BG440">
            <v>38260</v>
          </cell>
          <cell r="BH440">
            <v>38260</v>
          </cell>
          <cell r="BJ440" t="str">
            <v>PRODUCTION</v>
          </cell>
          <cell r="BK440" t="str">
            <v>UTI captive</v>
          </cell>
          <cell r="BM440" t="str">
            <v>Karl Brunsman</v>
          </cell>
          <cell r="BN440" t="str">
            <v>248-670-6603</v>
          </cell>
          <cell r="BO440">
            <v>37991</v>
          </cell>
          <cell r="BS440">
            <v>0.1</v>
          </cell>
          <cell r="BY440">
            <v>38043</v>
          </cell>
          <cell r="BZ440">
            <v>38051</v>
          </cell>
          <cell r="CB440">
            <v>38131</v>
          </cell>
          <cell r="CD440">
            <v>38082</v>
          </cell>
          <cell r="CE440" t="str">
            <v>Stachowski</v>
          </cell>
          <cell r="CF440" t="str">
            <v>Interim per DA 1230427.</v>
          </cell>
          <cell r="CG440">
            <v>38008</v>
          </cell>
          <cell r="CH440" t="str">
            <v>1</v>
          </cell>
          <cell r="CI440" t="str">
            <v>Interim</v>
          </cell>
          <cell r="CJ440">
            <v>38051</v>
          </cell>
          <cell r="CK440">
            <v>38049</v>
          </cell>
          <cell r="CL440" t="str">
            <v>I</v>
          </cell>
          <cell r="CM440">
            <v>38049</v>
          </cell>
          <cell r="CN440" t="str">
            <v>1</v>
          </cell>
          <cell r="CO440" t="str">
            <v>Interim</v>
          </cell>
          <cell r="CP440">
            <v>38139</v>
          </cell>
          <cell r="CQ440">
            <v>38142</v>
          </cell>
          <cell r="CR440" t="str">
            <v>I</v>
          </cell>
          <cell r="CS440">
            <v>38146</v>
          </cell>
          <cell r="CT440" t="str">
            <v>2</v>
          </cell>
          <cell r="CU440">
            <v>38200</v>
          </cell>
          <cell r="CV440">
            <v>38313</v>
          </cell>
          <cell r="CW440">
            <v>38142</v>
          </cell>
          <cell r="CX440" t="str">
            <v>I</v>
          </cell>
          <cell r="CY440">
            <v>38146</v>
          </cell>
          <cell r="CZ440" t="str">
            <v>2</v>
          </cell>
          <cell r="DA440" t="str">
            <v>No</v>
          </cell>
          <cell r="DB440">
            <v>38146</v>
          </cell>
          <cell r="DC440">
            <v>38146</v>
          </cell>
          <cell r="DD440" t="e">
            <v>#N/A</v>
          </cell>
          <cell r="DE440">
            <v>38146</v>
          </cell>
          <cell r="DF440">
            <v>38146</v>
          </cell>
          <cell r="DG440">
            <v>38146</v>
          </cell>
          <cell r="DH440">
            <v>38146</v>
          </cell>
          <cell r="DI440">
            <v>38146</v>
          </cell>
          <cell r="DJ440">
            <v>38146</v>
          </cell>
          <cell r="DK440">
            <v>38146</v>
          </cell>
          <cell r="DL440">
            <v>38146</v>
          </cell>
          <cell r="DM440">
            <v>38146</v>
          </cell>
          <cell r="DN440">
            <v>38146</v>
          </cell>
          <cell r="DO440">
            <v>38146</v>
          </cell>
          <cell r="DP440">
            <v>38146</v>
          </cell>
          <cell r="DQ440">
            <v>38146</v>
          </cell>
          <cell r="DR440">
            <v>38146</v>
          </cell>
          <cell r="DS440">
            <v>38146</v>
          </cell>
          <cell r="DT440">
            <v>38146</v>
          </cell>
          <cell r="DU440">
            <v>38146</v>
          </cell>
          <cell r="DV440">
            <v>38146</v>
          </cell>
          <cell r="DW440">
            <v>38146</v>
          </cell>
        </row>
        <row r="441">
          <cell r="A441">
            <v>1112461</v>
          </cell>
          <cell r="B441" t="str">
            <v>FRONTIER
EPIC 08/16 - Rev 2
EPIC 08/22 - Rev 2</v>
          </cell>
          <cell r="C441" t="str">
            <v>PLASTICS</v>
          </cell>
          <cell r="D441" t="str">
            <v>D. Roussey</v>
          </cell>
          <cell r="E441" t="str">
            <v>Y</v>
          </cell>
          <cell r="F441" t="str">
            <v>NEW</v>
          </cell>
          <cell r="G441" t="str">
            <v>N/A</v>
          </cell>
          <cell r="H441" t="str">
            <v>87640 EA700</v>
          </cell>
          <cell r="I441" t="str">
            <v>ASM BACK BOARD, TABLE CLOTH E</v>
          </cell>
          <cell r="J441" t="str">
            <v>UTI</v>
          </cell>
          <cell r="L441" t="str">
            <v>Murfreesboro - JIT</v>
          </cell>
          <cell r="M441" t="str">
            <v>1</v>
          </cell>
          <cell r="N441" t="str">
            <v>1</v>
          </cell>
          <cell r="O441" t="str">
            <v>YES</v>
          </cell>
          <cell r="Q441">
            <v>1128688</v>
          </cell>
          <cell r="R441">
            <v>37946</v>
          </cell>
          <cell r="U441">
            <v>1112453</v>
          </cell>
          <cell r="W441">
            <v>1189789</v>
          </cell>
          <cell r="X441">
            <v>38125</v>
          </cell>
          <cell r="Y441" t="str">
            <v>YES</v>
          </cell>
          <cell r="Z441" t="str">
            <v>2</v>
          </cell>
          <cell r="AA441" t="str">
            <v>2</v>
          </cell>
          <cell r="AB441" t="str">
            <v>YES</v>
          </cell>
          <cell r="AC441" t="str">
            <v>Frontier</v>
          </cell>
          <cell r="AD441">
            <v>1277090</v>
          </cell>
          <cell r="AE441">
            <v>38226</v>
          </cell>
          <cell r="AF441" t="str">
            <v>YES</v>
          </cell>
          <cell r="AG441" t="str">
            <v>3</v>
          </cell>
          <cell r="AH441" t="str">
            <v>3</v>
          </cell>
          <cell r="AI441" t="str">
            <v>YES</v>
          </cell>
          <cell r="AJ441" t="str">
            <v>Frontier</v>
          </cell>
          <cell r="AK441" t="str">
            <v>2</v>
          </cell>
          <cell r="AL441">
            <v>38226</v>
          </cell>
          <cell r="AM441" t="str">
            <v>NO</v>
          </cell>
          <cell r="AN441">
            <v>38226</v>
          </cell>
          <cell r="AO441" t="str">
            <v>N/A</v>
          </cell>
          <cell r="AP441" t="str">
            <v>N/A</v>
          </cell>
          <cell r="AQ441" t="str">
            <v>YES</v>
          </cell>
          <cell r="AR441">
            <v>38226</v>
          </cell>
          <cell r="AS441">
            <v>38226</v>
          </cell>
          <cell r="AT441">
            <v>38226</v>
          </cell>
          <cell r="AU441">
            <v>38226</v>
          </cell>
          <cell r="AV441">
            <v>38226</v>
          </cell>
          <cell r="AW441">
            <v>38226</v>
          </cell>
          <cell r="AX441">
            <v>38226</v>
          </cell>
          <cell r="AY441" t="str">
            <v>B-23,25</v>
          </cell>
          <cell r="AZ441">
            <v>38226</v>
          </cell>
          <cell r="BA441">
            <v>38226</v>
          </cell>
          <cell r="BC441" t="str">
            <v>Yes</v>
          </cell>
          <cell r="BD441" t="str">
            <v>2</v>
          </cell>
          <cell r="BE441" t="str">
            <v>3</v>
          </cell>
          <cell r="BF441" t="str">
            <v>NO</v>
          </cell>
          <cell r="BJ441" t="str">
            <v>PRODUCTION</v>
          </cell>
          <cell r="BK441" t="str">
            <v>UTI captive</v>
          </cell>
          <cell r="BM441" t="str">
            <v>Karl Brunsman</v>
          </cell>
          <cell r="BN441" t="str">
            <v>248-670-6603</v>
          </cell>
          <cell r="BO441">
            <v>37991</v>
          </cell>
          <cell r="BS441">
            <v>0.1</v>
          </cell>
          <cell r="BY441">
            <v>38043</v>
          </cell>
          <cell r="BZ441">
            <v>38051</v>
          </cell>
          <cell r="CB441">
            <v>38131</v>
          </cell>
          <cell r="CD441">
            <v>38082</v>
          </cell>
          <cell r="CE441" t="str">
            <v>Stachowski</v>
          </cell>
          <cell r="CF441" t="str">
            <v>Interim per DA 1230427.</v>
          </cell>
          <cell r="CG441">
            <v>38008</v>
          </cell>
          <cell r="CH441" t="str">
            <v>1</v>
          </cell>
          <cell r="CI441" t="str">
            <v>Interim</v>
          </cell>
          <cell r="CJ441">
            <v>38051</v>
          </cell>
          <cell r="CK441">
            <v>38049</v>
          </cell>
          <cell r="CL441" t="str">
            <v>I</v>
          </cell>
          <cell r="CM441">
            <v>38049</v>
          </cell>
          <cell r="CN441" t="str">
            <v>1</v>
          </cell>
          <cell r="CO441" t="str">
            <v>Interim</v>
          </cell>
          <cell r="CP441">
            <v>38139</v>
          </cell>
          <cell r="CQ441">
            <v>38142</v>
          </cell>
          <cell r="CR441" t="str">
            <v>I</v>
          </cell>
          <cell r="CS441">
            <v>38146</v>
          </cell>
          <cell r="CT441" t="str">
            <v>2</v>
          </cell>
          <cell r="CU441">
            <v>38200</v>
          </cell>
          <cell r="CV441">
            <v>38313</v>
          </cell>
          <cell r="CW441">
            <v>38142</v>
          </cell>
          <cell r="CX441" t="str">
            <v>I</v>
          </cell>
          <cell r="CY441">
            <v>38146</v>
          </cell>
          <cell r="CZ441" t="str">
            <v>2</v>
          </cell>
          <cell r="DA441" t="str">
            <v>No</v>
          </cell>
          <cell r="DB441">
            <v>38146</v>
          </cell>
          <cell r="DC441">
            <v>38146</v>
          </cell>
          <cell r="DD441" t="e">
            <v>#N/A</v>
          </cell>
          <cell r="DE441">
            <v>38146</v>
          </cell>
          <cell r="DF441">
            <v>38146</v>
          </cell>
          <cell r="DG441">
            <v>38146</v>
          </cell>
          <cell r="DH441">
            <v>38146</v>
          </cell>
          <cell r="DI441">
            <v>38146</v>
          </cell>
          <cell r="DJ441">
            <v>38146</v>
          </cell>
          <cell r="DK441">
            <v>38146</v>
          </cell>
          <cell r="DL441">
            <v>38146</v>
          </cell>
          <cell r="DM441">
            <v>38146</v>
          </cell>
          <cell r="DN441">
            <v>38146</v>
          </cell>
          <cell r="DO441">
            <v>38146</v>
          </cell>
          <cell r="DP441">
            <v>38146</v>
          </cell>
          <cell r="DQ441">
            <v>38146</v>
          </cell>
          <cell r="DR441">
            <v>38146</v>
          </cell>
          <cell r="DS441">
            <v>38146</v>
          </cell>
          <cell r="DT441">
            <v>38146</v>
          </cell>
          <cell r="DU441">
            <v>38146</v>
          </cell>
          <cell r="DV441">
            <v>38146</v>
          </cell>
          <cell r="DW441">
            <v>38146</v>
          </cell>
        </row>
        <row r="442">
          <cell r="A442">
            <v>1112462</v>
          </cell>
          <cell r="C442" t="str">
            <v>PLASTICS</v>
          </cell>
          <cell r="D442" t="str">
            <v>D. Roussey</v>
          </cell>
          <cell r="E442" t="str">
            <v>Y</v>
          </cell>
          <cell r="F442" t="str">
            <v>NEW</v>
          </cell>
          <cell r="G442" t="str">
            <v>N/A</v>
          </cell>
          <cell r="H442" t="str">
            <v>87690 EA210</v>
          </cell>
          <cell r="I442" t="str">
            <v>ASM BACK BOARD, W/ MAP POCKET CLOTH A</v>
          </cell>
          <cell r="J442" t="str">
            <v>UTI</v>
          </cell>
          <cell r="L442" t="str">
            <v>Murfreesboro - JIT</v>
          </cell>
          <cell r="M442" t="str">
            <v>1</v>
          </cell>
          <cell r="N442" t="str">
            <v>1</v>
          </cell>
          <cell r="O442" t="str">
            <v>YES</v>
          </cell>
          <cell r="Q442">
            <v>1128688</v>
          </cell>
          <cell r="R442">
            <v>37946</v>
          </cell>
          <cell r="S442" t="str">
            <v>00117848</v>
          </cell>
          <cell r="T442">
            <v>38020</v>
          </cell>
          <cell r="U442">
            <v>1112449</v>
          </cell>
          <cell r="W442">
            <v>1189789</v>
          </cell>
          <cell r="X442">
            <v>38125</v>
          </cell>
          <cell r="Y442" t="str">
            <v>YES</v>
          </cell>
          <cell r="Z442" t="str">
            <v>2</v>
          </cell>
          <cell r="AA442" t="str">
            <v>2</v>
          </cell>
          <cell r="AB442" t="str">
            <v>YES</v>
          </cell>
          <cell r="AF442" t="str">
            <v>NO</v>
          </cell>
          <cell r="AG442" t="str">
            <v>2</v>
          </cell>
          <cell r="AH442" t="str">
            <v>2</v>
          </cell>
          <cell r="AI442" t="str">
            <v>YES</v>
          </cell>
          <cell r="AJ442">
            <v>38125</v>
          </cell>
          <cell r="AK442">
            <v>38125</v>
          </cell>
          <cell r="AL442">
            <v>38125</v>
          </cell>
          <cell r="AM442" t="str">
            <v>YES</v>
          </cell>
          <cell r="AN442">
            <v>38125</v>
          </cell>
          <cell r="AO442">
            <v>38125</v>
          </cell>
          <cell r="AP442">
            <v>38125</v>
          </cell>
          <cell r="AQ442">
            <v>38125</v>
          </cell>
          <cell r="AR442">
            <v>38125</v>
          </cell>
          <cell r="AS442">
            <v>38125</v>
          </cell>
          <cell r="AT442">
            <v>38125</v>
          </cell>
          <cell r="AU442">
            <v>38125</v>
          </cell>
          <cell r="AV442">
            <v>38125</v>
          </cell>
          <cell r="AW442">
            <v>38125</v>
          </cell>
          <cell r="AX442">
            <v>38125</v>
          </cell>
          <cell r="AY442" t="str">
            <v>A-27,48, B-25,43,44</v>
          </cell>
          <cell r="AZ442">
            <v>38125</v>
          </cell>
          <cell r="BA442">
            <v>38125</v>
          </cell>
          <cell r="BB442">
            <v>38125</v>
          </cell>
          <cell r="BC442" t="str">
            <v>No</v>
          </cell>
          <cell r="BD442" t="str">
            <v>2</v>
          </cell>
          <cell r="BE442" t="str">
            <v>2</v>
          </cell>
          <cell r="BF442" t="str">
            <v>YES</v>
          </cell>
          <cell r="BG442">
            <v>38125</v>
          </cell>
          <cell r="BH442">
            <v>38125</v>
          </cell>
          <cell r="BJ442" t="str">
            <v>PRODUCTION</v>
          </cell>
          <cell r="BK442" t="str">
            <v>UTI captive</v>
          </cell>
          <cell r="BM442" t="str">
            <v>Karl Brunsman</v>
          </cell>
          <cell r="BN442" t="str">
            <v>248-670-6603</v>
          </cell>
          <cell r="BO442">
            <v>37991</v>
          </cell>
          <cell r="BS442">
            <v>0.1</v>
          </cell>
          <cell r="BY442">
            <v>38043</v>
          </cell>
          <cell r="BZ442">
            <v>38051</v>
          </cell>
          <cell r="CB442">
            <v>38131</v>
          </cell>
          <cell r="CD442">
            <v>38082</v>
          </cell>
          <cell r="CE442" t="str">
            <v>Stachowski</v>
          </cell>
          <cell r="CF442" t="str">
            <v>I have received no SOP documentation (not even interim) and supplier keeps moving out date.  MQR scheduled for 9/15/04 at 1:00 PM.</v>
          </cell>
          <cell r="CG442">
            <v>38008</v>
          </cell>
          <cell r="CH442" t="str">
            <v>1</v>
          </cell>
          <cell r="CI442" t="str">
            <v>Interim</v>
          </cell>
          <cell r="CJ442">
            <v>38051</v>
          </cell>
          <cell r="CK442">
            <v>38049</v>
          </cell>
          <cell r="CL442" t="str">
            <v>I</v>
          </cell>
          <cell r="CM442">
            <v>38049</v>
          </cell>
          <cell r="CN442" t="str">
            <v>1</v>
          </cell>
          <cell r="CO442" t="str">
            <v>Interim</v>
          </cell>
          <cell r="CP442">
            <v>38139</v>
          </cell>
          <cell r="CQ442">
            <v>38142</v>
          </cell>
          <cell r="CR442" t="str">
            <v>I</v>
          </cell>
          <cell r="CS442">
            <v>38146</v>
          </cell>
          <cell r="CT442" t="str">
            <v>2</v>
          </cell>
          <cell r="CU442">
            <v>38200</v>
          </cell>
          <cell r="CV442">
            <v>38264</v>
          </cell>
          <cell r="CW442">
            <v>38142</v>
          </cell>
          <cell r="CX442" t="str">
            <v>I</v>
          </cell>
          <cell r="CY442">
            <v>38146</v>
          </cell>
          <cell r="CZ442" t="str">
            <v>2</v>
          </cell>
          <cell r="DA442" t="str">
            <v>Yes</v>
          </cell>
          <cell r="DB442">
            <v>38146</v>
          </cell>
          <cell r="DC442">
            <v>38146</v>
          </cell>
          <cell r="DD442" t="e">
            <v>#N/A</v>
          </cell>
          <cell r="DE442">
            <v>38146</v>
          </cell>
          <cell r="DF442">
            <v>38146</v>
          </cell>
          <cell r="DG442">
            <v>38146</v>
          </cell>
          <cell r="DH442">
            <v>38146</v>
          </cell>
          <cell r="DI442">
            <v>38146</v>
          </cell>
          <cell r="DJ442">
            <v>38146</v>
          </cell>
          <cell r="DK442">
            <v>38146</v>
          </cell>
          <cell r="DL442">
            <v>38146</v>
          </cell>
          <cell r="DM442">
            <v>38146</v>
          </cell>
          <cell r="DN442">
            <v>38146</v>
          </cell>
          <cell r="DO442">
            <v>38146</v>
          </cell>
          <cell r="DP442">
            <v>38146</v>
          </cell>
          <cell r="DQ442">
            <v>38146</v>
          </cell>
          <cell r="DR442">
            <v>38146</v>
          </cell>
          <cell r="DS442">
            <v>38146</v>
          </cell>
          <cell r="DT442">
            <v>38146</v>
          </cell>
          <cell r="DU442">
            <v>38146</v>
          </cell>
          <cell r="DV442">
            <v>38146</v>
          </cell>
          <cell r="DW442">
            <v>38146</v>
          </cell>
        </row>
        <row r="443">
          <cell r="A443">
            <v>1112463</v>
          </cell>
          <cell r="B443" t="str">
            <v>FRONTIER
EPIC 08/16 - Rev 2
EPIC 08/22 - Rev 2</v>
          </cell>
          <cell r="C443" t="str">
            <v>PLASTICS</v>
          </cell>
          <cell r="D443" t="str">
            <v>D. Roussey</v>
          </cell>
          <cell r="E443" t="str">
            <v>Y</v>
          </cell>
          <cell r="F443" t="str">
            <v>NEW</v>
          </cell>
          <cell r="G443" t="str">
            <v>N/A</v>
          </cell>
          <cell r="H443" t="str">
            <v>87640 EA500</v>
          </cell>
          <cell r="I443" t="str">
            <v>ASM BACK BOARD, TABLE CLOTH F</v>
          </cell>
          <cell r="J443" t="str">
            <v>UTI</v>
          </cell>
          <cell r="L443" t="str">
            <v>Murfreesboro - JIT</v>
          </cell>
          <cell r="M443" t="str">
            <v>1</v>
          </cell>
          <cell r="N443" t="str">
            <v>1</v>
          </cell>
          <cell r="O443" t="str">
            <v>YES</v>
          </cell>
          <cell r="Q443">
            <v>1128688</v>
          </cell>
          <cell r="R443">
            <v>37946</v>
          </cell>
          <cell r="U443">
            <v>1112453</v>
          </cell>
          <cell r="W443">
            <v>1189789</v>
          </cell>
          <cell r="X443">
            <v>38125</v>
          </cell>
          <cell r="Y443" t="str">
            <v>YES</v>
          </cell>
          <cell r="Z443" t="str">
            <v>2</v>
          </cell>
          <cell r="AA443" t="str">
            <v>2</v>
          </cell>
          <cell r="AB443" t="str">
            <v>YES</v>
          </cell>
          <cell r="AC443" t="str">
            <v>Frontier</v>
          </cell>
          <cell r="AD443">
            <v>1277090</v>
          </cell>
          <cell r="AE443">
            <v>38226</v>
          </cell>
          <cell r="AF443" t="str">
            <v>YES</v>
          </cell>
          <cell r="AG443" t="str">
            <v>3</v>
          </cell>
          <cell r="AH443" t="str">
            <v>3</v>
          </cell>
          <cell r="AI443" t="str">
            <v>YES</v>
          </cell>
          <cell r="AJ443" t="str">
            <v>Frontier</v>
          </cell>
          <cell r="AK443" t="str">
            <v>2</v>
          </cell>
          <cell r="AL443">
            <v>38226</v>
          </cell>
          <cell r="AM443" t="str">
            <v>NO</v>
          </cell>
          <cell r="AN443">
            <v>38226</v>
          </cell>
          <cell r="AO443" t="str">
            <v>N/A</v>
          </cell>
          <cell r="AP443" t="str">
            <v>N/A</v>
          </cell>
          <cell r="AQ443" t="str">
            <v>YES</v>
          </cell>
          <cell r="AR443">
            <v>38226</v>
          </cell>
          <cell r="AS443">
            <v>38226</v>
          </cell>
          <cell r="AT443">
            <v>38226</v>
          </cell>
          <cell r="AU443">
            <v>38226</v>
          </cell>
          <cell r="AV443">
            <v>38226</v>
          </cell>
          <cell r="AW443">
            <v>38226</v>
          </cell>
          <cell r="AX443">
            <v>38226</v>
          </cell>
          <cell r="AY443" t="str">
            <v>B-23,25</v>
          </cell>
          <cell r="AZ443">
            <v>38226</v>
          </cell>
          <cell r="BA443">
            <v>38226</v>
          </cell>
          <cell r="BC443" t="str">
            <v>Yes</v>
          </cell>
          <cell r="BD443" t="str">
            <v>2</v>
          </cell>
          <cell r="BE443" t="str">
            <v>3</v>
          </cell>
          <cell r="BF443" t="str">
            <v>NO</v>
          </cell>
          <cell r="BJ443" t="str">
            <v>PRODUCTION</v>
          </cell>
          <cell r="BK443" t="str">
            <v>UTI captive</v>
          </cell>
          <cell r="BM443" t="str">
            <v>Karl Brunsman</v>
          </cell>
          <cell r="BN443" t="str">
            <v>248-670-6603</v>
          </cell>
          <cell r="BO443">
            <v>37991</v>
          </cell>
          <cell r="BS443">
            <v>0.1</v>
          </cell>
          <cell r="BY443">
            <v>38043</v>
          </cell>
          <cell r="BZ443">
            <v>38051</v>
          </cell>
          <cell r="CB443">
            <v>38131</v>
          </cell>
          <cell r="CD443">
            <v>38082</v>
          </cell>
          <cell r="CE443" t="str">
            <v>Stachowski</v>
          </cell>
          <cell r="CF443" t="str">
            <v>Interim per DA 1230427.</v>
          </cell>
          <cell r="CG443">
            <v>38008</v>
          </cell>
          <cell r="CH443" t="str">
            <v>1</v>
          </cell>
          <cell r="CI443" t="str">
            <v>Interim</v>
          </cell>
          <cell r="CJ443">
            <v>38051</v>
          </cell>
          <cell r="CK443">
            <v>38049</v>
          </cell>
          <cell r="CL443" t="str">
            <v>I</v>
          </cell>
          <cell r="CM443">
            <v>38049</v>
          </cell>
          <cell r="CN443" t="str">
            <v>1</v>
          </cell>
          <cell r="CO443" t="str">
            <v>Interim</v>
          </cell>
          <cell r="CP443">
            <v>38139</v>
          </cell>
          <cell r="CQ443">
            <v>38142</v>
          </cell>
          <cell r="CR443" t="str">
            <v>I</v>
          </cell>
          <cell r="CS443">
            <v>38146</v>
          </cell>
          <cell r="CT443" t="str">
            <v>2</v>
          </cell>
          <cell r="CU443">
            <v>38200</v>
          </cell>
          <cell r="CV443">
            <v>38313</v>
          </cell>
          <cell r="CW443">
            <v>38142</v>
          </cell>
          <cell r="CX443" t="str">
            <v>I</v>
          </cell>
          <cell r="CY443">
            <v>38146</v>
          </cell>
          <cell r="CZ443" t="str">
            <v>2</v>
          </cell>
          <cell r="DA443" t="str">
            <v>No</v>
          </cell>
          <cell r="DB443">
            <v>38146</v>
          </cell>
          <cell r="DC443">
            <v>38146</v>
          </cell>
          <cell r="DD443" t="e">
            <v>#N/A</v>
          </cell>
          <cell r="DE443">
            <v>38146</v>
          </cell>
          <cell r="DF443">
            <v>38146</v>
          </cell>
          <cell r="DG443">
            <v>38146</v>
          </cell>
          <cell r="DH443">
            <v>38146</v>
          </cell>
          <cell r="DI443">
            <v>38146</v>
          </cell>
          <cell r="DJ443">
            <v>38146</v>
          </cell>
          <cell r="DK443">
            <v>38146</v>
          </cell>
          <cell r="DL443">
            <v>38146</v>
          </cell>
          <cell r="DM443">
            <v>38146</v>
          </cell>
          <cell r="DN443">
            <v>38146</v>
          </cell>
          <cell r="DO443">
            <v>38146</v>
          </cell>
          <cell r="DP443">
            <v>38146</v>
          </cell>
          <cell r="DQ443">
            <v>38146</v>
          </cell>
          <cell r="DR443">
            <v>38146</v>
          </cell>
          <cell r="DS443">
            <v>38146</v>
          </cell>
          <cell r="DT443">
            <v>38146</v>
          </cell>
          <cell r="DU443">
            <v>38146</v>
          </cell>
          <cell r="DV443">
            <v>38146</v>
          </cell>
          <cell r="DW443">
            <v>38146</v>
          </cell>
        </row>
        <row r="444">
          <cell r="A444">
            <v>1112464</v>
          </cell>
          <cell r="C444" t="str">
            <v>PLASTICS</v>
          </cell>
          <cell r="D444" t="str">
            <v>D. Roussey</v>
          </cell>
          <cell r="E444" t="str">
            <v>Y</v>
          </cell>
          <cell r="F444" t="str">
            <v>NEW</v>
          </cell>
          <cell r="G444" t="str">
            <v>N/A</v>
          </cell>
          <cell r="H444" t="str">
            <v>87690 EA000</v>
          </cell>
          <cell r="I444" t="str">
            <v>ASM BACK BOARD, W/ MAP POCKET, CLOTH B</v>
          </cell>
          <cell r="J444" t="str">
            <v>UTI</v>
          </cell>
          <cell r="L444" t="str">
            <v>Murfreesboro - JIT</v>
          </cell>
          <cell r="M444" t="str">
            <v>1</v>
          </cell>
          <cell r="N444" t="str">
            <v>1</v>
          </cell>
          <cell r="O444" t="str">
            <v>YES</v>
          </cell>
          <cell r="Q444">
            <v>1128688</v>
          </cell>
          <cell r="R444">
            <v>37946</v>
          </cell>
          <cell r="S444" t="str">
            <v>00117848</v>
          </cell>
          <cell r="T444">
            <v>38020</v>
          </cell>
          <cell r="U444">
            <v>1112449</v>
          </cell>
          <cell r="W444">
            <v>1189789</v>
          </cell>
          <cell r="X444">
            <v>38125</v>
          </cell>
          <cell r="Y444" t="str">
            <v>YES</v>
          </cell>
          <cell r="Z444" t="str">
            <v>2</v>
          </cell>
          <cell r="AA444" t="str">
            <v>2</v>
          </cell>
          <cell r="AB444" t="str">
            <v>YES</v>
          </cell>
          <cell r="AF444" t="str">
            <v>NO</v>
          </cell>
          <cell r="AG444" t="str">
            <v>2</v>
          </cell>
          <cell r="AH444" t="str">
            <v>2</v>
          </cell>
          <cell r="AI444" t="str">
            <v>YES</v>
          </cell>
          <cell r="AJ444">
            <v>38125</v>
          </cell>
          <cell r="AK444">
            <v>38125</v>
          </cell>
          <cell r="AL444">
            <v>38125</v>
          </cell>
          <cell r="AM444" t="str">
            <v>YES</v>
          </cell>
          <cell r="AN444">
            <v>38125</v>
          </cell>
          <cell r="AO444">
            <v>38125</v>
          </cell>
          <cell r="AP444">
            <v>38125</v>
          </cell>
          <cell r="AQ444">
            <v>38125</v>
          </cell>
          <cell r="AR444">
            <v>38125</v>
          </cell>
          <cell r="AS444">
            <v>38125</v>
          </cell>
          <cell r="AT444">
            <v>38125</v>
          </cell>
          <cell r="AU444">
            <v>38125</v>
          </cell>
          <cell r="AV444">
            <v>38125</v>
          </cell>
          <cell r="AW444">
            <v>38125</v>
          </cell>
          <cell r="AX444">
            <v>38125</v>
          </cell>
          <cell r="AY444" t="str">
            <v>A-27,48, B-25,43,44</v>
          </cell>
          <cell r="AZ444">
            <v>38125</v>
          </cell>
          <cell r="BA444">
            <v>38125</v>
          </cell>
          <cell r="BB444">
            <v>38125</v>
          </cell>
          <cell r="BC444" t="str">
            <v>No</v>
          </cell>
          <cell r="BD444" t="str">
            <v>2</v>
          </cell>
          <cell r="BE444" t="str">
            <v>2</v>
          </cell>
          <cell r="BF444" t="str">
            <v>YES</v>
          </cell>
          <cell r="BG444">
            <v>38125</v>
          </cell>
          <cell r="BH444">
            <v>38125</v>
          </cell>
          <cell r="BJ444" t="str">
            <v>PRODUCTION</v>
          </cell>
          <cell r="BK444" t="str">
            <v>UTI captive</v>
          </cell>
          <cell r="BM444" t="str">
            <v>Karl Brunsman</v>
          </cell>
          <cell r="BN444" t="str">
            <v>248-670-6603</v>
          </cell>
          <cell r="BO444">
            <v>37991</v>
          </cell>
          <cell r="BS444">
            <v>0.1</v>
          </cell>
          <cell r="BY444">
            <v>38043</v>
          </cell>
          <cell r="BZ444">
            <v>38051</v>
          </cell>
          <cell r="CB444">
            <v>38131</v>
          </cell>
          <cell r="CD444">
            <v>38082</v>
          </cell>
          <cell r="CE444" t="str">
            <v>Stachowski</v>
          </cell>
          <cell r="CF444" t="str">
            <v>I have received no SOP documentation (not even interim) and supplier keeps moving out date.  MQR scheduled for 9/15/04 at 1:00 PM.</v>
          </cell>
          <cell r="CG444">
            <v>38008</v>
          </cell>
          <cell r="CH444" t="str">
            <v>1</v>
          </cell>
          <cell r="CI444" t="str">
            <v>Interim</v>
          </cell>
          <cell r="CJ444">
            <v>38051</v>
          </cell>
          <cell r="CK444">
            <v>38049</v>
          </cell>
          <cell r="CL444" t="str">
            <v>I</v>
          </cell>
          <cell r="CM444">
            <v>38049</v>
          </cell>
          <cell r="CN444" t="str">
            <v>1</v>
          </cell>
          <cell r="CO444" t="str">
            <v>Interim</v>
          </cell>
          <cell r="CP444">
            <v>38139</v>
          </cell>
          <cell r="CQ444">
            <v>38142</v>
          </cell>
          <cell r="CR444" t="str">
            <v>I</v>
          </cell>
          <cell r="CS444">
            <v>38146</v>
          </cell>
          <cell r="CT444" t="str">
            <v>2</v>
          </cell>
          <cell r="CU444">
            <v>38200</v>
          </cell>
          <cell r="CV444">
            <v>38264</v>
          </cell>
          <cell r="CW444">
            <v>38142</v>
          </cell>
          <cell r="CX444" t="str">
            <v>I</v>
          </cell>
          <cell r="CY444">
            <v>38146</v>
          </cell>
          <cell r="CZ444" t="str">
            <v>2</v>
          </cell>
          <cell r="DA444" t="str">
            <v>Yes</v>
          </cell>
          <cell r="DB444">
            <v>38146</v>
          </cell>
          <cell r="DC444">
            <v>38146</v>
          </cell>
          <cell r="DD444" t="e">
            <v>#N/A</v>
          </cell>
          <cell r="DE444">
            <v>38146</v>
          </cell>
          <cell r="DF444">
            <v>38146</v>
          </cell>
          <cell r="DG444">
            <v>38146</v>
          </cell>
          <cell r="DH444">
            <v>38146</v>
          </cell>
          <cell r="DI444">
            <v>38146</v>
          </cell>
          <cell r="DJ444">
            <v>38146</v>
          </cell>
          <cell r="DK444">
            <v>38146</v>
          </cell>
          <cell r="DL444">
            <v>38146</v>
          </cell>
          <cell r="DM444">
            <v>38146</v>
          </cell>
          <cell r="DN444">
            <v>38146</v>
          </cell>
          <cell r="DO444">
            <v>38146</v>
          </cell>
          <cell r="DP444">
            <v>38146</v>
          </cell>
          <cell r="DQ444">
            <v>38146</v>
          </cell>
          <cell r="DR444">
            <v>38146</v>
          </cell>
          <cell r="DS444">
            <v>38146</v>
          </cell>
          <cell r="DT444">
            <v>38146</v>
          </cell>
          <cell r="DU444">
            <v>38146</v>
          </cell>
          <cell r="DV444">
            <v>38146</v>
          </cell>
          <cell r="DW444">
            <v>38146</v>
          </cell>
        </row>
        <row r="445">
          <cell r="A445">
            <v>1112465</v>
          </cell>
          <cell r="B445" t="str">
            <v>FRONTIER
EPIC 08/16 - Rev 2
EPIC 08/22 - Rev 2</v>
          </cell>
          <cell r="C445" t="str">
            <v>PLASTICS</v>
          </cell>
          <cell r="D445" t="str">
            <v>D. Roussey</v>
          </cell>
          <cell r="E445" t="str">
            <v>Y</v>
          </cell>
          <cell r="F445" t="str">
            <v>NEW</v>
          </cell>
          <cell r="G445" t="str">
            <v>N/A</v>
          </cell>
          <cell r="H445" t="str">
            <v>87640 EA601</v>
          </cell>
          <cell r="I445" t="str">
            <v>ASM BACKBOARD, TABLE CLOTH G</v>
          </cell>
          <cell r="J445" t="str">
            <v>UTI</v>
          </cell>
          <cell r="L445" t="str">
            <v>Murfreesboro - JIT</v>
          </cell>
          <cell r="M445" t="str">
            <v>1</v>
          </cell>
          <cell r="N445" t="str">
            <v>1</v>
          </cell>
          <cell r="O445" t="str">
            <v>YES</v>
          </cell>
          <cell r="Q445">
            <v>1128688</v>
          </cell>
          <cell r="R445">
            <v>37946</v>
          </cell>
          <cell r="U445">
            <v>1112453</v>
          </cell>
          <cell r="W445">
            <v>1189789</v>
          </cell>
          <cell r="X445">
            <v>38125</v>
          </cell>
          <cell r="Y445" t="str">
            <v>YES</v>
          </cell>
          <cell r="Z445" t="str">
            <v>2</v>
          </cell>
          <cell r="AA445" t="str">
            <v>2</v>
          </cell>
          <cell r="AB445" t="str">
            <v>YES</v>
          </cell>
          <cell r="AC445" t="str">
            <v>Frontier</v>
          </cell>
          <cell r="AD445">
            <v>1277090</v>
          </cell>
          <cell r="AE445">
            <v>38226</v>
          </cell>
          <cell r="AF445" t="str">
            <v>YES</v>
          </cell>
          <cell r="AG445" t="str">
            <v>3</v>
          </cell>
          <cell r="AH445" t="str">
            <v>3</v>
          </cell>
          <cell r="AI445" t="str">
            <v>YES</v>
          </cell>
          <cell r="AJ445" t="str">
            <v>Frontier</v>
          </cell>
          <cell r="AK445" t="str">
            <v>2</v>
          </cell>
          <cell r="AL445">
            <v>38226</v>
          </cell>
          <cell r="AM445" t="str">
            <v>NO</v>
          </cell>
          <cell r="AN445">
            <v>3</v>
          </cell>
          <cell r="AO445" t="str">
            <v>N/A</v>
          </cell>
          <cell r="AP445" t="str">
            <v>N/A</v>
          </cell>
          <cell r="AQ445" t="str">
            <v>YES</v>
          </cell>
          <cell r="AR445">
            <v>3</v>
          </cell>
          <cell r="AS445">
            <v>3</v>
          </cell>
          <cell r="AT445">
            <v>3</v>
          </cell>
          <cell r="AU445">
            <v>3</v>
          </cell>
          <cell r="AV445">
            <v>3</v>
          </cell>
          <cell r="AW445">
            <v>3</v>
          </cell>
          <cell r="AX445">
            <v>3</v>
          </cell>
          <cell r="AY445" t="str">
            <v>B-23,25</v>
          </cell>
          <cell r="AZ445">
            <v>3</v>
          </cell>
          <cell r="BA445">
            <v>3</v>
          </cell>
          <cell r="BC445" t="str">
            <v>Yes</v>
          </cell>
          <cell r="BD445" t="str">
            <v>2</v>
          </cell>
          <cell r="BE445" t="str">
            <v>3</v>
          </cell>
          <cell r="BF445" t="str">
            <v>NO</v>
          </cell>
          <cell r="BJ445" t="str">
            <v>PRODUCTION</v>
          </cell>
          <cell r="BK445" t="str">
            <v>UTI captive</v>
          </cell>
          <cell r="BM445" t="str">
            <v>Karl Brunsman</v>
          </cell>
          <cell r="BN445" t="str">
            <v>248-670-6603</v>
          </cell>
          <cell r="BO445">
            <v>37991</v>
          </cell>
          <cell r="BS445">
            <v>0.1</v>
          </cell>
          <cell r="BY445">
            <v>38043</v>
          </cell>
          <cell r="BZ445">
            <v>38051</v>
          </cell>
          <cell r="CB445">
            <v>38131</v>
          </cell>
          <cell r="CD445">
            <v>38082</v>
          </cell>
          <cell r="CE445" t="str">
            <v>Stachowski</v>
          </cell>
          <cell r="CF445" t="str">
            <v>Interim per DA 1230427.</v>
          </cell>
          <cell r="CG445">
            <v>38008</v>
          </cell>
          <cell r="CH445" t="str">
            <v>1</v>
          </cell>
          <cell r="CI445" t="str">
            <v>Interim</v>
          </cell>
          <cell r="CJ445">
            <v>38051</v>
          </cell>
          <cell r="CK445">
            <v>38049</v>
          </cell>
          <cell r="CL445" t="str">
            <v>I</v>
          </cell>
          <cell r="CM445">
            <v>38049</v>
          </cell>
          <cell r="CN445" t="str">
            <v>1</v>
          </cell>
          <cell r="CO445" t="str">
            <v>Interim</v>
          </cell>
          <cell r="CP445">
            <v>38139</v>
          </cell>
          <cell r="CQ445">
            <v>38142</v>
          </cell>
          <cell r="CR445" t="str">
            <v>I</v>
          </cell>
          <cell r="CS445">
            <v>38146</v>
          </cell>
          <cell r="CT445" t="str">
            <v>2</v>
          </cell>
          <cell r="CU445">
            <v>38200</v>
          </cell>
          <cell r="CV445">
            <v>38313</v>
          </cell>
          <cell r="CW445">
            <v>38142</v>
          </cell>
          <cell r="CX445" t="str">
            <v>I</v>
          </cell>
          <cell r="CY445">
            <v>38146</v>
          </cell>
          <cell r="CZ445" t="str">
            <v>2</v>
          </cell>
          <cell r="DA445" t="str">
            <v>No</v>
          </cell>
          <cell r="DB445">
            <v>38146</v>
          </cell>
          <cell r="DC445">
            <v>38146</v>
          </cell>
          <cell r="DD445" t="e">
            <v>#N/A</v>
          </cell>
          <cell r="DE445">
            <v>38146</v>
          </cell>
          <cell r="DF445">
            <v>38146</v>
          </cell>
          <cell r="DG445">
            <v>38146</v>
          </cell>
          <cell r="DH445">
            <v>38146</v>
          </cell>
          <cell r="DI445">
            <v>38146</v>
          </cell>
          <cell r="DJ445">
            <v>38146</v>
          </cell>
          <cell r="DK445">
            <v>38146</v>
          </cell>
          <cell r="DL445">
            <v>38146</v>
          </cell>
          <cell r="DM445">
            <v>38146</v>
          </cell>
          <cell r="DN445">
            <v>38146</v>
          </cell>
          <cell r="DO445">
            <v>38146</v>
          </cell>
          <cell r="DP445">
            <v>38146</v>
          </cell>
          <cell r="DQ445">
            <v>38146</v>
          </cell>
          <cell r="DR445">
            <v>38146</v>
          </cell>
          <cell r="DS445">
            <v>38146</v>
          </cell>
          <cell r="DT445">
            <v>38146</v>
          </cell>
          <cell r="DU445">
            <v>38146</v>
          </cell>
          <cell r="DV445">
            <v>38146</v>
          </cell>
          <cell r="DW445">
            <v>38146</v>
          </cell>
        </row>
        <row r="446">
          <cell r="A446">
            <v>1112521</v>
          </cell>
          <cell r="C446" t="str">
            <v>FOAM</v>
          </cell>
          <cell r="D446" t="str">
            <v>Murfreesboro Plant Buyer</v>
          </cell>
          <cell r="E446" t="str">
            <v>N</v>
          </cell>
          <cell r="F446" t="str">
            <v>NEW</v>
          </cell>
          <cell r="G446" t="str">
            <v>N/A</v>
          </cell>
          <cell r="H446" t="str">
            <v>87311 EA000</v>
          </cell>
          <cell r="I446" t="str">
            <v>PAD-ASSY,FR CUSH RH</v>
          </cell>
          <cell r="J446" t="str">
            <v>PULASKI</v>
          </cell>
          <cell r="L446" t="str">
            <v>Murfreesboro - JIT</v>
          </cell>
          <cell r="M446" t="str">
            <v>1</v>
          </cell>
          <cell r="N446" t="str">
            <v>1</v>
          </cell>
          <cell r="O446" t="str">
            <v>YES</v>
          </cell>
          <cell r="Q446">
            <v>1129006</v>
          </cell>
          <cell r="R446">
            <v>37944</v>
          </cell>
          <cell r="S446" t="str">
            <v>Murfreesboro Plant Buyer</v>
          </cell>
          <cell r="T446" t="str">
            <v>Murfreesboro Plant Buyer</v>
          </cell>
          <cell r="U446">
            <v>1112522</v>
          </cell>
          <cell r="V446" t="str">
            <v>Murfreesboro Plant Buyer</v>
          </cell>
          <cell r="W446">
            <v>1177531</v>
          </cell>
          <cell r="X446">
            <v>38093</v>
          </cell>
          <cell r="Y446" t="str">
            <v>YES</v>
          </cell>
          <cell r="Z446" t="str">
            <v>2</v>
          </cell>
          <cell r="AA446" t="str">
            <v>2</v>
          </cell>
          <cell r="AB446" t="str">
            <v>YES</v>
          </cell>
          <cell r="AC446" t="str">
            <v>Inuac Tools matching Rev3 already exist for PT2</v>
          </cell>
          <cell r="AD446">
            <v>1219898</v>
          </cell>
          <cell r="AE446">
            <v>38158</v>
          </cell>
          <cell r="AF446" t="str">
            <v>YES</v>
          </cell>
          <cell r="AG446" t="str">
            <v>4</v>
          </cell>
          <cell r="AH446" t="str">
            <v>4</v>
          </cell>
          <cell r="AI446" t="str">
            <v>YES</v>
          </cell>
          <cell r="AJ446" t="str">
            <v>Drawing Change Only</v>
          </cell>
          <cell r="AK446" t="str">
            <v>4</v>
          </cell>
          <cell r="AL446" t="str">
            <v>4</v>
          </cell>
          <cell r="AM446" t="str">
            <v>YES</v>
          </cell>
          <cell r="AN446">
            <v>4</v>
          </cell>
          <cell r="AO446">
            <v>4</v>
          </cell>
          <cell r="AP446">
            <v>4</v>
          </cell>
          <cell r="AQ446">
            <v>4</v>
          </cell>
          <cell r="AR446">
            <v>4</v>
          </cell>
          <cell r="AS446">
            <v>4</v>
          </cell>
          <cell r="AT446">
            <v>4</v>
          </cell>
          <cell r="AU446">
            <v>4</v>
          </cell>
          <cell r="AY446" t="str">
            <v>A-59</v>
          </cell>
          <cell r="BC446" t="str">
            <v>No</v>
          </cell>
          <cell r="BD446" t="str">
            <v>4</v>
          </cell>
          <cell r="BE446" t="str">
            <v>4</v>
          </cell>
          <cell r="BF446" t="str">
            <v>YES</v>
          </cell>
          <cell r="BJ446" t="str">
            <v>PRODUCTION</v>
          </cell>
          <cell r="BK446" t="str">
            <v>AM &amp; P</v>
          </cell>
          <cell r="BL446" t="str">
            <v>Toronto</v>
          </cell>
          <cell r="BM446" t="str">
            <v>Ted Zaharia</v>
          </cell>
          <cell r="BN446" t="str">
            <v>416-749-3000</v>
          </cell>
          <cell r="BO446">
            <v>38086</v>
          </cell>
          <cell r="BP446">
            <v>38086</v>
          </cell>
          <cell r="BQ446">
            <v>38086</v>
          </cell>
          <cell r="BR446">
            <v>38086</v>
          </cell>
          <cell r="BS446">
            <v>100</v>
          </cell>
          <cell r="BT446" t="str">
            <v>100%</v>
          </cell>
          <cell r="BU446">
            <v>100</v>
          </cell>
          <cell r="BV446">
            <v>100</v>
          </cell>
          <cell r="BW446">
            <v>100</v>
          </cell>
          <cell r="BX446">
            <v>37946</v>
          </cell>
          <cell r="BY446">
            <v>37942</v>
          </cell>
          <cell r="BZ446">
            <v>38051</v>
          </cell>
          <cell r="CA446">
            <v>38051</v>
          </cell>
          <cell r="CB446">
            <v>38131</v>
          </cell>
          <cell r="CC446">
            <v>38131</v>
          </cell>
          <cell r="CD446">
            <v>37685</v>
          </cell>
          <cell r="CE446" t="str">
            <v>Stachowski</v>
          </cell>
          <cell r="CF446" t="str">
            <v xml:space="preserve"> </v>
          </cell>
          <cell r="CG446">
            <v>37685</v>
          </cell>
          <cell r="CH446" t="str">
            <v>1</v>
          </cell>
          <cell r="CI446" t="str">
            <v>Interim</v>
          </cell>
          <cell r="CJ446">
            <v>38044</v>
          </cell>
          <cell r="CK446">
            <v>38048</v>
          </cell>
          <cell r="CL446" t="str">
            <v>I</v>
          </cell>
          <cell r="CM446">
            <v>38049</v>
          </cell>
          <cell r="CN446" t="str">
            <v>1</v>
          </cell>
          <cell r="CO446" t="str">
            <v>Interim</v>
          </cell>
          <cell r="CP446">
            <v>38135</v>
          </cell>
          <cell r="CQ446">
            <v>38198</v>
          </cell>
          <cell r="CR446" t="str">
            <v>I</v>
          </cell>
          <cell r="CS446">
            <v>38209</v>
          </cell>
          <cell r="CT446" t="str">
            <v>2</v>
          </cell>
          <cell r="CU446">
            <v>38163</v>
          </cell>
          <cell r="CV446">
            <v>38260</v>
          </cell>
          <cell r="CW446">
            <v>38230</v>
          </cell>
          <cell r="CX446" t="str">
            <v>I</v>
          </cell>
          <cell r="CY446">
            <v>37864</v>
          </cell>
          <cell r="CZ446" t="str">
            <v>4</v>
          </cell>
          <cell r="DA446" t="str">
            <v>Yes</v>
          </cell>
          <cell r="DB446">
            <v>37864</v>
          </cell>
          <cell r="DC446">
            <v>37864</v>
          </cell>
          <cell r="DD446" t="e">
            <v>#N/A</v>
          </cell>
          <cell r="DE446">
            <v>37864</v>
          </cell>
          <cell r="DF446">
            <v>37864</v>
          </cell>
          <cell r="DG446">
            <v>37864</v>
          </cell>
          <cell r="DH446">
            <v>37864</v>
          </cell>
          <cell r="DI446">
            <v>37864</v>
          </cell>
          <cell r="DJ446">
            <v>37864</v>
          </cell>
          <cell r="DK446">
            <v>37864</v>
          </cell>
          <cell r="DL446">
            <v>37864</v>
          </cell>
          <cell r="DM446">
            <v>37864</v>
          </cell>
          <cell r="DN446">
            <v>37864</v>
          </cell>
          <cell r="DO446">
            <v>37864</v>
          </cell>
          <cell r="DP446">
            <v>37864</v>
          </cell>
          <cell r="DQ446">
            <v>37864</v>
          </cell>
          <cell r="DR446">
            <v>37864</v>
          </cell>
        </row>
        <row r="447">
          <cell r="A447">
            <v>1112524</v>
          </cell>
          <cell r="B447" t="str">
            <v>See P/N 617857 for Frontier PT2</v>
          </cell>
          <cell r="C447" t="str">
            <v>FOAM</v>
          </cell>
          <cell r="D447" t="str">
            <v>Murfreesboro Plant Buyer</v>
          </cell>
          <cell r="E447" t="str">
            <v>N</v>
          </cell>
          <cell r="F447" t="str">
            <v>NEW</v>
          </cell>
          <cell r="G447" t="str">
            <v>N/A</v>
          </cell>
          <cell r="H447" t="str">
            <v>87311 EA100</v>
          </cell>
          <cell r="I447" t="str">
            <v>PAD-ASSY,FR CUSH RH TABLE</v>
          </cell>
          <cell r="J447" t="str">
            <v>PULASKI</v>
          </cell>
          <cell r="L447" t="str">
            <v>Murfreesboro - JIT</v>
          </cell>
          <cell r="M447" t="str">
            <v>1</v>
          </cell>
          <cell r="N447" t="str">
            <v>1</v>
          </cell>
          <cell r="O447" t="str">
            <v>YES</v>
          </cell>
          <cell r="Q447">
            <v>1129006</v>
          </cell>
          <cell r="R447">
            <v>37944</v>
          </cell>
          <cell r="S447" t="str">
            <v>Murfreesboro Plant Buyer</v>
          </cell>
          <cell r="T447" t="str">
            <v>Murfreesboro Plant Buyer</v>
          </cell>
          <cell r="U447">
            <v>1112525</v>
          </cell>
          <cell r="V447" t="str">
            <v>Murfreesboro Plant Buyer</v>
          </cell>
          <cell r="W447">
            <v>1177531</v>
          </cell>
          <cell r="X447">
            <v>38093</v>
          </cell>
          <cell r="Y447" t="str">
            <v>YES</v>
          </cell>
          <cell r="Z447" t="str">
            <v>2</v>
          </cell>
          <cell r="AA447" t="str">
            <v>2</v>
          </cell>
          <cell r="AB447" t="str">
            <v>YES</v>
          </cell>
          <cell r="AC447" t="str">
            <v>Inuac Tools matching Rev3 already exist for PT2</v>
          </cell>
          <cell r="AD447">
            <v>1219898</v>
          </cell>
          <cell r="AE447">
            <v>38158</v>
          </cell>
          <cell r="AF447" t="str">
            <v>YES</v>
          </cell>
          <cell r="AG447" t="str">
            <v>4</v>
          </cell>
          <cell r="AH447" t="str">
            <v>4</v>
          </cell>
          <cell r="AI447" t="str">
            <v>YES</v>
          </cell>
          <cell r="AJ447">
            <v>38158</v>
          </cell>
          <cell r="AK447" t="str">
            <v>4</v>
          </cell>
          <cell r="AL447" t="str">
            <v>4</v>
          </cell>
          <cell r="AM447" t="str">
            <v>YES</v>
          </cell>
          <cell r="AN447">
            <v>4</v>
          </cell>
          <cell r="AO447">
            <v>4</v>
          </cell>
          <cell r="AP447">
            <v>4</v>
          </cell>
          <cell r="AQ447">
            <v>4</v>
          </cell>
          <cell r="AR447">
            <v>4</v>
          </cell>
          <cell r="AS447">
            <v>4</v>
          </cell>
          <cell r="AT447">
            <v>4</v>
          </cell>
          <cell r="AU447">
            <v>4</v>
          </cell>
          <cell r="BC447" t="str">
            <v>No</v>
          </cell>
          <cell r="BD447" t="str">
            <v>4</v>
          </cell>
          <cell r="BE447" t="str">
            <v>4</v>
          </cell>
          <cell r="BF447" t="str">
            <v>YES</v>
          </cell>
          <cell r="BJ447" t="str">
            <v>PRODUCTION</v>
          </cell>
          <cell r="BK447" t="str">
            <v>AM &amp; P</v>
          </cell>
          <cell r="BL447" t="str">
            <v>Toronto</v>
          </cell>
          <cell r="BM447" t="str">
            <v>Ted Zaharia</v>
          </cell>
          <cell r="BN447" t="str">
            <v>416-749-3000</v>
          </cell>
          <cell r="BO447">
            <v>4</v>
          </cell>
          <cell r="BP447">
            <v>4</v>
          </cell>
          <cell r="BQ447">
            <v>4</v>
          </cell>
          <cell r="BR447">
            <v>4</v>
          </cell>
          <cell r="BS447">
            <v>100</v>
          </cell>
          <cell r="BT447" t="str">
            <v>100%</v>
          </cell>
          <cell r="BU447">
            <v>100</v>
          </cell>
          <cell r="BV447">
            <v>100</v>
          </cell>
          <cell r="BW447">
            <v>100</v>
          </cell>
          <cell r="BX447">
            <v>37946</v>
          </cell>
          <cell r="BY447">
            <v>37942</v>
          </cell>
          <cell r="BZ447">
            <v>38051</v>
          </cell>
          <cell r="CA447">
            <v>38051</v>
          </cell>
          <cell r="CB447">
            <v>38131</v>
          </cell>
          <cell r="CC447">
            <v>38131</v>
          </cell>
          <cell r="CD447">
            <v>37685</v>
          </cell>
          <cell r="CE447" t="str">
            <v>Stachowski</v>
          </cell>
          <cell r="CF447" t="str">
            <v xml:space="preserve"> </v>
          </cell>
          <cell r="CG447">
            <v>37685</v>
          </cell>
          <cell r="CH447" t="str">
            <v>1</v>
          </cell>
          <cell r="CI447" t="str">
            <v>Interim</v>
          </cell>
          <cell r="CJ447">
            <v>38044</v>
          </cell>
          <cell r="CK447">
            <v>38048</v>
          </cell>
          <cell r="CL447" t="str">
            <v>I</v>
          </cell>
          <cell r="CM447">
            <v>38049</v>
          </cell>
          <cell r="CN447" t="str">
            <v>1</v>
          </cell>
          <cell r="CO447" t="str">
            <v>Interim</v>
          </cell>
          <cell r="CP447">
            <v>38135</v>
          </cell>
          <cell r="CQ447">
            <v>38198</v>
          </cell>
          <cell r="CR447" t="str">
            <v>I</v>
          </cell>
          <cell r="CS447">
            <v>38209</v>
          </cell>
          <cell r="CT447" t="str">
            <v>2</v>
          </cell>
          <cell r="CU447">
            <v>38163</v>
          </cell>
          <cell r="CV447">
            <v>38260</v>
          </cell>
          <cell r="CW447">
            <v>38230</v>
          </cell>
          <cell r="CX447" t="str">
            <v>I</v>
          </cell>
          <cell r="CY447">
            <v>38230</v>
          </cell>
          <cell r="CZ447" t="str">
            <v>4</v>
          </cell>
          <cell r="DA447" t="str">
            <v>Yes</v>
          </cell>
          <cell r="DB447">
            <v>38230</v>
          </cell>
          <cell r="DC447">
            <v>38230</v>
          </cell>
          <cell r="DD447" t="e">
            <v>#N/A</v>
          </cell>
          <cell r="DE447">
            <v>38230</v>
          </cell>
          <cell r="DF447">
            <v>38230</v>
          </cell>
          <cell r="DG447">
            <v>38230</v>
          </cell>
          <cell r="DH447">
            <v>38230</v>
          </cell>
          <cell r="DI447">
            <v>38230</v>
          </cell>
          <cell r="DJ447">
            <v>38230</v>
          </cell>
          <cell r="DK447">
            <v>38230</v>
          </cell>
          <cell r="DL447">
            <v>38230</v>
          </cell>
          <cell r="DM447">
            <v>38230</v>
          </cell>
          <cell r="DN447">
            <v>38230</v>
          </cell>
          <cell r="DO447">
            <v>38230</v>
          </cell>
          <cell r="DP447">
            <v>38230</v>
          </cell>
          <cell r="DQ447">
            <v>38230</v>
          </cell>
          <cell r="DR447">
            <v>38230</v>
          </cell>
        </row>
        <row r="448">
          <cell r="A448">
            <v>1112777</v>
          </cell>
          <cell r="C448" t="str">
            <v>MECH</v>
          </cell>
          <cell r="D448" t="str">
            <v>G. Salzman</v>
          </cell>
          <cell r="E448" t="str">
            <v>N</v>
          </cell>
          <cell r="F448" t="str">
            <v>NEW</v>
          </cell>
          <cell r="G448" t="str">
            <v>N/A</v>
          </cell>
          <cell r="H448" t="str">
            <v>87451 8J020</v>
          </cell>
          <cell r="I448" t="str">
            <v>RECL SET O/B POWER</v>
          </cell>
          <cell r="J448" t="str">
            <v>KEIPER</v>
          </cell>
          <cell r="L448" t="str">
            <v>Murfreesboro - Metals</v>
          </cell>
          <cell r="M448" t="str">
            <v>1</v>
          </cell>
          <cell r="N448" t="str">
            <v>1</v>
          </cell>
          <cell r="O448" t="str">
            <v>YES</v>
          </cell>
          <cell r="Q448">
            <v>1129823</v>
          </cell>
          <cell r="R448">
            <v>37950</v>
          </cell>
          <cell r="S448" t="str">
            <v>00117814</v>
          </cell>
          <cell r="T448">
            <v>38013</v>
          </cell>
          <cell r="U448">
            <v>1112778</v>
          </cell>
          <cell r="W448">
            <v>1205078</v>
          </cell>
          <cell r="X448">
            <v>38127</v>
          </cell>
          <cell r="Y448" t="str">
            <v>YES</v>
          </cell>
          <cell r="Z448" t="str">
            <v>3</v>
          </cell>
          <cell r="AA448" t="str">
            <v>3</v>
          </cell>
          <cell r="AB448" t="str">
            <v>YES</v>
          </cell>
          <cell r="AF448" t="str">
            <v>NO</v>
          </cell>
          <cell r="AG448" t="str">
            <v>3</v>
          </cell>
          <cell r="AH448" t="str">
            <v>3</v>
          </cell>
          <cell r="AI448" t="str">
            <v>YES</v>
          </cell>
          <cell r="AJ448">
            <v>38127</v>
          </cell>
          <cell r="AK448">
            <v>38127</v>
          </cell>
          <cell r="AL448">
            <v>38127</v>
          </cell>
          <cell r="AM448" t="str">
            <v>YES</v>
          </cell>
          <cell r="AN448">
            <v>38127</v>
          </cell>
          <cell r="AO448">
            <v>38127</v>
          </cell>
          <cell r="AP448">
            <v>38127</v>
          </cell>
          <cell r="AQ448">
            <v>38127</v>
          </cell>
          <cell r="AR448">
            <v>38127</v>
          </cell>
          <cell r="AS448">
            <v>38127</v>
          </cell>
          <cell r="AT448">
            <v>38127</v>
          </cell>
          <cell r="AU448">
            <v>38127</v>
          </cell>
          <cell r="AV448">
            <v>38127</v>
          </cell>
          <cell r="AW448">
            <v>38127</v>
          </cell>
          <cell r="AX448">
            <v>38127</v>
          </cell>
          <cell r="AY448" t="str">
            <v>A-61, B</v>
          </cell>
          <cell r="AZ448">
            <v>38127</v>
          </cell>
          <cell r="BA448">
            <v>38127</v>
          </cell>
          <cell r="BB448">
            <v>38127</v>
          </cell>
          <cell r="BC448" t="str">
            <v>No</v>
          </cell>
          <cell r="BD448" t="str">
            <v>3</v>
          </cell>
          <cell r="BE448" t="str">
            <v>3</v>
          </cell>
          <cell r="BF448" t="str">
            <v>YES</v>
          </cell>
          <cell r="BG448">
            <v>38127</v>
          </cell>
          <cell r="BH448">
            <v>38127</v>
          </cell>
          <cell r="BJ448" t="str">
            <v>PRODUCTION</v>
          </cell>
          <cell r="BK448" t="str">
            <v>tbd</v>
          </cell>
          <cell r="BL448" t="str">
            <v>tbd</v>
          </cell>
          <cell r="BM448" t="str">
            <v>tbd</v>
          </cell>
          <cell r="BN448" t="str">
            <v>tbd</v>
          </cell>
          <cell r="BO448" t="str">
            <v>tbd</v>
          </cell>
          <cell r="BP448" t="str">
            <v>tbd</v>
          </cell>
          <cell r="BQ448" t="str">
            <v>tbd</v>
          </cell>
          <cell r="BR448" t="str">
            <v>tbd</v>
          </cell>
          <cell r="BS448" t="str">
            <v>tbd</v>
          </cell>
          <cell r="BT448" t="str">
            <v>tbd</v>
          </cell>
          <cell r="BU448" t="str">
            <v>tbd</v>
          </cell>
          <cell r="BV448" t="str">
            <v>tbd</v>
          </cell>
          <cell r="BW448" t="str">
            <v>tbd</v>
          </cell>
          <cell r="BX448" t="str">
            <v>tbd</v>
          </cell>
          <cell r="BY448" t="str">
            <v>tbd</v>
          </cell>
          <cell r="BZ448">
            <v>38030</v>
          </cell>
          <cell r="CA448">
            <v>38030</v>
          </cell>
          <cell r="CB448">
            <v>38114</v>
          </cell>
          <cell r="CC448">
            <v>38114</v>
          </cell>
          <cell r="CD448">
            <v>38114</v>
          </cell>
          <cell r="CE448" t="str">
            <v>McConchie</v>
          </cell>
          <cell r="CF448">
            <v>38114</v>
          </cell>
          <cell r="CG448">
            <v>38114</v>
          </cell>
          <cell r="CH448">
            <v>38114</v>
          </cell>
          <cell r="CI448" t="str">
            <v>Interim</v>
          </cell>
          <cell r="CJ448">
            <v>38051</v>
          </cell>
          <cell r="CK448">
            <v>38098</v>
          </cell>
          <cell r="CL448" t="str">
            <v>I</v>
          </cell>
          <cell r="CM448">
            <v>38098</v>
          </cell>
          <cell r="CN448" t="str">
            <v>01</v>
          </cell>
          <cell r="CO448" t="str">
            <v>Interim</v>
          </cell>
          <cell r="CP448">
            <v>38142</v>
          </cell>
          <cell r="CQ448">
            <v>38145</v>
          </cell>
          <cell r="CR448" t="str">
            <v>I</v>
          </cell>
          <cell r="CS448">
            <v>38149</v>
          </cell>
          <cell r="CT448" t="str">
            <v>3</v>
          </cell>
          <cell r="CU448">
            <v>38169</v>
          </cell>
          <cell r="CV448">
            <v>38201</v>
          </cell>
          <cell r="CW448">
            <v>38201</v>
          </cell>
          <cell r="CX448" t="str">
            <v>F</v>
          </cell>
          <cell r="CY448">
            <v>38215</v>
          </cell>
          <cell r="CZ448" t="str">
            <v>3</v>
          </cell>
          <cell r="DA448" t="str">
            <v>Yes</v>
          </cell>
          <cell r="DB448">
            <v>38215</v>
          </cell>
          <cell r="DC448" t="str">
            <v>3/9 - Email from Hande to verify MRD/Qty/PPAP</v>
          </cell>
          <cell r="DD448" t="e">
            <v>#N/A</v>
          </cell>
          <cell r="DE448">
            <v>38215</v>
          </cell>
          <cell r="DF448">
            <v>38215</v>
          </cell>
          <cell r="DG448">
            <v>38215</v>
          </cell>
          <cell r="DH448">
            <v>38215</v>
          </cell>
          <cell r="DI448">
            <v>38215</v>
          </cell>
          <cell r="DJ448">
            <v>38215</v>
          </cell>
          <cell r="DK448">
            <v>38215</v>
          </cell>
          <cell r="DL448">
            <v>38215</v>
          </cell>
          <cell r="DM448">
            <v>38215</v>
          </cell>
          <cell r="DN448">
            <v>38215</v>
          </cell>
          <cell r="DO448">
            <v>38215</v>
          </cell>
          <cell r="DP448">
            <v>38215</v>
          </cell>
          <cell r="DQ448">
            <v>38215</v>
          </cell>
          <cell r="DR448">
            <v>38215</v>
          </cell>
          <cell r="DS448">
            <v>38215</v>
          </cell>
          <cell r="DT448">
            <v>38215</v>
          </cell>
        </row>
        <row r="449">
          <cell r="A449">
            <v>1112779</v>
          </cell>
          <cell r="C449" t="str">
            <v>MECH</v>
          </cell>
          <cell r="D449" t="str">
            <v>G. Salzman</v>
          </cell>
          <cell r="E449" t="str">
            <v>N</v>
          </cell>
          <cell r="F449" t="str">
            <v>NEW</v>
          </cell>
          <cell r="G449" t="str">
            <v>N/A</v>
          </cell>
          <cell r="H449" t="str">
            <v>87452 8J020</v>
          </cell>
          <cell r="I449" t="str">
            <v>RECL SET I/B POWER</v>
          </cell>
          <cell r="J449" t="str">
            <v>KEIPER</v>
          </cell>
          <cell r="L449" t="str">
            <v>Murfreesboro - Metals</v>
          </cell>
          <cell r="M449" t="str">
            <v>1</v>
          </cell>
          <cell r="N449" t="str">
            <v>1</v>
          </cell>
          <cell r="O449" t="str">
            <v>YES</v>
          </cell>
          <cell r="Q449">
            <v>1129823</v>
          </cell>
          <cell r="R449">
            <v>37950</v>
          </cell>
          <cell r="S449" t="str">
            <v>00117814</v>
          </cell>
          <cell r="T449">
            <v>38013</v>
          </cell>
          <cell r="U449">
            <v>1112780</v>
          </cell>
          <cell r="W449">
            <v>1205078</v>
          </cell>
          <cell r="X449">
            <v>38127</v>
          </cell>
          <cell r="Y449" t="str">
            <v>YES</v>
          </cell>
          <cell r="Z449" t="str">
            <v>3</v>
          </cell>
          <cell r="AA449" t="str">
            <v>3</v>
          </cell>
          <cell r="AB449" t="str">
            <v>YES</v>
          </cell>
          <cell r="AF449" t="str">
            <v>NO</v>
          </cell>
          <cell r="AG449" t="str">
            <v>3</v>
          </cell>
          <cell r="AH449" t="str">
            <v>3</v>
          </cell>
          <cell r="AI449" t="str">
            <v>YES</v>
          </cell>
          <cell r="AJ449">
            <v>38127</v>
          </cell>
          <cell r="AK449">
            <v>38127</v>
          </cell>
          <cell r="AL449">
            <v>38127</v>
          </cell>
          <cell r="AM449" t="str">
            <v>YES</v>
          </cell>
          <cell r="AN449">
            <v>38127</v>
          </cell>
          <cell r="AO449">
            <v>38127</v>
          </cell>
          <cell r="AP449">
            <v>38127</v>
          </cell>
          <cell r="AQ449">
            <v>38127</v>
          </cell>
          <cell r="AR449">
            <v>38127</v>
          </cell>
          <cell r="AS449">
            <v>38127</v>
          </cell>
          <cell r="AT449">
            <v>38127</v>
          </cell>
          <cell r="AU449">
            <v>38127</v>
          </cell>
          <cell r="AV449">
            <v>38127</v>
          </cell>
          <cell r="AW449">
            <v>38127</v>
          </cell>
          <cell r="AX449">
            <v>38127</v>
          </cell>
          <cell r="AY449" t="str">
            <v>A-61, B</v>
          </cell>
          <cell r="AZ449">
            <v>38127</v>
          </cell>
          <cell r="BA449">
            <v>38127</v>
          </cell>
          <cell r="BB449">
            <v>38127</v>
          </cell>
          <cell r="BC449" t="str">
            <v>No</v>
          </cell>
          <cell r="BD449" t="str">
            <v>3</v>
          </cell>
          <cell r="BE449" t="str">
            <v>3</v>
          </cell>
          <cell r="BF449" t="str">
            <v>YES</v>
          </cell>
          <cell r="BG449">
            <v>38127</v>
          </cell>
          <cell r="BH449">
            <v>38127</v>
          </cell>
          <cell r="BJ449" t="str">
            <v>PRODUCTION</v>
          </cell>
          <cell r="BK449" t="str">
            <v>tbd</v>
          </cell>
          <cell r="BL449" t="str">
            <v>tbd</v>
          </cell>
          <cell r="BM449" t="str">
            <v>tbd</v>
          </cell>
          <cell r="BN449" t="str">
            <v>tbd</v>
          </cell>
          <cell r="BO449" t="str">
            <v>tbd</v>
          </cell>
          <cell r="BP449" t="str">
            <v>tbd</v>
          </cell>
          <cell r="BQ449" t="str">
            <v>tbd</v>
          </cell>
          <cell r="BR449" t="str">
            <v>tbd</v>
          </cell>
          <cell r="BS449" t="str">
            <v>tbd</v>
          </cell>
          <cell r="BT449" t="str">
            <v>tbd</v>
          </cell>
          <cell r="BU449" t="str">
            <v>tbd</v>
          </cell>
          <cell r="BV449" t="str">
            <v>tbd</v>
          </cell>
          <cell r="BW449" t="str">
            <v>tbd</v>
          </cell>
          <cell r="BX449" t="str">
            <v>tbd</v>
          </cell>
          <cell r="BY449" t="str">
            <v>tbd</v>
          </cell>
          <cell r="BZ449">
            <v>38030</v>
          </cell>
          <cell r="CA449">
            <v>38030</v>
          </cell>
          <cell r="CB449">
            <v>38114</v>
          </cell>
          <cell r="CC449">
            <v>38114</v>
          </cell>
          <cell r="CD449">
            <v>38114</v>
          </cell>
          <cell r="CE449" t="str">
            <v>McConchie</v>
          </cell>
          <cell r="CF449">
            <v>38114</v>
          </cell>
          <cell r="CG449">
            <v>38114</v>
          </cell>
          <cell r="CH449">
            <v>38114</v>
          </cell>
          <cell r="CI449" t="str">
            <v>Interim</v>
          </cell>
          <cell r="CJ449">
            <v>38051</v>
          </cell>
          <cell r="CK449">
            <v>38098</v>
          </cell>
          <cell r="CL449" t="str">
            <v>I</v>
          </cell>
          <cell r="CM449">
            <v>38098</v>
          </cell>
          <cell r="CN449" t="str">
            <v>01</v>
          </cell>
          <cell r="CO449" t="str">
            <v>Interim</v>
          </cell>
          <cell r="CP449">
            <v>38142</v>
          </cell>
          <cell r="CQ449">
            <v>38145</v>
          </cell>
          <cell r="CR449" t="str">
            <v>I</v>
          </cell>
          <cell r="CS449">
            <v>38149</v>
          </cell>
          <cell r="CT449" t="str">
            <v>3</v>
          </cell>
          <cell r="CU449">
            <v>38169</v>
          </cell>
          <cell r="CV449">
            <v>38201</v>
          </cell>
          <cell r="CW449">
            <v>38201</v>
          </cell>
          <cell r="CX449" t="str">
            <v>F</v>
          </cell>
          <cell r="CY449">
            <v>38215</v>
          </cell>
          <cell r="CZ449" t="str">
            <v>3</v>
          </cell>
          <cell r="DA449" t="str">
            <v>Yes</v>
          </cell>
          <cell r="DB449">
            <v>38215</v>
          </cell>
          <cell r="DC449" t="str">
            <v>3/9 - Email from Hande to verify MRD/Qty/PPAP</v>
          </cell>
          <cell r="DD449" t="e">
            <v>#N/A</v>
          </cell>
          <cell r="DE449">
            <v>38215</v>
          </cell>
          <cell r="DF449">
            <v>38215</v>
          </cell>
          <cell r="DG449">
            <v>38215</v>
          </cell>
          <cell r="DH449">
            <v>38215</v>
          </cell>
          <cell r="DI449">
            <v>38215</v>
          </cell>
          <cell r="DJ449">
            <v>38215</v>
          </cell>
          <cell r="DK449">
            <v>38215</v>
          </cell>
          <cell r="DL449">
            <v>38215</v>
          </cell>
          <cell r="DM449">
            <v>38215</v>
          </cell>
          <cell r="DN449">
            <v>38215</v>
          </cell>
          <cell r="DO449">
            <v>38215</v>
          </cell>
          <cell r="DP449">
            <v>38215</v>
          </cell>
          <cell r="DQ449">
            <v>38215</v>
          </cell>
          <cell r="DR449">
            <v>38215</v>
          </cell>
          <cell r="DS449">
            <v>38215</v>
          </cell>
          <cell r="DT449">
            <v>38215</v>
          </cell>
        </row>
        <row r="450">
          <cell r="A450">
            <v>1112781</v>
          </cell>
          <cell r="C450" t="str">
            <v>MECH</v>
          </cell>
          <cell r="D450" t="str">
            <v>G. Salzman</v>
          </cell>
          <cell r="E450" t="str">
            <v>N</v>
          </cell>
          <cell r="F450" t="str">
            <v>NEW</v>
          </cell>
          <cell r="G450" t="str">
            <v>N/A</v>
          </cell>
          <cell r="I450" t="str">
            <v>RECL SET O/B POWER RH</v>
          </cell>
          <cell r="J450" t="str">
            <v>KEIPER</v>
          </cell>
          <cell r="L450" t="str">
            <v>Murfreesboro - Metals</v>
          </cell>
          <cell r="M450" t="str">
            <v>1</v>
          </cell>
          <cell r="N450" t="str">
            <v>1</v>
          </cell>
          <cell r="O450" t="str">
            <v>YES</v>
          </cell>
          <cell r="Q450">
            <v>1129823</v>
          </cell>
          <cell r="R450">
            <v>37950</v>
          </cell>
          <cell r="S450" t="str">
            <v>00117814</v>
          </cell>
          <cell r="T450">
            <v>38013</v>
          </cell>
          <cell r="U450">
            <v>1112782</v>
          </cell>
          <cell r="W450">
            <v>1205078</v>
          </cell>
          <cell r="X450">
            <v>38127</v>
          </cell>
          <cell r="Y450" t="str">
            <v>YES</v>
          </cell>
          <cell r="Z450" t="str">
            <v>3</v>
          </cell>
          <cell r="AA450" t="str">
            <v>3</v>
          </cell>
          <cell r="AB450" t="str">
            <v>YES</v>
          </cell>
          <cell r="AF450" t="str">
            <v>NO</v>
          </cell>
          <cell r="AG450" t="str">
            <v>3</v>
          </cell>
          <cell r="AH450" t="str">
            <v>3</v>
          </cell>
          <cell r="AI450" t="str">
            <v>YES</v>
          </cell>
          <cell r="AJ450">
            <v>38127</v>
          </cell>
          <cell r="AK450">
            <v>38127</v>
          </cell>
          <cell r="AL450">
            <v>38127</v>
          </cell>
          <cell r="AM450" t="str">
            <v>YES</v>
          </cell>
          <cell r="AN450">
            <v>38127</v>
          </cell>
          <cell r="AO450">
            <v>38127</v>
          </cell>
          <cell r="AP450">
            <v>38127</v>
          </cell>
          <cell r="AQ450">
            <v>38127</v>
          </cell>
          <cell r="AR450">
            <v>38127</v>
          </cell>
          <cell r="AS450">
            <v>38127</v>
          </cell>
          <cell r="AT450">
            <v>38127</v>
          </cell>
          <cell r="AU450">
            <v>38127</v>
          </cell>
          <cell r="AV450">
            <v>38127</v>
          </cell>
          <cell r="AW450">
            <v>38127</v>
          </cell>
          <cell r="AX450">
            <v>38127</v>
          </cell>
          <cell r="AY450" t="str">
            <v>A-61, B</v>
          </cell>
          <cell r="AZ450">
            <v>38127</v>
          </cell>
          <cell r="BA450">
            <v>38127</v>
          </cell>
          <cell r="BB450">
            <v>38127</v>
          </cell>
          <cell r="BC450" t="str">
            <v>No</v>
          </cell>
          <cell r="BD450" t="str">
            <v>3</v>
          </cell>
          <cell r="BE450" t="str">
            <v>3</v>
          </cell>
          <cell r="BF450" t="str">
            <v>YES</v>
          </cell>
          <cell r="BG450">
            <v>38127</v>
          </cell>
          <cell r="BH450">
            <v>38127</v>
          </cell>
          <cell r="BJ450" t="str">
            <v>PRODUCTION</v>
          </cell>
          <cell r="BK450" t="str">
            <v>tbd</v>
          </cell>
          <cell r="BL450" t="str">
            <v>tbd</v>
          </cell>
          <cell r="BM450" t="str">
            <v>tbd</v>
          </cell>
          <cell r="BN450" t="str">
            <v>tbd</v>
          </cell>
          <cell r="BO450">
            <v>38127</v>
          </cell>
          <cell r="BP450">
            <v>38127</v>
          </cell>
          <cell r="BQ450">
            <v>38127</v>
          </cell>
          <cell r="BR450">
            <v>38127</v>
          </cell>
          <cell r="BS450">
            <v>38127</v>
          </cell>
          <cell r="BT450" t="str">
            <v>tbd</v>
          </cell>
          <cell r="BU450" t="str">
            <v>tbd</v>
          </cell>
          <cell r="BV450" t="str">
            <v>tbd</v>
          </cell>
          <cell r="BW450" t="str">
            <v>tbd</v>
          </cell>
          <cell r="BX450" t="str">
            <v>tbd</v>
          </cell>
          <cell r="BY450" t="str">
            <v>tbd</v>
          </cell>
          <cell r="BZ450">
            <v>38030</v>
          </cell>
          <cell r="CA450">
            <v>38030</v>
          </cell>
          <cell r="CB450">
            <v>38114</v>
          </cell>
          <cell r="CC450">
            <v>38114</v>
          </cell>
          <cell r="CD450">
            <v>38114</v>
          </cell>
          <cell r="CE450" t="str">
            <v>McConchie</v>
          </cell>
          <cell r="CF450">
            <v>38114</v>
          </cell>
          <cell r="CG450">
            <v>38114</v>
          </cell>
          <cell r="CH450">
            <v>38114</v>
          </cell>
          <cell r="CI450" t="str">
            <v>Interim</v>
          </cell>
          <cell r="CJ450">
            <v>38051</v>
          </cell>
          <cell r="CK450">
            <v>38098</v>
          </cell>
          <cell r="CL450" t="str">
            <v>I</v>
          </cell>
          <cell r="CM450">
            <v>38098</v>
          </cell>
          <cell r="CN450" t="str">
            <v>01</v>
          </cell>
          <cell r="CO450" t="str">
            <v>Interim</v>
          </cell>
          <cell r="CP450">
            <v>38142</v>
          </cell>
          <cell r="CQ450">
            <v>38145</v>
          </cell>
          <cell r="CR450" t="str">
            <v>I</v>
          </cell>
          <cell r="CS450">
            <v>38149</v>
          </cell>
          <cell r="CT450" t="str">
            <v>3</v>
          </cell>
          <cell r="CU450">
            <v>38169</v>
          </cell>
          <cell r="CV450">
            <v>38201</v>
          </cell>
          <cell r="CW450">
            <v>38201</v>
          </cell>
          <cell r="CX450" t="str">
            <v>F</v>
          </cell>
          <cell r="CY450">
            <v>38215</v>
          </cell>
          <cell r="CZ450" t="str">
            <v>3</v>
          </cell>
          <cell r="DA450" t="str">
            <v>Yes</v>
          </cell>
          <cell r="DB450">
            <v>38215</v>
          </cell>
          <cell r="DC450" t="str">
            <v>3/9 - Email from Hande to verify MRD/Qty/PPAP</v>
          </cell>
          <cell r="DD450" t="e">
            <v>#N/A</v>
          </cell>
          <cell r="DE450">
            <v>38215</v>
          </cell>
          <cell r="DF450">
            <v>38215</v>
          </cell>
          <cell r="DG450">
            <v>38215</v>
          </cell>
          <cell r="DH450">
            <v>38215</v>
          </cell>
          <cell r="DI450">
            <v>38215</v>
          </cell>
          <cell r="DJ450">
            <v>38215</v>
          </cell>
          <cell r="DK450">
            <v>38215</v>
          </cell>
          <cell r="DL450">
            <v>38215</v>
          </cell>
          <cell r="DM450">
            <v>38215</v>
          </cell>
          <cell r="DN450">
            <v>38215</v>
          </cell>
          <cell r="DO450">
            <v>38215</v>
          </cell>
          <cell r="DP450">
            <v>38215</v>
          </cell>
          <cell r="DQ450">
            <v>38215</v>
          </cell>
          <cell r="DR450">
            <v>38215</v>
          </cell>
          <cell r="DS450">
            <v>38215</v>
          </cell>
          <cell r="DT450">
            <v>38215</v>
          </cell>
        </row>
        <row r="451">
          <cell r="A451">
            <v>1112783</v>
          </cell>
          <cell r="C451" t="str">
            <v>MECH</v>
          </cell>
          <cell r="D451" t="str">
            <v>G. Salzman</v>
          </cell>
          <cell r="E451" t="str">
            <v>N</v>
          </cell>
          <cell r="F451" t="str">
            <v>NEW</v>
          </cell>
          <cell r="G451" t="str">
            <v>N/A</v>
          </cell>
          <cell r="I451" t="str">
            <v>RECL SET I/B POWER RH</v>
          </cell>
          <cell r="J451" t="str">
            <v>KEIPER</v>
          </cell>
          <cell r="L451" t="str">
            <v>Murfreesboro - Metals</v>
          </cell>
          <cell r="M451" t="str">
            <v>1</v>
          </cell>
          <cell r="N451" t="str">
            <v>1</v>
          </cell>
          <cell r="O451" t="str">
            <v>YES</v>
          </cell>
          <cell r="Q451">
            <v>1129823</v>
          </cell>
          <cell r="R451">
            <v>37950</v>
          </cell>
          <cell r="S451" t="str">
            <v>00117814</v>
          </cell>
          <cell r="T451">
            <v>38013</v>
          </cell>
          <cell r="U451">
            <v>1112784</v>
          </cell>
          <cell r="W451">
            <v>1205078</v>
          </cell>
          <cell r="X451">
            <v>38127</v>
          </cell>
          <cell r="Y451" t="str">
            <v>YES</v>
          </cell>
          <cell r="Z451" t="str">
            <v>3</v>
          </cell>
          <cell r="AA451" t="str">
            <v>3</v>
          </cell>
          <cell r="AB451" t="str">
            <v>YES</v>
          </cell>
          <cell r="AF451" t="str">
            <v>NO</v>
          </cell>
          <cell r="AG451" t="str">
            <v>3</v>
          </cell>
          <cell r="AH451" t="str">
            <v>3</v>
          </cell>
          <cell r="AI451" t="str">
            <v>YES</v>
          </cell>
          <cell r="AJ451">
            <v>38127</v>
          </cell>
          <cell r="AK451">
            <v>38127</v>
          </cell>
          <cell r="AL451">
            <v>38127</v>
          </cell>
          <cell r="AM451" t="str">
            <v>YES</v>
          </cell>
          <cell r="AN451">
            <v>38127</v>
          </cell>
          <cell r="AO451">
            <v>38127</v>
          </cell>
          <cell r="AP451">
            <v>38127</v>
          </cell>
          <cell r="AQ451">
            <v>38127</v>
          </cell>
          <cell r="AR451">
            <v>38127</v>
          </cell>
          <cell r="AS451">
            <v>38127</v>
          </cell>
          <cell r="AT451">
            <v>38127</v>
          </cell>
          <cell r="AU451">
            <v>38127</v>
          </cell>
          <cell r="AV451">
            <v>38127</v>
          </cell>
          <cell r="AW451">
            <v>38127</v>
          </cell>
          <cell r="AX451">
            <v>38127</v>
          </cell>
          <cell r="AY451" t="str">
            <v>A-61, B</v>
          </cell>
          <cell r="AZ451">
            <v>38127</v>
          </cell>
          <cell r="BA451">
            <v>38127</v>
          </cell>
          <cell r="BB451">
            <v>38127</v>
          </cell>
          <cell r="BC451" t="str">
            <v>No</v>
          </cell>
          <cell r="BD451" t="str">
            <v>3</v>
          </cell>
          <cell r="BE451" t="str">
            <v>3</v>
          </cell>
          <cell r="BF451" t="str">
            <v>YES</v>
          </cell>
          <cell r="BG451">
            <v>38127</v>
          </cell>
          <cell r="BH451">
            <v>38127</v>
          </cell>
          <cell r="BJ451" t="str">
            <v>PRODUCTION</v>
          </cell>
          <cell r="BK451" t="str">
            <v>tbd</v>
          </cell>
          <cell r="BL451" t="str">
            <v>tbd</v>
          </cell>
          <cell r="BM451" t="str">
            <v>tbd</v>
          </cell>
          <cell r="BN451" t="str">
            <v>tbd</v>
          </cell>
          <cell r="BO451">
            <v>38127</v>
          </cell>
          <cell r="BP451">
            <v>38127</v>
          </cell>
          <cell r="BQ451">
            <v>38127</v>
          </cell>
          <cell r="BR451">
            <v>38127</v>
          </cell>
          <cell r="BS451">
            <v>38127</v>
          </cell>
          <cell r="BT451" t="str">
            <v>tbd</v>
          </cell>
          <cell r="BU451" t="str">
            <v>tbd</v>
          </cell>
          <cell r="BV451" t="str">
            <v>tbd</v>
          </cell>
          <cell r="BW451" t="str">
            <v>tbd</v>
          </cell>
          <cell r="BX451" t="str">
            <v>tbd</v>
          </cell>
          <cell r="BY451" t="str">
            <v>tbd</v>
          </cell>
          <cell r="BZ451">
            <v>38030</v>
          </cell>
          <cell r="CA451">
            <v>38030</v>
          </cell>
          <cell r="CB451">
            <v>38114</v>
          </cell>
          <cell r="CC451">
            <v>38114</v>
          </cell>
          <cell r="CD451">
            <v>38114</v>
          </cell>
          <cell r="CE451" t="str">
            <v>McConchie</v>
          </cell>
          <cell r="CF451">
            <v>38114</v>
          </cell>
          <cell r="CG451">
            <v>38114</v>
          </cell>
          <cell r="CH451">
            <v>38114</v>
          </cell>
          <cell r="CI451" t="str">
            <v>Interim</v>
          </cell>
          <cell r="CJ451">
            <v>38051</v>
          </cell>
          <cell r="CK451">
            <v>38098</v>
          </cell>
          <cell r="CL451" t="str">
            <v>I</v>
          </cell>
          <cell r="CM451">
            <v>38098</v>
          </cell>
          <cell r="CN451" t="str">
            <v>01</v>
          </cell>
          <cell r="CO451" t="str">
            <v>Interim</v>
          </cell>
          <cell r="CP451">
            <v>38142</v>
          </cell>
          <cell r="CQ451">
            <v>38145</v>
          </cell>
          <cell r="CR451" t="str">
            <v>I</v>
          </cell>
          <cell r="CS451">
            <v>38149</v>
          </cell>
          <cell r="CT451" t="str">
            <v>3</v>
          </cell>
          <cell r="CU451">
            <v>38169</v>
          </cell>
          <cell r="CV451">
            <v>38201</v>
          </cell>
          <cell r="CW451">
            <v>38201</v>
          </cell>
          <cell r="CX451" t="str">
            <v>F</v>
          </cell>
          <cell r="CY451">
            <v>38215</v>
          </cell>
          <cell r="CZ451" t="str">
            <v>3</v>
          </cell>
          <cell r="DA451" t="str">
            <v>Yes</v>
          </cell>
          <cell r="DB451">
            <v>38215</v>
          </cell>
          <cell r="DC451" t="str">
            <v>3/9 - Email from Hande to verify MRD/Qty/PPAP</v>
          </cell>
          <cell r="DD451" t="e">
            <v>#N/A</v>
          </cell>
          <cell r="DE451">
            <v>38215</v>
          </cell>
          <cell r="DF451">
            <v>38215</v>
          </cell>
          <cell r="DG451">
            <v>38215</v>
          </cell>
          <cell r="DH451">
            <v>38215</v>
          </cell>
          <cell r="DI451">
            <v>38215</v>
          </cell>
          <cell r="DJ451">
            <v>38215</v>
          </cell>
          <cell r="DK451">
            <v>38215</v>
          </cell>
          <cell r="DL451">
            <v>38215</v>
          </cell>
          <cell r="DM451">
            <v>38215</v>
          </cell>
          <cell r="DN451">
            <v>38215</v>
          </cell>
          <cell r="DO451">
            <v>38215</v>
          </cell>
          <cell r="DP451">
            <v>38215</v>
          </cell>
          <cell r="DQ451">
            <v>38215</v>
          </cell>
          <cell r="DR451">
            <v>38215</v>
          </cell>
          <cell r="DS451">
            <v>38215</v>
          </cell>
          <cell r="DT451">
            <v>38215</v>
          </cell>
        </row>
        <row r="452">
          <cell r="A452">
            <v>1113582</v>
          </cell>
          <cell r="B452" t="str">
            <v>Replaced by P/N 1140191 for PT2, per ECO# 1189790</v>
          </cell>
          <cell r="C452" t="str">
            <v>FOAM</v>
          </cell>
          <cell r="D452" t="str">
            <v>C. Bernard</v>
          </cell>
          <cell r="E452" t="str">
            <v>N</v>
          </cell>
          <cell r="F452" t="str">
            <v>NEW</v>
          </cell>
          <cell r="G452" t="str">
            <v>N/A</v>
          </cell>
          <cell r="H452" t="str">
            <v>86M10 8J000</v>
          </cell>
          <cell r="I452" t="str">
            <v>FRM-FR HRST</v>
          </cell>
          <cell r="J452" t="str">
            <v>MODERN</v>
          </cell>
          <cell r="L452" t="str">
            <v>Foamech</v>
          </cell>
          <cell r="M452" t="str">
            <v>1</v>
          </cell>
          <cell r="N452" t="str">
            <v>1</v>
          </cell>
          <cell r="O452" t="str">
            <v>YES</v>
          </cell>
          <cell r="Q452">
            <v>1117895</v>
          </cell>
          <cell r="R452">
            <v>37964</v>
          </cell>
          <cell r="U452">
            <v>1113583</v>
          </cell>
          <cell r="W452" t="str">
            <v>same as PT-1</v>
          </cell>
          <cell r="X452" t="str">
            <v>same as PT-1</v>
          </cell>
          <cell r="Y452" t="str">
            <v>NO</v>
          </cell>
          <cell r="Z452" t="str">
            <v>1</v>
          </cell>
          <cell r="AA452" t="str">
            <v>1</v>
          </cell>
          <cell r="AB452" t="str">
            <v>YES</v>
          </cell>
          <cell r="AF452" t="str">
            <v>NO</v>
          </cell>
          <cell r="AG452" t="str">
            <v>1</v>
          </cell>
          <cell r="AH452" t="str">
            <v>1</v>
          </cell>
          <cell r="AI452" t="str">
            <v>YES</v>
          </cell>
          <cell r="AJ452">
            <v>1113583</v>
          </cell>
          <cell r="AK452">
            <v>1113583</v>
          </cell>
          <cell r="AL452">
            <v>1113583</v>
          </cell>
          <cell r="AM452" t="str">
            <v>YES</v>
          </cell>
          <cell r="AN452">
            <v>1113583</v>
          </cell>
          <cell r="AO452">
            <v>1113583</v>
          </cell>
          <cell r="AP452">
            <v>1113583</v>
          </cell>
          <cell r="AQ452">
            <v>1113583</v>
          </cell>
          <cell r="AR452">
            <v>1113583</v>
          </cell>
          <cell r="AS452">
            <v>1113583</v>
          </cell>
          <cell r="AT452">
            <v>1113583</v>
          </cell>
          <cell r="AU452">
            <v>1113583</v>
          </cell>
          <cell r="AV452">
            <v>1113583</v>
          </cell>
          <cell r="AW452">
            <v>1113583</v>
          </cell>
          <cell r="AX452">
            <v>1113583</v>
          </cell>
          <cell r="AY452">
            <v>1113583</v>
          </cell>
          <cell r="AZ452">
            <v>1113583</v>
          </cell>
          <cell r="BA452">
            <v>1113583</v>
          </cell>
          <cell r="BB452">
            <v>1113583</v>
          </cell>
          <cell r="BC452" t="str">
            <v>No</v>
          </cell>
          <cell r="BD452" t="str">
            <v>1</v>
          </cell>
          <cell r="BE452" t="str">
            <v>1</v>
          </cell>
          <cell r="BF452" t="str">
            <v>YES</v>
          </cell>
          <cell r="BG452">
            <v>1113583</v>
          </cell>
          <cell r="BH452">
            <v>1113583</v>
          </cell>
          <cell r="BJ452" t="str">
            <v>PRODUCTION</v>
          </cell>
          <cell r="BK452" t="str">
            <v>Modern</v>
          </cell>
          <cell r="BL452" t="str">
            <v>Tennessee</v>
          </cell>
          <cell r="BM452" t="str">
            <v>Chip Washburn</v>
          </cell>
          <cell r="BN452" t="str">
            <v>423-821-5182</v>
          </cell>
          <cell r="BO452" t="str">
            <v>N/A</v>
          </cell>
          <cell r="BP452" t="str">
            <v>tbd</v>
          </cell>
          <cell r="BQ452" t="str">
            <v>tbd</v>
          </cell>
          <cell r="BR452" t="str">
            <v>tbd</v>
          </cell>
          <cell r="BS452" t="str">
            <v>tbd</v>
          </cell>
          <cell r="BT452" t="str">
            <v>80%</v>
          </cell>
          <cell r="BU452" t="str">
            <v>tbd</v>
          </cell>
          <cell r="BV452" t="str">
            <v>tbd</v>
          </cell>
          <cell r="BW452" t="str">
            <v>tbd</v>
          </cell>
          <cell r="BX452">
            <v>38024</v>
          </cell>
          <cell r="BY452">
            <v>38016</v>
          </cell>
          <cell r="BZ452">
            <v>38030</v>
          </cell>
          <cell r="CA452">
            <v>38030</v>
          </cell>
          <cell r="CB452">
            <v>38114</v>
          </cell>
          <cell r="CC452">
            <v>38114</v>
          </cell>
          <cell r="CD452" t="str">
            <v>n/a</v>
          </cell>
          <cell r="CE452" t="str">
            <v>N/A</v>
          </cell>
          <cell r="CF452" t="str">
            <v>N/A</v>
          </cell>
          <cell r="CG452" t="str">
            <v>N/A</v>
          </cell>
          <cell r="CH452" t="str">
            <v>N/A</v>
          </cell>
          <cell r="CI452" t="str">
            <v>N/A</v>
          </cell>
          <cell r="CJ452" t="str">
            <v>N/A</v>
          </cell>
          <cell r="CK452" t="str">
            <v>N/A</v>
          </cell>
          <cell r="CL452" t="str">
            <v>N/A</v>
          </cell>
          <cell r="CM452" t="str">
            <v>N/A</v>
          </cell>
          <cell r="CN452" t="str">
            <v>N/A</v>
          </cell>
          <cell r="CO452" t="str">
            <v>N/A</v>
          </cell>
          <cell r="CP452" t="str">
            <v>N/A</v>
          </cell>
          <cell r="CQ452" t="str">
            <v>N/A</v>
          </cell>
          <cell r="CR452" t="str">
            <v>N/A</v>
          </cell>
          <cell r="CS452" t="str">
            <v>N/A</v>
          </cell>
          <cell r="CT452" t="str">
            <v>N/A</v>
          </cell>
          <cell r="CU452" t="str">
            <v>N/A</v>
          </cell>
          <cell r="CV452" t="str">
            <v>N/A</v>
          </cell>
          <cell r="CW452" t="str">
            <v>N/A</v>
          </cell>
          <cell r="CX452" t="str">
            <v>N/A</v>
          </cell>
          <cell r="CY452" t="str">
            <v>N/A</v>
          </cell>
          <cell r="CZ452" t="str">
            <v>N/A</v>
          </cell>
          <cell r="DA452" t="str">
            <v>N/A</v>
          </cell>
          <cell r="DB452">
            <v>38114</v>
          </cell>
          <cell r="DC452">
            <v>38114</v>
          </cell>
          <cell r="DD452" t="e">
            <v>#N/A</v>
          </cell>
          <cell r="DE452">
            <v>38114</v>
          </cell>
          <cell r="DF452">
            <v>38114</v>
          </cell>
          <cell r="DG452">
            <v>38114</v>
          </cell>
          <cell r="DH452">
            <v>38114</v>
          </cell>
          <cell r="DI452">
            <v>38114</v>
          </cell>
          <cell r="DJ452">
            <v>38114</v>
          </cell>
          <cell r="DK452">
            <v>38114</v>
          </cell>
          <cell r="DL452">
            <v>38114</v>
          </cell>
          <cell r="DM452">
            <v>38114</v>
          </cell>
          <cell r="DN452">
            <v>38114</v>
          </cell>
          <cell r="DO452">
            <v>38114</v>
          </cell>
          <cell r="DP452">
            <v>38114</v>
          </cell>
          <cell r="DQ452">
            <v>38114</v>
          </cell>
          <cell r="DR452">
            <v>38114</v>
          </cell>
          <cell r="DS452">
            <v>38114</v>
          </cell>
          <cell r="DT452">
            <v>38114</v>
          </cell>
        </row>
        <row r="453">
          <cell r="A453">
            <v>1113885</v>
          </cell>
          <cell r="B453" t="str">
            <v>Replacing P/N 589567
EPIC 08/16 - Rev 2
EPIC 08/19 - Rev 2
EPIC 08/22 - Rev 2</v>
          </cell>
          <cell r="C453" t="str">
            <v>METALS</v>
          </cell>
          <cell r="D453" t="str">
            <v>G. Salzman</v>
          </cell>
          <cell r="E453" t="str">
            <v>N</v>
          </cell>
          <cell r="F453" t="str">
            <v>NEW</v>
          </cell>
          <cell r="G453" t="str">
            <v>N/A</v>
          </cell>
          <cell r="I453" t="str">
            <v>LUMBAR ASSY,BCK,BKT,FRT</v>
          </cell>
          <cell r="J453" t="str">
            <v>Yokahama</v>
          </cell>
          <cell r="L453" t="str">
            <v>Murfreesboro - Metals</v>
          </cell>
          <cell r="M453" t="str">
            <v>1</v>
          </cell>
          <cell r="N453" t="str">
            <v>1</v>
          </cell>
          <cell r="O453" t="str">
            <v>YES</v>
          </cell>
          <cell r="U453">
            <v>1113886</v>
          </cell>
          <cell r="W453">
            <v>1207466</v>
          </cell>
          <cell r="X453">
            <v>38125</v>
          </cell>
          <cell r="Y453" t="str">
            <v>YES</v>
          </cell>
          <cell r="Z453" t="str">
            <v>2</v>
          </cell>
          <cell r="AA453" t="str">
            <v>2</v>
          </cell>
          <cell r="AB453" t="str">
            <v>YES</v>
          </cell>
          <cell r="AD453">
            <v>1284129</v>
          </cell>
          <cell r="AE453">
            <v>38226</v>
          </cell>
          <cell r="AF453" t="str">
            <v>YES</v>
          </cell>
          <cell r="AG453" t="str">
            <v>3</v>
          </cell>
          <cell r="AH453" t="str">
            <v>3</v>
          </cell>
          <cell r="AI453" t="str">
            <v>YES</v>
          </cell>
          <cell r="AJ453" t="str">
            <v>Lumbar Assy's to be changed to TT level and back frames to be sent back to Metals Plant and re-worked according to 08/17/04 direction</v>
          </cell>
          <cell r="AK453" t="str">
            <v>2</v>
          </cell>
          <cell r="AL453">
            <v>3</v>
          </cell>
          <cell r="AM453" t="str">
            <v>NO</v>
          </cell>
          <cell r="AN453">
            <v>3</v>
          </cell>
          <cell r="AO453" t="str">
            <v>09/30/2004*</v>
          </cell>
          <cell r="AP453" t="str">
            <v>RW</v>
          </cell>
          <cell r="AQ453" t="str">
            <v>Yes</v>
          </cell>
          <cell r="AR453">
            <v>1283675</v>
          </cell>
          <cell r="AS453">
            <v>1284129</v>
          </cell>
          <cell r="AT453">
            <v>1284129</v>
          </cell>
          <cell r="AU453">
            <v>1284129</v>
          </cell>
          <cell r="AV453">
            <v>1284129</v>
          </cell>
          <cell r="AW453">
            <v>1284129</v>
          </cell>
          <cell r="AX453">
            <v>1284129</v>
          </cell>
          <cell r="AY453" t="str">
            <v>B-41</v>
          </cell>
          <cell r="AZ453">
            <v>1284129</v>
          </cell>
          <cell r="BA453">
            <v>1284129</v>
          </cell>
          <cell r="BB453">
            <v>1284129</v>
          </cell>
          <cell r="BC453" t="str">
            <v>Yes</v>
          </cell>
          <cell r="BD453" t="str">
            <v>2</v>
          </cell>
          <cell r="BE453" t="str">
            <v>2</v>
          </cell>
          <cell r="BF453" t="str">
            <v>YES</v>
          </cell>
          <cell r="BG453">
            <v>1284129</v>
          </cell>
          <cell r="BH453">
            <v>1284129</v>
          </cell>
          <cell r="CE453" t="str">
            <v>N/A</v>
          </cell>
          <cell r="CF453" t="str">
            <v>N/A</v>
          </cell>
          <cell r="CG453" t="str">
            <v>N/A</v>
          </cell>
          <cell r="CH453" t="str">
            <v>N/A</v>
          </cell>
          <cell r="CI453" t="str">
            <v>N/A</v>
          </cell>
          <cell r="CJ453" t="str">
            <v>N/A</v>
          </cell>
          <cell r="CK453" t="str">
            <v>N/A</v>
          </cell>
          <cell r="CL453" t="str">
            <v>N/A</v>
          </cell>
          <cell r="CM453" t="str">
            <v>N/A</v>
          </cell>
          <cell r="CN453" t="str">
            <v>N/A</v>
          </cell>
          <cell r="CO453" t="str">
            <v>N/A</v>
          </cell>
          <cell r="CP453" t="str">
            <v>N/A</v>
          </cell>
          <cell r="CQ453" t="str">
            <v>N/A</v>
          </cell>
          <cell r="CR453" t="str">
            <v>N/A</v>
          </cell>
          <cell r="CS453" t="str">
            <v>N/A</v>
          </cell>
          <cell r="CT453" t="str">
            <v>N/A</v>
          </cell>
          <cell r="CU453" t="str">
            <v>N/A</v>
          </cell>
          <cell r="CV453" t="str">
            <v>N/A</v>
          </cell>
          <cell r="CW453" t="str">
            <v>N/A</v>
          </cell>
          <cell r="CX453" t="str">
            <v>N/A</v>
          </cell>
          <cell r="CY453" t="str">
            <v>N/A</v>
          </cell>
          <cell r="CZ453" t="str">
            <v>N/A</v>
          </cell>
          <cell r="DA453" t="str">
            <v>N/A</v>
          </cell>
          <cell r="DB453">
            <v>1284129</v>
          </cell>
          <cell r="DC453">
            <v>1284129</v>
          </cell>
          <cell r="DD453" t="e">
            <v>#N/A</v>
          </cell>
          <cell r="DE453">
            <v>1284129</v>
          </cell>
          <cell r="DF453">
            <v>1284129</v>
          </cell>
          <cell r="DG453">
            <v>1284129</v>
          </cell>
          <cell r="DH453">
            <v>1284129</v>
          </cell>
          <cell r="DI453">
            <v>1284129</v>
          </cell>
          <cell r="DJ453">
            <v>1284129</v>
          </cell>
          <cell r="DK453">
            <v>1284129</v>
          </cell>
          <cell r="DL453">
            <v>1284129</v>
          </cell>
          <cell r="DM453">
            <v>1284129</v>
          </cell>
          <cell r="DN453">
            <v>1284129</v>
          </cell>
          <cell r="DO453">
            <v>1284129</v>
          </cell>
          <cell r="DP453">
            <v>1284129</v>
          </cell>
          <cell r="DQ453">
            <v>1284129</v>
          </cell>
          <cell r="DR453">
            <v>1284129</v>
          </cell>
          <cell r="DS453">
            <v>1284129</v>
          </cell>
          <cell r="DT453">
            <v>1284129</v>
          </cell>
        </row>
        <row r="454">
          <cell r="A454">
            <v>1113887</v>
          </cell>
          <cell r="B454" t="str">
            <v>Per Kay, part being deleted for PT2? 
EPIC 08/16 - Rev 1
EPIC 08/19 - Rev 1
EPIC 08/22 - Rev 1</v>
          </cell>
          <cell r="C454" t="str">
            <v>METALS</v>
          </cell>
          <cell r="D454" t="str">
            <v>A. Ackerman</v>
          </cell>
          <cell r="E454" t="str">
            <v>N</v>
          </cell>
          <cell r="F454" t="str">
            <v>NEW</v>
          </cell>
          <cell r="G454" t="str">
            <v>N/A</v>
          </cell>
          <cell r="I454" t="str">
            <v>BAR FORMED LUMBAR SUPPORT MANUAL</v>
          </cell>
          <cell r="J454" t="str">
            <v>LEGGETT &amp; PLATT</v>
          </cell>
          <cell r="L454" t="str">
            <v>Murfreesboro - Metals</v>
          </cell>
          <cell r="O454" t="str">
            <v>YES</v>
          </cell>
          <cell r="U454">
            <v>1113888</v>
          </cell>
          <cell r="W454">
            <v>1207466</v>
          </cell>
          <cell r="X454">
            <v>38125</v>
          </cell>
          <cell r="Y454" t="str">
            <v>YES</v>
          </cell>
          <cell r="Z454" t="str">
            <v>1</v>
          </cell>
          <cell r="AA454" t="str">
            <v>1</v>
          </cell>
          <cell r="AB454" t="str">
            <v>YES</v>
          </cell>
          <cell r="AD454">
            <v>1284129</v>
          </cell>
          <cell r="AE454">
            <v>38226</v>
          </cell>
          <cell r="AF454" t="str">
            <v>YES</v>
          </cell>
          <cell r="AG454" t="str">
            <v>2</v>
          </cell>
          <cell r="AH454" t="str">
            <v>2</v>
          </cell>
          <cell r="AI454" t="str">
            <v>YES</v>
          </cell>
          <cell r="AJ454" t="str">
            <v>Changed to TT design
Spec Tender from S. Koss
F/U w/ D. Negrut to ensure he's on same page
Timing from K. Terry (Drawings to Guelph)
ECR from S. Pearse</v>
          </cell>
          <cell r="AK454" t="str">
            <v>1</v>
          </cell>
          <cell r="AL454">
            <v>2</v>
          </cell>
          <cell r="AM454" t="str">
            <v>NO</v>
          </cell>
          <cell r="AN454">
            <v>2</v>
          </cell>
          <cell r="AO454" t="str">
            <v>09/30/2004*</v>
          </cell>
          <cell r="AP454" t="str">
            <v>SM</v>
          </cell>
          <cell r="AQ454" t="str">
            <v>Yes</v>
          </cell>
          <cell r="AR454">
            <v>1283675</v>
          </cell>
          <cell r="AS454">
            <v>1284129</v>
          </cell>
          <cell r="AT454">
            <v>1284129</v>
          </cell>
          <cell r="AU454">
            <v>1284129</v>
          </cell>
          <cell r="AV454">
            <v>1284129</v>
          </cell>
          <cell r="AW454">
            <v>1284129</v>
          </cell>
          <cell r="AX454">
            <v>1284129</v>
          </cell>
          <cell r="AY454">
            <v>1284129</v>
          </cell>
          <cell r="AZ454">
            <v>1284129</v>
          </cell>
          <cell r="BA454">
            <v>1284129</v>
          </cell>
          <cell r="BB454">
            <v>1284129</v>
          </cell>
          <cell r="BC454" t="str">
            <v>Yes</v>
          </cell>
          <cell r="BD454" t="str">
            <v>1</v>
          </cell>
          <cell r="BE454" t="str">
            <v>1</v>
          </cell>
          <cell r="BF454" t="str">
            <v>YES</v>
          </cell>
          <cell r="BG454">
            <v>1284129</v>
          </cell>
          <cell r="BH454">
            <v>1284129</v>
          </cell>
          <cell r="CE454" t="str">
            <v>N/A</v>
          </cell>
          <cell r="CF454" t="str">
            <v>M-boro Metals</v>
          </cell>
          <cell r="CG454" t="str">
            <v>N/A</v>
          </cell>
          <cell r="CH454" t="str">
            <v>N/A</v>
          </cell>
          <cell r="CI454" t="str">
            <v>N/A</v>
          </cell>
          <cell r="CJ454" t="str">
            <v>N/A</v>
          </cell>
          <cell r="CK454" t="str">
            <v>N/A</v>
          </cell>
          <cell r="CL454" t="str">
            <v>N/A</v>
          </cell>
          <cell r="CM454" t="str">
            <v>N/A</v>
          </cell>
          <cell r="CN454" t="str">
            <v>N/A</v>
          </cell>
          <cell r="CO454" t="str">
            <v>N/A</v>
          </cell>
          <cell r="CP454" t="str">
            <v>N/A</v>
          </cell>
          <cell r="CQ454" t="str">
            <v>N/A</v>
          </cell>
          <cell r="CR454" t="str">
            <v>N/A</v>
          </cell>
          <cell r="CS454" t="str">
            <v>N/A</v>
          </cell>
          <cell r="CT454" t="str">
            <v>N/A</v>
          </cell>
          <cell r="CU454" t="str">
            <v>N/A</v>
          </cell>
          <cell r="CV454" t="str">
            <v>N/A</v>
          </cell>
          <cell r="CW454" t="str">
            <v>N/A</v>
          </cell>
          <cell r="CX454" t="str">
            <v>N/A</v>
          </cell>
          <cell r="CY454" t="str">
            <v>N/A</v>
          </cell>
          <cell r="CZ454" t="str">
            <v>N/A</v>
          </cell>
          <cell r="DA454" t="str">
            <v>N/A</v>
          </cell>
          <cell r="DB454">
            <v>1284129</v>
          </cell>
          <cell r="DC454">
            <v>1284129</v>
          </cell>
          <cell r="DD454">
            <v>1284129</v>
          </cell>
          <cell r="DE454">
            <v>1284129</v>
          </cell>
          <cell r="DF454">
            <v>1284129</v>
          </cell>
          <cell r="DG454">
            <v>1284129</v>
          </cell>
          <cell r="DH454">
            <v>1284129</v>
          </cell>
          <cell r="DI454">
            <v>1284129</v>
          </cell>
          <cell r="DJ454">
            <v>1284129</v>
          </cell>
          <cell r="DK454">
            <v>1284129</v>
          </cell>
          <cell r="DL454">
            <v>1284129</v>
          </cell>
          <cell r="DM454">
            <v>1284129</v>
          </cell>
          <cell r="DN454">
            <v>1284129</v>
          </cell>
          <cell r="DO454">
            <v>1284129</v>
          </cell>
          <cell r="DP454">
            <v>1284129</v>
          </cell>
          <cell r="DQ454">
            <v>1284129</v>
          </cell>
          <cell r="DR454">
            <v>1284129</v>
          </cell>
          <cell r="DS454">
            <v>1284129</v>
          </cell>
          <cell r="DT454">
            <v>1284129</v>
          </cell>
        </row>
        <row r="455">
          <cell r="A455">
            <v>1114241</v>
          </cell>
          <cell r="C455" t="str">
            <v>METALS</v>
          </cell>
          <cell r="D455" t="str">
            <v>L. Sholar</v>
          </cell>
          <cell r="E455" t="str">
            <v>N</v>
          </cell>
          <cell r="F455" t="str">
            <v>NEW</v>
          </cell>
          <cell r="G455" t="str">
            <v>N/A</v>
          </cell>
          <cell r="I455" t="str">
            <v>ASM, WIRE FORMED</v>
          </cell>
          <cell r="J455" t="str">
            <v>LEGGETT &amp; PLATT</v>
          </cell>
          <cell r="L455" t="str">
            <v>Cadiz</v>
          </cell>
          <cell r="M455" t="str">
            <v>1</v>
          </cell>
          <cell r="N455" t="str">
            <v>1</v>
          </cell>
          <cell r="O455" t="str">
            <v>YES</v>
          </cell>
          <cell r="P455">
            <v>1</v>
          </cell>
          <cell r="Q455">
            <v>1138810</v>
          </cell>
          <cell r="R455">
            <v>38013</v>
          </cell>
          <cell r="U455">
            <v>1114242</v>
          </cell>
          <cell r="W455">
            <v>1189794</v>
          </cell>
          <cell r="X455">
            <v>38125</v>
          </cell>
          <cell r="Y455" t="str">
            <v>YES</v>
          </cell>
          <cell r="Z455" t="str">
            <v>3</v>
          </cell>
          <cell r="AA455" t="str">
            <v>3</v>
          </cell>
          <cell r="AB455" t="str">
            <v>YES</v>
          </cell>
          <cell r="AF455" t="str">
            <v>NO</v>
          </cell>
          <cell r="AG455" t="str">
            <v>3</v>
          </cell>
          <cell r="AH455" t="str">
            <v>3</v>
          </cell>
          <cell r="AI455" t="str">
            <v>YES</v>
          </cell>
          <cell r="AJ455">
            <v>38125</v>
          </cell>
          <cell r="AK455">
            <v>38125</v>
          </cell>
          <cell r="AL455">
            <v>38125</v>
          </cell>
          <cell r="AM455" t="str">
            <v>YES</v>
          </cell>
          <cell r="AN455">
            <v>38125</v>
          </cell>
          <cell r="AO455">
            <v>38125</v>
          </cell>
          <cell r="AP455">
            <v>38125</v>
          </cell>
          <cell r="AQ455">
            <v>38125</v>
          </cell>
          <cell r="AR455">
            <v>38125</v>
          </cell>
          <cell r="AS455">
            <v>38125</v>
          </cell>
          <cell r="AT455">
            <v>38125</v>
          </cell>
          <cell r="AU455">
            <v>38125</v>
          </cell>
          <cell r="AV455">
            <v>38125</v>
          </cell>
          <cell r="AW455">
            <v>38125</v>
          </cell>
          <cell r="AX455">
            <v>38125</v>
          </cell>
          <cell r="AY455">
            <v>38125</v>
          </cell>
          <cell r="AZ455">
            <v>38125</v>
          </cell>
          <cell r="BA455">
            <v>38125</v>
          </cell>
          <cell r="BB455">
            <v>38125</v>
          </cell>
          <cell r="BC455" t="str">
            <v>No</v>
          </cell>
          <cell r="BD455" t="str">
            <v>3</v>
          </cell>
          <cell r="BE455" t="str">
            <v>3</v>
          </cell>
          <cell r="BF455" t="str">
            <v>YES</v>
          </cell>
          <cell r="BG455">
            <v>38125</v>
          </cell>
          <cell r="BH455">
            <v>38125</v>
          </cell>
          <cell r="BJ455" t="str">
            <v>PRODUCTION</v>
          </cell>
          <cell r="BK455" t="str">
            <v>tbd</v>
          </cell>
          <cell r="BL455" t="str">
            <v>tbd</v>
          </cell>
          <cell r="BM455" t="str">
            <v>tbd</v>
          </cell>
          <cell r="BN455" t="str">
            <v>tbd</v>
          </cell>
          <cell r="BO455" t="str">
            <v>N/A</v>
          </cell>
          <cell r="BP455" t="str">
            <v>tbd</v>
          </cell>
          <cell r="BQ455" t="str">
            <v>tbd</v>
          </cell>
          <cell r="BR455" t="str">
            <v>tbd</v>
          </cell>
          <cell r="BS455" t="str">
            <v>tbd</v>
          </cell>
          <cell r="BT455" t="str">
            <v>tbd</v>
          </cell>
          <cell r="BU455" t="str">
            <v>tbd</v>
          </cell>
          <cell r="BV455" t="str">
            <v>tbd</v>
          </cell>
          <cell r="BW455" t="str">
            <v>tbd</v>
          </cell>
          <cell r="BX455">
            <v>38386</v>
          </cell>
          <cell r="BY455" t="str">
            <v>tbd</v>
          </cell>
          <cell r="BZ455">
            <v>38030</v>
          </cell>
          <cell r="CA455">
            <v>38030</v>
          </cell>
          <cell r="CB455">
            <v>38114</v>
          </cell>
          <cell r="CC455">
            <v>38114</v>
          </cell>
          <cell r="CD455">
            <v>38114</v>
          </cell>
          <cell r="CE455" t="str">
            <v>N/A</v>
          </cell>
          <cell r="CF455" t="str">
            <v>N/A</v>
          </cell>
          <cell r="CG455" t="str">
            <v>N/A</v>
          </cell>
          <cell r="CH455" t="str">
            <v>N/A</v>
          </cell>
          <cell r="CI455" t="str">
            <v>N/A</v>
          </cell>
          <cell r="CJ455" t="str">
            <v>N/A</v>
          </cell>
          <cell r="CK455" t="str">
            <v>N/A</v>
          </cell>
          <cell r="CL455" t="str">
            <v>N/A</v>
          </cell>
          <cell r="CM455" t="str">
            <v>N/A</v>
          </cell>
          <cell r="CN455" t="str">
            <v>N/A</v>
          </cell>
          <cell r="CO455" t="str">
            <v>N/A</v>
          </cell>
          <cell r="CP455" t="str">
            <v>N/A</v>
          </cell>
          <cell r="CQ455" t="str">
            <v>N/A</v>
          </cell>
          <cell r="CR455" t="str">
            <v>N/A</v>
          </cell>
          <cell r="CS455" t="str">
            <v>N/A</v>
          </cell>
          <cell r="CT455" t="str">
            <v>N/A</v>
          </cell>
          <cell r="CU455" t="str">
            <v>N/A</v>
          </cell>
          <cell r="CV455" t="str">
            <v>N/A</v>
          </cell>
          <cell r="CW455" t="str">
            <v>N/A</v>
          </cell>
          <cell r="CX455" t="str">
            <v>N/A</v>
          </cell>
          <cell r="CY455" t="str">
            <v>N/A</v>
          </cell>
          <cell r="CZ455" t="str">
            <v>N/A</v>
          </cell>
          <cell r="DA455" t="str">
            <v>N/A</v>
          </cell>
          <cell r="DB455">
            <v>38114</v>
          </cell>
          <cell r="DC455">
            <v>38114</v>
          </cell>
          <cell r="DD455" t="e">
            <v>#N/A</v>
          </cell>
          <cell r="DE455">
            <v>38114</v>
          </cell>
          <cell r="DF455">
            <v>38114</v>
          </cell>
          <cell r="DG455">
            <v>38114</v>
          </cell>
          <cell r="DH455">
            <v>38114</v>
          </cell>
          <cell r="DI455">
            <v>38114</v>
          </cell>
          <cell r="DJ455">
            <v>38114</v>
          </cell>
          <cell r="DK455">
            <v>38114</v>
          </cell>
          <cell r="DL455">
            <v>38114</v>
          </cell>
          <cell r="DM455">
            <v>38114</v>
          </cell>
          <cell r="DN455">
            <v>38114</v>
          </cell>
          <cell r="DO455">
            <v>38114</v>
          </cell>
          <cell r="DP455">
            <v>38114</v>
          </cell>
          <cell r="DQ455">
            <v>38114</v>
          </cell>
          <cell r="DR455">
            <v>38114</v>
          </cell>
          <cell r="DS455">
            <v>38114</v>
          </cell>
          <cell r="DT455">
            <v>38114</v>
          </cell>
        </row>
        <row r="456">
          <cell r="A456">
            <v>1114289</v>
          </cell>
          <cell r="B456" t="str">
            <v>Replaced P/N 586364for PT1</v>
          </cell>
          <cell r="C456" t="str">
            <v>FASTENER</v>
          </cell>
          <cell r="D456" t="str">
            <v>Jose DeLaGarza</v>
          </cell>
          <cell r="F456" t="str">
            <v>NEW</v>
          </cell>
          <cell r="G456" t="str">
            <v>N/A</v>
          </cell>
          <cell r="I456" t="str">
            <v>BOLT-HEXAGON HEAD W-WASHER(M10 BACK TO ADJ)</v>
          </cell>
          <cell r="J456" t="str">
            <v>QSN</v>
          </cell>
          <cell r="L456" t="str">
            <v>Murfreesboro - JIT</v>
          </cell>
          <cell r="M456" t="str">
            <v>1</v>
          </cell>
          <cell r="N456" t="str">
            <v>1</v>
          </cell>
          <cell r="O456" t="str">
            <v>YES</v>
          </cell>
          <cell r="S456" t="str">
            <v>00117867</v>
          </cell>
          <cell r="T456">
            <v>38016</v>
          </cell>
          <cell r="V456" t="str">
            <v>00117867</v>
          </cell>
          <cell r="W456" t="str">
            <v>same as PT-1</v>
          </cell>
          <cell r="X456" t="str">
            <v>same as PT-1</v>
          </cell>
          <cell r="Y456" t="str">
            <v>NO</v>
          </cell>
          <cell r="Z456" t="str">
            <v>1</v>
          </cell>
          <cell r="AA456" t="str">
            <v>1</v>
          </cell>
          <cell r="AB456" t="str">
            <v>YES</v>
          </cell>
          <cell r="AF456" t="str">
            <v>NO</v>
          </cell>
          <cell r="AG456" t="str">
            <v>1</v>
          </cell>
          <cell r="AH456" t="str">
            <v>1</v>
          </cell>
          <cell r="AI456" t="str">
            <v>YES</v>
          </cell>
          <cell r="AJ456">
            <v>38016</v>
          </cell>
          <cell r="AK456">
            <v>38016</v>
          </cell>
          <cell r="AL456">
            <v>38016</v>
          </cell>
          <cell r="AM456" t="str">
            <v>YES</v>
          </cell>
          <cell r="AN456">
            <v>38016</v>
          </cell>
          <cell r="AO456">
            <v>38016</v>
          </cell>
          <cell r="AP456">
            <v>38016</v>
          </cell>
          <cell r="AQ456">
            <v>38016</v>
          </cell>
          <cell r="AR456">
            <v>38016</v>
          </cell>
          <cell r="AS456">
            <v>38016</v>
          </cell>
          <cell r="AT456">
            <v>38016</v>
          </cell>
          <cell r="AU456">
            <v>38016</v>
          </cell>
          <cell r="AV456">
            <v>38016</v>
          </cell>
          <cell r="AW456">
            <v>38016</v>
          </cell>
          <cell r="AX456">
            <v>38016</v>
          </cell>
          <cell r="AY456">
            <v>38016</v>
          </cell>
          <cell r="AZ456">
            <v>38016</v>
          </cell>
          <cell r="BA456">
            <v>38016</v>
          </cell>
          <cell r="BB456">
            <v>38016</v>
          </cell>
          <cell r="BC456" t="str">
            <v>No</v>
          </cell>
          <cell r="BD456" t="str">
            <v>1</v>
          </cell>
          <cell r="BE456" t="str">
            <v>1</v>
          </cell>
          <cell r="BF456" t="str">
            <v>YES</v>
          </cell>
          <cell r="BG456">
            <v>38016</v>
          </cell>
          <cell r="BH456">
            <v>38016</v>
          </cell>
          <cell r="BZ456">
            <v>38051</v>
          </cell>
          <cell r="CB456">
            <v>38131</v>
          </cell>
          <cell r="CE456" t="str">
            <v>McConchie</v>
          </cell>
          <cell r="CI456" t="str">
            <v>Production</v>
          </cell>
          <cell r="CJ456" t="str">
            <v>N/A</v>
          </cell>
          <cell r="CK456" t="str">
            <v>N/A</v>
          </cell>
          <cell r="CL456" t="str">
            <v>N/A</v>
          </cell>
          <cell r="CM456" t="str">
            <v>N/A</v>
          </cell>
          <cell r="CN456" t="str">
            <v>N/A</v>
          </cell>
          <cell r="CO456" t="str">
            <v>Production</v>
          </cell>
          <cell r="CP456" t="str">
            <v>N/A</v>
          </cell>
          <cell r="CQ456" t="str">
            <v>N/A</v>
          </cell>
          <cell r="CR456" t="str">
            <v>N/A</v>
          </cell>
          <cell r="CS456" t="str">
            <v>N/A</v>
          </cell>
          <cell r="CT456" t="str">
            <v>N/A</v>
          </cell>
          <cell r="CU456">
            <v>38037</v>
          </cell>
          <cell r="CV456">
            <v>38037</v>
          </cell>
          <cell r="CW456">
            <v>38036</v>
          </cell>
          <cell r="CX456" t="str">
            <v>F</v>
          </cell>
          <cell r="CY456">
            <v>38044</v>
          </cell>
          <cell r="CZ456" t="str">
            <v>1</v>
          </cell>
          <cell r="DA456" t="str">
            <v>Yes</v>
          </cell>
          <cell r="DB456">
            <v>38044</v>
          </cell>
          <cell r="DC456">
            <v>38044</v>
          </cell>
          <cell r="DD456" t="e">
            <v>#N/A</v>
          </cell>
          <cell r="DE456">
            <v>38044</v>
          </cell>
          <cell r="DF456">
            <v>38044</v>
          </cell>
          <cell r="DG456">
            <v>38044</v>
          </cell>
          <cell r="DH456">
            <v>38044</v>
          </cell>
          <cell r="DI456">
            <v>38044</v>
          </cell>
          <cell r="DJ456">
            <v>38044</v>
          </cell>
          <cell r="DK456">
            <v>38044</v>
          </cell>
          <cell r="DL456">
            <v>38044</v>
          </cell>
          <cell r="DM456">
            <v>38044</v>
          </cell>
          <cell r="DN456">
            <v>38044</v>
          </cell>
          <cell r="DO456">
            <v>38044</v>
          </cell>
          <cell r="DP456">
            <v>38044</v>
          </cell>
          <cell r="DQ456">
            <v>38044</v>
          </cell>
          <cell r="DR456">
            <v>38044</v>
          </cell>
          <cell r="DS456">
            <v>38044</v>
          </cell>
          <cell r="DT456">
            <v>38044</v>
          </cell>
        </row>
        <row r="457">
          <cell r="A457">
            <v>1115620</v>
          </cell>
          <cell r="C457" t="str">
            <v>MECH</v>
          </cell>
          <cell r="D457" t="str">
            <v>B. Bowler</v>
          </cell>
          <cell r="E457" t="str">
            <v>N</v>
          </cell>
          <cell r="F457" t="str">
            <v>NEW</v>
          </cell>
          <cell r="G457" t="str">
            <v>N/A</v>
          </cell>
          <cell r="I457" t="str">
            <v>RECL SET O/B MANUAL</v>
          </cell>
          <cell r="J457" t="str">
            <v>DYNAMEC</v>
          </cell>
          <cell r="L457" t="str">
            <v>Murfreesboro - Metals</v>
          </cell>
          <cell r="M457" t="str">
            <v>1</v>
          </cell>
          <cell r="N457" t="str">
            <v>1</v>
          </cell>
          <cell r="O457" t="str">
            <v>YES</v>
          </cell>
          <cell r="Q457">
            <v>1129823</v>
          </cell>
          <cell r="R457">
            <v>38006</v>
          </cell>
          <cell r="S457" t="str">
            <v>00117806</v>
          </cell>
          <cell r="T457">
            <v>38016</v>
          </cell>
          <cell r="U457">
            <v>750592</v>
          </cell>
          <cell r="W457">
            <v>1177244</v>
          </cell>
          <cell r="X457">
            <v>38106</v>
          </cell>
          <cell r="Y457" t="str">
            <v>YES</v>
          </cell>
          <cell r="Z457" t="str">
            <v>2</v>
          </cell>
          <cell r="AA457" t="str">
            <v>2</v>
          </cell>
          <cell r="AB457" t="str">
            <v>YES</v>
          </cell>
          <cell r="AF457" t="str">
            <v>NO</v>
          </cell>
          <cell r="AG457" t="str">
            <v>2</v>
          </cell>
          <cell r="AH457" t="str">
            <v>2</v>
          </cell>
          <cell r="AI457" t="str">
            <v>YES</v>
          </cell>
          <cell r="AJ457">
            <v>38106</v>
          </cell>
          <cell r="AK457">
            <v>38106</v>
          </cell>
          <cell r="AL457">
            <v>38106</v>
          </cell>
          <cell r="AM457" t="str">
            <v>YES</v>
          </cell>
          <cell r="AN457">
            <v>38106</v>
          </cell>
          <cell r="AO457">
            <v>38106</v>
          </cell>
          <cell r="AP457">
            <v>38106</v>
          </cell>
          <cell r="AQ457">
            <v>38106</v>
          </cell>
          <cell r="AR457">
            <v>38106</v>
          </cell>
          <cell r="AS457">
            <v>38106</v>
          </cell>
          <cell r="AT457">
            <v>38106</v>
          </cell>
          <cell r="AU457">
            <v>38106</v>
          </cell>
          <cell r="AV457">
            <v>38106</v>
          </cell>
          <cell r="AW457">
            <v>38106</v>
          </cell>
          <cell r="AX457">
            <v>38106</v>
          </cell>
          <cell r="AY457" t="str">
            <v>B</v>
          </cell>
          <cell r="AZ457">
            <v>38106</v>
          </cell>
          <cell r="BA457">
            <v>38106</v>
          </cell>
          <cell r="BB457">
            <v>38106</v>
          </cell>
          <cell r="BC457" t="str">
            <v>No</v>
          </cell>
          <cell r="BD457" t="str">
            <v>2</v>
          </cell>
          <cell r="BE457" t="str">
            <v>2</v>
          </cell>
          <cell r="BF457" t="str">
            <v>YES</v>
          </cell>
          <cell r="BG457">
            <v>38106</v>
          </cell>
          <cell r="BH457">
            <v>38106</v>
          </cell>
          <cell r="BJ457" t="str">
            <v>PRODUCTION</v>
          </cell>
          <cell r="BK457" t="str">
            <v>N/A</v>
          </cell>
          <cell r="BL457" t="str">
            <v>N/A</v>
          </cell>
          <cell r="BM457" t="str">
            <v>N/A</v>
          </cell>
          <cell r="BN457" t="str">
            <v>N/A</v>
          </cell>
          <cell r="BO457" t="str">
            <v>N/A</v>
          </cell>
          <cell r="BP457" t="str">
            <v>tbd</v>
          </cell>
          <cell r="BQ457" t="str">
            <v>tbd</v>
          </cell>
          <cell r="BR457" t="str">
            <v>tbd</v>
          </cell>
          <cell r="BS457" t="str">
            <v>tbd</v>
          </cell>
          <cell r="BT457" t="str">
            <v>N/A</v>
          </cell>
          <cell r="BU457" t="str">
            <v>tbd</v>
          </cell>
          <cell r="BV457" t="str">
            <v>tbd</v>
          </cell>
          <cell r="BW457" t="str">
            <v>tbd</v>
          </cell>
          <cell r="BX457" t="str">
            <v>N/A</v>
          </cell>
          <cell r="BY457" t="str">
            <v>N/A</v>
          </cell>
          <cell r="BZ457">
            <v>38030</v>
          </cell>
          <cell r="CA457">
            <v>38030</v>
          </cell>
          <cell r="CB457">
            <v>38114</v>
          </cell>
          <cell r="CC457">
            <v>38114</v>
          </cell>
          <cell r="CD457">
            <v>38125</v>
          </cell>
          <cell r="CE457" t="str">
            <v>McConchie</v>
          </cell>
          <cell r="CF457" t="str">
            <v>Fully approved production level part.</v>
          </cell>
          <cell r="CG457" t="str">
            <v>12\29\03</v>
          </cell>
          <cell r="CH457" t="str">
            <v>01</v>
          </cell>
          <cell r="CI457" t="str">
            <v>Interim</v>
          </cell>
          <cell r="CJ457">
            <v>38051</v>
          </cell>
          <cell r="CK457">
            <v>38050</v>
          </cell>
          <cell r="CL457" t="str">
            <v>I</v>
          </cell>
          <cell r="CM457">
            <v>38051</v>
          </cell>
          <cell r="CN457" t="str">
            <v>01</v>
          </cell>
          <cell r="CO457" t="str">
            <v>Interim</v>
          </cell>
          <cell r="CP457">
            <v>38135</v>
          </cell>
          <cell r="CQ457">
            <v>38131</v>
          </cell>
          <cell r="CR457" t="str">
            <v>I</v>
          </cell>
          <cell r="CS457">
            <v>38133</v>
          </cell>
          <cell r="CT457" t="str">
            <v>2</v>
          </cell>
          <cell r="CU457">
            <v>38204</v>
          </cell>
          <cell r="CV457">
            <v>38201</v>
          </cell>
          <cell r="CW457">
            <v>38201</v>
          </cell>
          <cell r="CX457" t="str">
            <v>F</v>
          </cell>
          <cell r="CY457">
            <v>38203</v>
          </cell>
          <cell r="CZ457" t="str">
            <v>2</v>
          </cell>
          <cell r="DA457" t="str">
            <v>Yes</v>
          </cell>
          <cell r="DB457">
            <v>38203</v>
          </cell>
          <cell r="DC457" t="str">
            <v>3/9 - Email from Hande to verify MRD/Qty/PPAP</v>
          </cell>
          <cell r="DD457" t="e">
            <v>#N/A</v>
          </cell>
          <cell r="DE457">
            <v>38203</v>
          </cell>
          <cell r="DF457">
            <v>38203</v>
          </cell>
          <cell r="DG457">
            <v>38203</v>
          </cell>
          <cell r="DH457">
            <v>38203</v>
          </cell>
          <cell r="DI457">
            <v>38203</v>
          </cell>
          <cell r="DJ457">
            <v>38203</v>
          </cell>
          <cell r="DK457">
            <v>38203</v>
          </cell>
          <cell r="DL457">
            <v>38203</v>
          </cell>
          <cell r="DM457">
            <v>38203</v>
          </cell>
          <cell r="DN457">
            <v>38203</v>
          </cell>
          <cell r="DO457">
            <v>38203</v>
          </cell>
          <cell r="DP457">
            <v>38203</v>
          </cell>
          <cell r="DQ457">
            <v>38203</v>
          </cell>
          <cell r="DR457">
            <v>38203</v>
          </cell>
          <cell r="DS457">
            <v>38203</v>
          </cell>
          <cell r="DT457">
            <v>38203</v>
          </cell>
        </row>
        <row r="458">
          <cell r="A458">
            <v>1115622</v>
          </cell>
          <cell r="C458" t="str">
            <v>MECH</v>
          </cell>
          <cell r="D458" t="str">
            <v>B. Bowler</v>
          </cell>
          <cell r="E458" t="str">
            <v>N</v>
          </cell>
          <cell r="F458" t="str">
            <v>NEW</v>
          </cell>
          <cell r="G458" t="str">
            <v>N/A</v>
          </cell>
          <cell r="I458" t="str">
            <v>RECL SET I/B MANUAL</v>
          </cell>
          <cell r="J458" t="str">
            <v>DYNAMEC</v>
          </cell>
          <cell r="L458" t="str">
            <v>Murfreesboro - Metals</v>
          </cell>
          <cell r="M458" t="str">
            <v>1</v>
          </cell>
          <cell r="N458" t="str">
            <v>1</v>
          </cell>
          <cell r="O458" t="str">
            <v>YES</v>
          </cell>
          <cell r="Q458">
            <v>1129823</v>
          </cell>
          <cell r="R458">
            <v>38006</v>
          </cell>
          <cell r="S458" t="str">
            <v>00117806</v>
          </cell>
          <cell r="T458">
            <v>38016</v>
          </cell>
          <cell r="U458">
            <v>750591</v>
          </cell>
          <cell r="W458">
            <v>1177244</v>
          </cell>
          <cell r="X458">
            <v>38106</v>
          </cell>
          <cell r="Y458" t="str">
            <v>YES</v>
          </cell>
          <cell r="Z458" t="str">
            <v>2</v>
          </cell>
          <cell r="AA458" t="str">
            <v>2</v>
          </cell>
          <cell r="AB458" t="str">
            <v>YES</v>
          </cell>
          <cell r="AF458" t="str">
            <v>NO</v>
          </cell>
          <cell r="AG458" t="str">
            <v>2</v>
          </cell>
          <cell r="AH458" t="str">
            <v>2</v>
          </cell>
          <cell r="AI458" t="str">
            <v>YES</v>
          </cell>
          <cell r="AJ458">
            <v>38106</v>
          </cell>
          <cell r="AK458">
            <v>38106</v>
          </cell>
          <cell r="AL458">
            <v>38106</v>
          </cell>
          <cell r="AM458" t="str">
            <v>YES</v>
          </cell>
          <cell r="AN458">
            <v>38106</v>
          </cell>
          <cell r="AO458">
            <v>38106</v>
          </cell>
          <cell r="AP458">
            <v>38106</v>
          </cell>
          <cell r="AQ458">
            <v>38106</v>
          </cell>
          <cell r="AR458">
            <v>38106</v>
          </cell>
          <cell r="AS458">
            <v>38106</v>
          </cell>
          <cell r="AT458">
            <v>38106</v>
          </cell>
          <cell r="AU458">
            <v>38106</v>
          </cell>
          <cell r="AV458">
            <v>38106</v>
          </cell>
          <cell r="AW458">
            <v>38106</v>
          </cell>
          <cell r="AX458">
            <v>38106</v>
          </cell>
          <cell r="AY458" t="str">
            <v>B</v>
          </cell>
          <cell r="AZ458">
            <v>38106</v>
          </cell>
          <cell r="BA458">
            <v>38106</v>
          </cell>
          <cell r="BB458">
            <v>38106</v>
          </cell>
          <cell r="BC458" t="str">
            <v>No</v>
          </cell>
          <cell r="BD458" t="str">
            <v>2</v>
          </cell>
          <cell r="BE458" t="str">
            <v>2</v>
          </cell>
          <cell r="BF458" t="str">
            <v>YES</v>
          </cell>
          <cell r="BG458">
            <v>38106</v>
          </cell>
          <cell r="BH458">
            <v>38106</v>
          </cell>
          <cell r="BJ458" t="str">
            <v>PRODUCTION</v>
          </cell>
          <cell r="BK458" t="str">
            <v>N/A</v>
          </cell>
          <cell r="BL458" t="str">
            <v>N/A</v>
          </cell>
          <cell r="BM458" t="str">
            <v>N/A</v>
          </cell>
          <cell r="BN458" t="str">
            <v>N/A</v>
          </cell>
          <cell r="BO458" t="str">
            <v>N/A</v>
          </cell>
          <cell r="BP458" t="str">
            <v>tbd</v>
          </cell>
          <cell r="BQ458" t="str">
            <v>tbd</v>
          </cell>
          <cell r="BR458" t="str">
            <v>tbd</v>
          </cell>
          <cell r="BS458" t="str">
            <v>tbd</v>
          </cell>
          <cell r="BT458" t="str">
            <v>N/A</v>
          </cell>
          <cell r="BU458" t="str">
            <v>tbd</v>
          </cell>
          <cell r="BV458" t="str">
            <v>tbd</v>
          </cell>
          <cell r="BW458" t="str">
            <v>tbd</v>
          </cell>
          <cell r="BX458" t="str">
            <v>N/A</v>
          </cell>
          <cell r="BY458" t="str">
            <v>N/A</v>
          </cell>
          <cell r="BZ458">
            <v>38030</v>
          </cell>
          <cell r="CA458">
            <v>38030</v>
          </cell>
          <cell r="CB458">
            <v>38114</v>
          </cell>
          <cell r="CC458">
            <v>38114</v>
          </cell>
          <cell r="CD458">
            <v>38125</v>
          </cell>
          <cell r="CE458" t="str">
            <v>McConchie</v>
          </cell>
          <cell r="CF458" t="str">
            <v>Fully approved production level part.</v>
          </cell>
          <cell r="CG458" t="str">
            <v>12\29\03</v>
          </cell>
          <cell r="CH458" t="str">
            <v>01</v>
          </cell>
          <cell r="CI458" t="str">
            <v>Interim</v>
          </cell>
          <cell r="CJ458">
            <v>38051</v>
          </cell>
          <cell r="CK458">
            <v>38050</v>
          </cell>
          <cell r="CL458" t="str">
            <v>I</v>
          </cell>
          <cell r="CM458">
            <v>38051</v>
          </cell>
          <cell r="CN458" t="str">
            <v>01</v>
          </cell>
          <cell r="CO458" t="str">
            <v>Interim</v>
          </cell>
          <cell r="CP458">
            <v>38135</v>
          </cell>
          <cell r="CQ458">
            <v>38131</v>
          </cell>
          <cell r="CR458" t="str">
            <v>I</v>
          </cell>
          <cell r="CS458">
            <v>38133</v>
          </cell>
          <cell r="CT458" t="str">
            <v>2</v>
          </cell>
          <cell r="CU458">
            <v>38204</v>
          </cell>
          <cell r="CV458">
            <v>38201</v>
          </cell>
          <cell r="CW458">
            <v>38201</v>
          </cell>
          <cell r="CX458" t="str">
            <v>F</v>
          </cell>
          <cell r="CY458">
            <v>38203</v>
          </cell>
          <cell r="CZ458" t="str">
            <v>2</v>
          </cell>
          <cell r="DA458" t="str">
            <v>Yes</v>
          </cell>
          <cell r="DB458">
            <v>38203</v>
          </cell>
          <cell r="DC458" t="str">
            <v>3/9 - Email from Hande to verify MRD/Qty/PPAP</v>
          </cell>
          <cell r="DD458" t="e">
            <v>#N/A</v>
          </cell>
          <cell r="DE458">
            <v>38203</v>
          </cell>
          <cell r="DF458">
            <v>38203</v>
          </cell>
          <cell r="DG458">
            <v>38203</v>
          </cell>
          <cell r="DH458">
            <v>38203</v>
          </cell>
          <cell r="DI458">
            <v>38203</v>
          </cell>
          <cell r="DJ458">
            <v>38203</v>
          </cell>
          <cell r="DK458">
            <v>38203</v>
          </cell>
          <cell r="DL458">
            <v>38203</v>
          </cell>
          <cell r="DM458">
            <v>38203</v>
          </cell>
          <cell r="DN458">
            <v>38203</v>
          </cell>
          <cell r="DO458">
            <v>38203</v>
          </cell>
          <cell r="DP458">
            <v>38203</v>
          </cell>
          <cell r="DQ458">
            <v>38203</v>
          </cell>
          <cell r="DR458">
            <v>38203</v>
          </cell>
          <cell r="DS458">
            <v>38203</v>
          </cell>
          <cell r="DT458">
            <v>38203</v>
          </cell>
        </row>
        <row r="459">
          <cell r="A459">
            <v>1115624</v>
          </cell>
          <cell r="C459" t="str">
            <v>MECH</v>
          </cell>
          <cell r="D459" t="str">
            <v>B. Bowler</v>
          </cell>
          <cell r="E459" t="str">
            <v>N</v>
          </cell>
          <cell r="F459" t="str">
            <v>NEW</v>
          </cell>
          <cell r="G459" t="str">
            <v>N/A</v>
          </cell>
          <cell r="I459" t="str">
            <v>RECL SET O/B MANUAL</v>
          </cell>
          <cell r="J459" t="str">
            <v>DYNAMEC</v>
          </cell>
          <cell r="L459" t="str">
            <v>Murfreesboro - Metals</v>
          </cell>
          <cell r="M459" t="str">
            <v>1</v>
          </cell>
          <cell r="N459" t="str">
            <v>1</v>
          </cell>
          <cell r="O459" t="str">
            <v>YES</v>
          </cell>
          <cell r="Q459">
            <v>1129823</v>
          </cell>
          <cell r="R459">
            <v>38006</v>
          </cell>
          <cell r="S459" t="str">
            <v>00117806</v>
          </cell>
          <cell r="T459">
            <v>38016</v>
          </cell>
          <cell r="W459">
            <v>1177244</v>
          </cell>
          <cell r="X459">
            <v>38106</v>
          </cell>
          <cell r="Y459" t="str">
            <v>YES</v>
          </cell>
          <cell r="Z459" t="str">
            <v>2</v>
          </cell>
          <cell r="AA459" t="str">
            <v>2</v>
          </cell>
          <cell r="AB459" t="str">
            <v>YES</v>
          </cell>
          <cell r="AF459" t="str">
            <v>NO</v>
          </cell>
          <cell r="AG459" t="str">
            <v>2</v>
          </cell>
          <cell r="AH459" t="str">
            <v>2</v>
          </cell>
          <cell r="AI459" t="str">
            <v>YES</v>
          </cell>
          <cell r="AJ459">
            <v>38106</v>
          </cell>
          <cell r="AK459">
            <v>38106</v>
          </cell>
          <cell r="AL459">
            <v>38106</v>
          </cell>
          <cell r="AM459" t="str">
            <v>YES</v>
          </cell>
          <cell r="AN459">
            <v>38106</v>
          </cell>
          <cell r="AO459">
            <v>38106</v>
          </cell>
          <cell r="AP459">
            <v>38106</v>
          </cell>
          <cell r="AQ459">
            <v>38106</v>
          </cell>
          <cell r="AR459">
            <v>38106</v>
          </cell>
          <cell r="AS459">
            <v>38106</v>
          </cell>
          <cell r="AT459">
            <v>38106</v>
          </cell>
          <cell r="AU459">
            <v>38106</v>
          </cell>
          <cell r="AV459">
            <v>38106</v>
          </cell>
          <cell r="AW459">
            <v>38106</v>
          </cell>
          <cell r="AX459">
            <v>38106</v>
          </cell>
          <cell r="AY459" t="str">
            <v>B</v>
          </cell>
          <cell r="AZ459">
            <v>38106</v>
          </cell>
          <cell r="BA459">
            <v>38106</v>
          </cell>
          <cell r="BB459">
            <v>38106</v>
          </cell>
          <cell r="BC459" t="str">
            <v>No</v>
          </cell>
          <cell r="BD459" t="str">
            <v>2</v>
          </cell>
          <cell r="BE459" t="str">
            <v>2</v>
          </cell>
          <cell r="BF459" t="str">
            <v>YES</v>
          </cell>
          <cell r="BG459">
            <v>38106</v>
          </cell>
          <cell r="BH459">
            <v>38106</v>
          </cell>
          <cell r="BK459" t="str">
            <v>N/A</v>
          </cell>
          <cell r="BL459" t="str">
            <v>N/A</v>
          </cell>
          <cell r="BM459" t="str">
            <v>N/A</v>
          </cell>
          <cell r="BN459" t="str">
            <v>N/A</v>
          </cell>
          <cell r="BO459" t="str">
            <v>N/A</v>
          </cell>
          <cell r="BP459" t="str">
            <v>tbd</v>
          </cell>
          <cell r="BQ459" t="str">
            <v>tbd</v>
          </cell>
          <cell r="BR459" t="str">
            <v>tbd</v>
          </cell>
          <cell r="BS459" t="str">
            <v>tbd</v>
          </cell>
          <cell r="BT459" t="str">
            <v>N/A</v>
          </cell>
          <cell r="BU459" t="str">
            <v>tbd</v>
          </cell>
          <cell r="BV459" t="str">
            <v>tbd</v>
          </cell>
          <cell r="BW459" t="str">
            <v>tbd</v>
          </cell>
          <cell r="BX459" t="str">
            <v>N/A</v>
          </cell>
          <cell r="BY459" t="str">
            <v>N/A</v>
          </cell>
          <cell r="BZ459">
            <v>38030</v>
          </cell>
          <cell r="CA459">
            <v>38030</v>
          </cell>
          <cell r="CB459">
            <v>38114</v>
          </cell>
          <cell r="CC459">
            <v>38114</v>
          </cell>
          <cell r="CD459">
            <v>38125</v>
          </cell>
          <cell r="CE459" t="str">
            <v>McConchie</v>
          </cell>
          <cell r="CF459" t="str">
            <v>Fully approved production level part.</v>
          </cell>
          <cell r="CG459" t="str">
            <v>12\29\03</v>
          </cell>
          <cell r="CH459" t="str">
            <v>01</v>
          </cell>
          <cell r="CI459" t="str">
            <v>Interim</v>
          </cell>
          <cell r="CJ459">
            <v>38051</v>
          </cell>
          <cell r="CK459">
            <v>38050</v>
          </cell>
          <cell r="CL459" t="str">
            <v>I</v>
          </cell>
          <cell r="CM459">
            <v>38051</v>
          </cell>
          <cell r="CN459" t="str">
            <v>01</v>
          </cell>
          <cell r="CO459" t="str">
            <v>Interim</v>
          </cell>
          <cell r="CP459">
            <v>38135</v>
          </cell>
          <cell r="CQ459">
            <v>38131</v>
          </cell>
          <cell r="CR459" t="str">
            <v>I</v>
          </cell>
          <cell r="CS459">
            <v>38133</v>
          </cell>
          <cell r="CT459" t="str">
            <v>2</v>
          </cell>
          <cell r="CU459">
            <v>38204</v>
          </cell>
          <cell r="CV459">
            <v>38201</v>
          </cell>
          <cell r="CW459">
            <v>38201</v>
          </cell>
          <cell r="CX459" t="str">
            <v>F</v>
          </cell>
          <cell r="CY459">
            <v>38203</v>
          </cell>
          <cell r="CZ459" t="str">
            <v>2</v>
          </cell>
          <cell r="DA459" t="str">
            <v>Yes</v>
          </cell>
          <cell r="DB459">
            <v>38203</v>
          </cell>
          <cell r="DC459" t="str">
            <v>3/9 - Email from Hande to verify MRD/Qty/PPAP</v>
          </cell>
          <cell r="DD459" t="e">
            <v>#N/A</v>
          </cell>
          <cell r="DE459">
            <v>38203</v>
          </cell>
          <cell r="DF459">
            <v>38203</v>
          </cell>
          <cell r="DG459">
            <v>38203</v>
          </cell>
          <cell r="DH459">
            <v>38203</v>
          </cell>
          <cell r="DI459">
            <v>38203</v>
          </cell>
          <cell r="DJ459">
            <v>38203</v>
          </cell>
          <cell r="DK459">
            <v>38203</v>
          </cell>
          <cell r="DL459">
            <v>38203</v>
          </cell>
          <cell r="DM459">
            <v>38203</v>
          </cell>
          <cell r="DN459">
            <v>38203</v>
          </cell>
          <cell r="DO459">
            <v>38203</v>
          </cell>
          <cell r="DP459">
            <v>38203</v>
          </cell>
          <cell r="DQ459">
            <v>38203</v>
          </cell>
          <cell r="DR459">
            <v>38203</v>
          </cell>
          <cell r="DS459">
            <v>38203</v>
          </cell>
          <cell r="DT459">
            <v>38203</v>
          </cell>
        </row>
        <row r="460">
          <cell r="A460">
            <v>1115626</v>
          </cell>
          <cell r="C460" t="str">
            <v>MECH</v>
          </cell>
          <cell r="D460" t="str">
            <v>B. Bowler</v>
          </cell>
          <cell r="E460" t="str">
            <v>N</v>
          </cell>
          <cell r="F460" t="str">
            <v>NEW</v>
          </cell>
          <cell r="G460" t="str">
            <v>N/A</v>
          </cell>
          <cell r="I460" t="str">
            <v>RECL SET I/B MANUAL</v>
          </cell>
          <cell r="J460" t="str">
            <v>DYNAMEC</v>
          </cell>
          <cell r="L460" t="str">
            <v>Murfreesboro - Metals</v>
          </cell>
          <cell r="M460" t="str">
            <v>1</v>
          </cell>
          <cell r="N460" t="str">
            <v>1</v>
          </cell>
          <cell r="O460" t="str">
            <v>YES</v>
          </cell>
          <cell r="Q460">
            <v>1129823</v>
          </cell>
          <cell r="R460">
            <v>38006</v>
          </cell>
          <cell r="S460" t="str">
            <v>00117806</v>
          </cell>
          <cell r="T460">
            <v>38016</v>
          </cell>
          <cell r="W460">
            <v>1177244</v>
          </cell>
          <cell r="X460">
            <v>38106</v>
          </cell>
          <cell r="Y460" t="str">
            <v>YES</v>
          </cell>
          <cell r="Z460" t="str">
            <v>2</v>
          </cell>
          <cell r="AA460" t="str">
            <v>2</v>
          </cell>
          <cell r="AB460" t="str">
            <v>YES</v>
          </cell>
          <cell r="AF460" t="str">
            <v>NO</v>
          </cell>
          <cell r="AG460" t="str">
            <v>2</v>
          </cell>
          <cell r="AH460" t="str">
            <v>2</v>
          </cell>
          <cell r="AI460" t="str">
            <v>YES</v>
          </cell>
          <cell r="AJ460">
            <v>38106</v>
          </cell>
          <cell r="AK460">
            <v>38106</v>
          </cell>
          <cell r="AL460">
            <v>38106</v>
          </cell>
          <cell r="AM460" t="str">
            <v>YES</v>
          </cell>
          <cell r="AN460">
            <v>38106</v>
          </cell>
          <cell r="AO460">
            <v>38106</v>
          </cell>
          <cell r="AP460">
            <v>38106</v>
          </cell>
          <cell r="AQ460">
            <v>38106</v>
          </cell>
          <cell r="AR460">
            <v>38106</v>
          </cell>
          <cell r="AS460">
            <v>38106</v>
          </cell>
          <cell r="AT460">
            <v>38106</v>
          </cell>
          <cell r="AU460">
            <v>38106</v>
          </cell>
          <cell r="AV460">
            <v>38106</v>
          </cell>
          <cell r="AW460">
            <v>38106</v>
          </cell>
          <cell r="AX460">
            <v>38106</v>
          </cell>
          <cell r="AY460" t="str">
            <v>B</v>
          </cell>
          <cell r="AZ460">
            <v>38106</v>
          </cell>
          <cell r="BA460">
            <v>38106</v>
          </cell>
          <cell r="BB460">
            <v>38106</v>
          </cell>
          <cell r="BC460" t="str">
            <v>No</v>
          </cell>
          <cell r="BD460" t="str">
            <v>2</v>
          </cell>
          <cell r="BE460" t="str">
            <v>2</v>
          </cell>
          <cell r="BF460" t="str">
            <v>YES</v>
          </cell>
          <cell r="BG460">
            <v>38106</v>
          </cell>
          <cell r="BH460">
            <v>38106</v>
          </cell>
          <cell r="BK460" t="str">
            <v>N/A</v>
          </cell>
          <cell r="BL460" t="str">
            <v>N/A</v>
          </cell>
          <cell r="BM460" t="str">
            <v>N/A</v>
          </cell>
          <cell r="BN460" t="str">
            <v>N/A</v>
          </cell>
          <cell r="BO460" t="str">
            <v>N/A</v>
          </cell>
          <cell r="BP460" t="str">
            <v>tbd</v>
          </cell>
          <cell r="BQ460" t="str">
            <v>tbd</v>
          </cell>
          <cell r="BR460" t="str">
            <v>tbd</v>
          </cell>
          <cell r="BS460" t="str">
            <v>tbd</v>
          </cell>
          <cell r="BT460" t="str">
            <v>N/A</v>
          </cell>
          <cell r="BU460" t="str">
            <v>tbd</v>
          </cell>
          <cell r="BV460" t="str">
            <v>tbd</v>
          </cell>
          <cell r="BW460" t="str">
            <v>tbd</v>
          </cell>
          <cell r="BX460" t="str">
            <v>N/A</v>
          </cell>
          <cell r="BY460" t="str">
            <v>N/A</v>
          </cell>
          <cell r="BZ460">
            <v>38030</v>
          </cell>
          <cell r="CA460">
            <v>38030</v>
          </cell>
          <cell r="CB460">
            <v>38114</v>
          </cell>
          <cell r="CC460">
            <v>38114</v>
          </cell>
          <cell r="CD460">
            <v>38125</v>
          </cell>
          <cell r="CE460" t="str">
            <v>McConchie</v>
          </cell>
          <cell r="CF460" t="str">
            <v>Fully approved production level part.</v>
          </cell>
          <cell r="CG460" t="str">
            <v>12\29\03</v>
          </cell>
          <cell r="CH460" t="str">
            <v>01</v>
          </cell>
          <cell r="CI460" t="str">
            <v>Interim</v>
          </cell>
          <cell r="CJ460">
            <v>38051</v>
          </cell>
          <cell r="CK460">
            <v>38050</v>
          </cell>
          <cell r="CL460" t="str">
            <v>I</v>
          </cell>
          <cell r="CM460">
            <v>38051</v>
          </cell>
          <cell r="CN460" t="str">
            <v>01</v>
          </cell>
          <cell r="CO460" t="str">
            <v>Interim</v>
          </cell>
          <cell r="CP460">
            <v>38135</v>
          </cell>
          <cell r="CQ460">
            <v>38131</v>
          </cell>
          <cell r="CR460" t="str">
            <v>I</v>
          </cell>
          <cell r="CS460">
            <v>38133</v>
          </cell>
          <cell r="CT460" t="str">
            <v>2</v>
          </cell>
          <cell r="CU460">
            <v>38204</v>
          </cell>
          <cell r="CV460">
            <v>38201</v>
          </cell>
          <cell r="CW460">
            <v>38201</v>
          </cell>
          <cell r="CX460" t="str">
            <v>F</v>
          </cell>
          <cell r="CY460">
            <v>38203</v>
          </cell>
          <cell r="CZ460" t="str">
            <v>2</v>
          </cell>
          <cell r="DA460" t="str">
            <v>Yes</v>
          </cell>
          <cell r="DB460">
            <v>38203</v>
          </cell>
          <cell r="DC460" t="str">
            <v>3/9 - Email from Hande to verify MRD/Qty/PPAP</v>
          </cell>
          <cell r="DD460" t="e">
            <v>#N/A</v>
          </cell>
          <cell r="DE460">
            <v>38203</v>
          </cell>
          <cell r="DF460">
            <v>38203</v>
          </cell>
          <cell r="DG460">
            <v>38203</v>
          </cell>
          <cell r="DH460">
            <v>38203</v>
          </cell>
          <cell r="DI460">
            <v>38203</v>
          </cell>
          <cell r="DJ460">
            <v>38203</v>
          </cell>
          <cell r="DK460">
            <v>38203</v>
          </cell>
          <cell r="DL460">
            <v>38203</v>
          </cell>
          <cell r="DM460">
            <v>38203</v>
          </cell>
          <cell r="DN460">
            <v>38203</v>
          </cell>
          <cell r="DO460">
            <v>38203</v>
          </cell>
          <cell r="DP460">
            <v>38203</v>
          </cell>
          <cell r="DQ460">
            <v>38203</v>
          </cell>
          <cell r="DR460">
            <v>38203</v>
          </cell>
          <cell r="DS460">
            <v>38203</v>
          </cell>
          <cell r="DT460">
            <v>38203</v>
          </cell>
        </row>
        <row r="461">
          <cell r="A461">
            <v>1117044</v>
          </cell>
          <cell r="C461" t="str">
            <v>METALS</v>
          </cell>
          <cell r="D461" t="str">
            <v>M. Belkowski</v>
          </cell>
          <cell r="E461" t="str">
            <v>N</v>
          </cell>
          <cell r="F461" t="str">
            <v>NEW</v>
          </cell>
          <cell r="G461" t="str">
            <v>N/A</v>
          </cell>
          <cell r="I461" t="str">
            <v>ASM, REINFORCEMENT BAR</v>
          </cell>
          <cell r="J461" t="str">
            <v>MODERN</v>
          </cell>
          <cell r="L461" t="str">
            <v>Murfreesboro - Metals</v>
          </cell>
          <cell r="M461" t="str">
            <v>1</v>
          </cell>
          <cell r="N461" t="str">
            <v>1</v>
          </cell>
          <cell r="O461" t="str">
            <v>YES</v>
          </cell>
          <cell r="P461">
            <v>1</v>
          </cell>
          <cell r="Q461">
            <v>1150342</v>
          </cell>
          <cell r="R461">
            <v>38016</v>
          </cell>
          <cell r="S461" t="str">
            <v>00117818</v>
          </cell>
          <cell r="T461">
            <v>38019</v>
          </cell>
          <cell r="U461">
            <v>1117045</v>
          </cell>
          <cell r="V461" t="str">
            <v>00117818</v>
          </cell>
          <cell r="W461" t="str">
            <v>same as PT-1</v>
          </cell>
          <cell r="X461" t="str">
            <v>same as PT-1</v>
          </cell>
          <cell r="Y461" t="str">
            <v>NO</v>
          </cell>
          <cell r="Z461" t="str">
            <v>1</v>
          </cell>
          <cell r="AA461" t="str">
            <v>1</v>
          </cell>
          <cell r="AB461" t="str">
            <v>YES</v>
          </cell>
          <cell r="AF461" t="str">
            <v>NO</v>
          </cell>
          <cell r="AG461" t="str">
            <v>1</v>
          </cell>
          <cell r="AH461" t="str">
            <v>1</v>
          </cell>
          <cell r="AI461" t="str">
            <v>YES</v>
          </cell>
          <cell r="AJ461">
            <v>1117045</v>
          </cell>
          <cell r="AK461">
            <v>1117045</v>
          </cell>
          <cell r="AL461">
            <v>1117045</v>
          </cell>
          <cell r="AM461" t="str">
            <v>YES</v>
          </cell>
          <cell r="AN461">
            <v>1117045</v>
          </cell>
          <cell r="AO461">
            <v>1117045</v>
          </cell>
          <cell r="AP461">
            <v>1117045</v>
          </cell>
          <cell r="AQ461">
            <v>1117045</v>
          </cell>
          <cell r="AR461">
            <v>1117045</v>
          </cell>
          <cell r="AS461">
            <v>1117045</v>
          </cell>
          <cell r="AT461">
            <v>1117045</v>
          </cell>
          <cell r="AU461">
            <v>1117045</v>
          </cell>
          <cell r="AV461">
            <v>1117045</v>
          </cell>
          <cell r="AW461">
            <v>1117045</v>
          </cell>
          <cell r="AX461">
            <v>1117045</v>
          </cell>
          <cell r="AY461">
            <v>1117045</v>
          </cell>
          <cell r="AZ461">
            <v>1117045</v>
          </cell>
          <cell r="BA461">
            <v>1117045</v>
          </cell>
          <cell r="BB461">
            <v>1117045</v>
          </cell>
          <cell r="BC461" t="str">
            <v>No</v>
          </cell>
          <cell r="BD461" t="str">
            <v>1</v>
          </cell>
          <cell r="BE461" t="str">
            <v>1</v>
          </cell>
          <cell r="BF461" t="str">
            <v>YES</v>
          </cell>
          <cell r="BG461">
            <v>1117045</v>
          </cell>
          <cell r="BH461">
            <v>1117045</v>
          </cell>
          <cell r="BJ461" t="str">
            <v>Assume PRODUCTION</v>
          </cell>
          <cell r="BK461" t="str">
            <v>TBD</v>
          </cell>
          <cell r="BL461" t="str">
            <v>TBD</v>
          </cell>
          <cell r="BM461" t="str">
            <v>TBD</v>
          </cell>
          <cell r="BN461" t="str">
            <v>TBD</v>
          </cell>
          <cell r="BO461" t="str">
            <v>TBD</v>
          </cell>
          <cell r="BP461" t="str">
            <v>TBD</v>
          </cell>
          <cell r="BQ461" t="str">
            <v>TBD</v>
          </cell>
          <cell r="BR461" t="str">
            <v>TBD</v>
          </cell>
          <cell r="BS461" t="str">
            <v>TBD</v>
          </cell>
          <cell r="BT461" t="str">
            <v>TBD</v>
          </cell>
          <cell r="BU461" t="str">
            <v>TBD</v>
          </cell>
          <cell r="BV461" t="str">
            <v>TBD</v>
          </cell>
          <cell r="BW461" t="str">
            <v>TBD</v>
          </cell>
          <cell r="BX461" t="str">
            <v>TBD</v>
          </cell>
          <cell r="BY461" t="str">
            <v>TBD</v>
          </cell>
          <cell r="BZ461">
            <v>38030</v>
          </cell>
          <cell r="CA461">
            <v>38030</v>
          </cell>
          <cell r="CB461">
            <v>38114</v>
          </cell>
          <cell r="CC461">
            <v>38114</v>
          </cell>
          <cell r="CD461">
            <v>38114</v>
          </cell>
          <cell r="CE461" t="str">
            <v>McConchie</v>
          </cell>
          <cell r="CF461" t="str">
            <v>Full production level part</v>
          </cell>
          <cell r="CG461">
            <v>38114</v>
          </cell>
          <cell r="CH461">
            <v>38114</v>
          </cell>
          <cell r="CI461" t="str">
            <v>Interim</v>
          </cell>
          <cell r="CJ461" t="str">
            <v>N/A</v>
          </cell>
          <cell r="CK461" t="str">
            <v>N/A</v>
          </cell>
          <cell r="CL461" t="str">
            <v>N/A</v>
          </cell>
          <cell r="CM461" t="str">
            <v>N/A</v>
          </cell>
          <cell r="CN461" t="str">
            <v>N/A</v>
          </cell>
          <cell r="CO461" t="str">
            <v>Production</v>
          </cell>
          <cell r="CP461" t="str">
            <v>N/A</v>
          </cell>
          <cell r="CQ461" t="str">
            <v>N/A</v>
          </cell>
          <cell r="CR461" t="str">
            <v>N/A</v>
          </cell>
          <cell r="CS461" t="str">
            <v>N/A</v>
          </cell>
          <cell r="CT461" t="str">
            <v>N/A</v>
          </cell>
          <cell r="CU461">
            <v>38050</v>
          </cell>
          <cell r="CV461">
            <v>38078</v>
          </cell>
          <cell r="CW461">
            <v>38082</v>
          </cell>
          <cell r="CX461" t="str">
            <v>F</v>
          </cell>
          <cell r="CY461">
            <v>38093</v>
          </cell>
          <cell r="CZ461" t="str">
            <v>1</v>
          </cell>
          <cell r="DA461" t="str">
            <v>Yes</v>
          </cell>
          <cell r="DB461">
            <v>38093</v>
          </cell>
          <cell r="DC461">
            <v>38093</v>
          </cell>
          <cell r="DD461" t="e">
            <v>#N/A</v>
          </cell>
          <cell r="DE461">
            <v>38093</v>
          </cell>
          <cell r="DF461">
            <v>38093</v>
          </cell>
          <cell r="DG461">
            <v>38093</v>
          </cell>
          <cell r="DH461">
            <v>38093</v>
          </cell>
          <cell r="DI461">
            <v>38093</v>
          </cell>
          <cell r="DJ461">
            <v>38093</v>
          </cell>
          <cell r="DK461">
            <v>38093</v>
          </cell>
          <cell r="DL461">
            <v>38093</v>
          </cell>
          <cell r="DM461">
            <v>38093</v>
          </cell>
          <cell r="DN461">
            <v>38093</v>
          </cell>
          <cell r="DO461">
            <v>38093</v>
          </cell>
          <cell r="DP461">
            <v>38093</v>
          </cell>
          <cell r="DQ461">
            <v>38093</v>
          </cell>
          <cell r="DR461">
            <v>38093</v>
          </cell>
          <cell r="DS461">
            <v>38093</v>
          </cell>
          <cell r="DT461">
            <v>38093</v>
          </cell>
        </row>
        <row r="462">
          <cell r="A462">
            <v>1117046</v>
          </cell>
          <cell r="C462" t="str">
            <v>METALS</v>
          </cell>
          <cell r="D462" t="str">
            <v>Modern buyer</v>
          </cell>
          <cell r="E462" t="str">
            <v>N</v>
          </cell>
          <cell r="F462" t="str">
            <v>NEW</v>
          </cell>
          <cell r="G462" t="str">
            <v>N/A</v>
          </cell>
          <cell r="I462" t="str">
            <v>PIPE REINFORCEMENT</v>
          </cell>
          <cell r="J462" t="str">
            <v>MODERN SOURCED</v>
          </cell>
          <cell r="L462" t="str">
            <v>Modern</v>
          </cell>
          <cell r="M462" t="str">
            <v>1</v>
          </cell>
          <cell r="N462" t="str">
            <v>1</v>
          </cell>
          <cell r="O462" t="str">
            <v>YES</v>
          </cell>
          <cell r="P462">
            <v>1</v>
          </cell>
          <cell r="Q462">
            <v>1150342</v>
          </cell>
          <cell r="R462">
            <v>38016</v>
          </cell>
          <cell r="S462" t="str">
            <v>N/A</v>
          </cell>
          <cell r="T462" t="str">
            <v>N/A</v>
          </cell>
          <cell r="U462">
            <v>1117047</v>
          </cell>
          <cell r="V462" t="str">
            <v>N/A</v>
          </cell>
          <cell r="W462" t="str">
            <v>same as PT-1</v>
          </cell>
          <cell r="X462" t="str">
            <v>same as PT-1</v>
          </cell>
          <cell r="Y462" t="str">
            <v>NO</v>
          </cell>
          <cell r="Z462" t="str">
            <v>1</v>
          </cell>
          <cell r="AA462" t="str">
            <v>1</v>
          </cell>
          <cell r="AB462" t="str">
            <v>YES</v>
          </cell>
          <cell r="AF462" t="str">
            <v>NO</v>
          </cell>
          <cell r="AG462" t="str">
            <v>1</v>
          </cell>
          <cell r="AH462" t="str">
            <v>1</v>
          </cell>
          <cell r="AI462" t="str">
            <v>YES</v>
          </cell>
          <cell r="AJ462">
            <v>1117047</v>
          </cell>
          <cell r="AK462">
            <v>1117047</v>
          </cell>
          <cell r="AL462">
            <v>1117047</v>
          </cell>
          <cell r="AM462" t="str">
            <v>YES</v>
          </cell>
          <cell r="AN462">
            <v>1117047</v>
          </cell>
          <cell r="AO462">
            <v>1117047</v>
          </cell>
          <cell r="AP462">
            <v>1117047</v>
          </cell>
          <cell r="AQ462">
            <v>1117047</v>
          </cell>
          <cell r="AR462">
            <v>1117047</v>
          </cell>
          <cell r="AS462">
            <v>1117047</v>
          </cell>
          <cell r="AT462">
            <v>1117047</v>
          </cell>
          <cell r="AU462">
            <v>1117047</v>
          </cell>
          <cell r="AV462">
            <v>1117047</v>
          </cell>
          <cell r="AW462">
            <v>1117047</v>
          </cell>
          <cell r="AX462">
            <v>1117047</v>
          </cell>
          <cell r="AY462">
            <v>1117047</v>
          </cell>
          <cell r="AZ462">
            <v>1117047</v>
          </cell>
          <cell r="BA462">
            <v>1117047</v>
          </cell>
          <cell r="BB462">
            <v>1117047</v>
          </cell>
          <cell r="BC462" t="str">
            <v>No</v>
          </cell>
          <cell r="BD462" t="str">
            <v>1</v>
          </cell>
          <cell r="BE462" t="str">
            <v>1</v>
          </cell>
          <cell r="BF462" t="str">
            <v>YES</v>
          </cell>
          <cell r="BG462">
            <v>1117047</v>
          </cell>
          <cell r="BH462">
            <v>1117047</v>
          </cell>
          <cell r="BJ462" t="str">
            <v>Assume PRODUCTION</v>
          </cell>
          <cell r="BK462" t="str">
            <v>TBD</v>
          </cell>
          <cell r="BL462" t="str">
            <v>TBD</v>
          </cell>
          <cell r="BM462" t="str">
            <v>TBD</v>
          </cell>
          <cell r="BN462" t="str">
            <v>TBD</v>
          </cell>
          <cell r="BO462" t="str">
            <v>TBD</v>
          </cell>
          <cell r="BP462" t="str">
            <v>TBD</v>
          </cell>
          <cell r="BQ462" t="str">
            <v>TBD</v>
          </cell>
          <cell r="BR462" t="str">
            <v>TBD</v>
          </cell>
          <cell r="BS462" t="str">
            <v>TBD</v>
          </cell>
          <cell r="BT462" t="str">
            <v>TBD</v>
          </cell>
          <cell r="BU462" t="str">
            <v>TBD</v>
          </cell>
          <cell r="BV462" t="str">
            <v>TBD</v>
          </cell>
          <cell r="BW462" t="str">
            <v>TBD</v>
          </cell>
          <cell r="BX462" t="str">
            <v>TBD</v>
          </cell>
          <cell r="BY462" t="str">
            <v>TBD</v>
          </cell>
          <cell r="BZ462" t="str">
            <v>n/a</v>
          </cell>
          <cell r="CA462">
            <v>1117047</v>
          </cell>
          <cell r="CB462" t="str">
            <v>n/a</v>
          </cell>
          <cell r="CC462">
            <v>1117047</v>
          </cell>
          <cell r="CD462" t="str">
            <v>n/a</v>
          </cell>
          <cell r="CE462" t="str">
            <v>N/A</v>
          </cell>
          <cell r="CF462" t="str">
            <v>N/A</v>
          </cell>
          <cell r="CG462" t="str">
            <v>N/A</v>
          </cell>
          <cell r="CH462" t="str">
            <v>N/A</v>
          </cell>
          <cell r="CI462" t="str">
            <v>N/A</v>
          </cell>
          <cell r="CJ462" t="str">
            <v>N/A</v>
          </cell>
          <cell r="CK462" t="str">
            <v>N/A</v>
          </cell>
          <cell r="CL462" t="str">
            <v>N/A</v>
          </cell>
          <cell r="CM462" t="str">
            <v>N/A</v>
          </cell>
          <cell r="CN462" t="str">
            <v>N/A</v>
          </cell>
          <cell r="CO462" t="str">
            <v>N/A</v>
          </cell>
          <cell r="CP462" t="str">
            <v>N/A</v>
          </cell>
          <cell r="CQ462" t="str">
            <v>N/A</v>
          </cell>
          <cell r="CR462" t="str">
            <v>N/A</v>
          </cell>
          <cell r="CS462" t="str">
            <v>N/A</v>
          </cell>
          <cell r="CT462" t="str">
            <v>N/A</v>
          </cell>
          <cell r="CU462" t="str">
            <v>N/A</v>
          </cell>
          <cell r="CV462" t="str">
            <v>N/A</v>
          </cell>
          <cell r="CW462" t="str">
            <v>N/A</v>
          </cell>
          <cell r="CX462" t="str">
            <v>N/A</v>
          </cell>
          <cell r="CY462" t="str">
            <v>N/A</v>
          </cell>
          <cell r="CZ462" t="str">
            <v>N/A</v>
          </cell>
          <cell r="DA462" t="str">
            <v>N/A</v>
          </cell>
          <cell r="DB462">
            <v>1117047</v>
          </cell>
          <cell r="DC462">
            <v>1117047</v>
          </cell>
          <cell r="DD462" t="e">
            <v>#N/A</v>
          </cell>
          <cell r="DE462">
            <v>1117047</v>
          </cell>
          <cell r="DF462">
            <v>1117047</v>
          </cell>
          <cell r="DG462">
            <v>1117047</v>
          </cell>
          <cell r="DH462">
            <v>1117047</v>
          </cell>
          <cell r="DI462">
            <v>1117047</v>
          </cell>
          <cell r="DJ462">
            <v>1117047</v>
          </cell>
          <cell r="DK462">
            <v>1117047</v>
          </cell>
          <cell r="DL462">
            <v>1117047</v>
          </cell>
          <cell r="DM462">
            <v>1117047</v>
          </cell>
          <cell r="DN462">
            <v>1117047</v>
          </cell>
          <cell r="DO462">
            <v>1117047</v>
          </cell>
          <cell r="DP462">
            <v>1117047</v>
          </cell>
          <cell r="DQ462">
            <v>1117047</v>
          </cell>
          <cell r="DR462">
            <v>1117047</v>
          </cell>
          <cell r="DS462">
            <v>1117047</v>
          </cell>
          <cell r="DT462">
            <v>1117047</v>
          </cell>
        </row>
        <row r="463">
          <cell r="A463">
            <v>1117547</v>
          </cell>
          <cell r="C463" t="str">
            <v>METALS</v>
          </cell>
          <cell r="D463" t="str">
            <v>L. Sholar</v>
          </cell>
          <cell r="E463" t="str">
            <v>N</v>
          </cell>
          <cell r="F463" t="str">
            <v>NEW</v>
          </cell>
          <cell r="G463" t="str">
            <v>N/A</v>
          </cell>
          <cell r="I463" t="str">
            <v>WIRE FORMED BACK#3</v>
          </cell>
          <cell r="J463" t="str">
            <v>LEGGETT &amp; PLATT</v>
          </cell>
          <cell r="L463" t="str">
            <v>Cadiz</v>
          </cell>
          <cell r="M463" t="str">
            <v>1</v>
          </cell>
          <cell r="N463" t="str">
            <v>1</v>
          </cell>
          <cell r="O463" t="str">
            <v>YES</v>
          </cell>
          <cell r="Q463">
            <v>1138810</v>
          </cell>
          <cell r="R463">
            <v>38013</v>
          </cell>
          <cell r="S463" t="str">
            <v>N/A</v>
          </cell>
          <cell r="T463" t="str">
            <v>N/A</v>
          </cell>
          <cell r="U463">
            <v>1107344</v>
          </cell>
          <cell r="V463" t="str">
            <v>N/A</v>
          </cell>
          <cell r="W463">
            <v>1189794</v>
          </cell>
          <cell r="X463">
            <v>38125</v>
          </cell>
          <cell r="Y463" t="str">
            <v>YES</v>
          </cell>
          <cell r="Z463" t="str">
            <v>2</v>
          </cell>
          <cell r="AA463" t="str">
            <v>2</v>
          </cell>
          <cell r="AB463" t="str">
            <v>YES</v>
          </cell>
          <cell r="AF463" t="str">
            <v>NO</v>
          </cell>
          <cell r="AG463" t="str">
            <v>2</v>
          </cell>
          <cell r="AH463" t="str">
            <v>2</v>
          </cell>
          <cell r="AI463" t="str">
            <v>YES</v>
          </cell>
          <cell r="AJ463">
            <v>38125</v>
          </cell>
          <cell r="AK463">
            <v>38125</v>
          </cell>
          <cell r="AL463">
            <v>38125</v>
          </cell>
          <cell r="AM463" t="str">
            <v>YES</v>
          </cell>
          <cell r="AN463">
            <v>38125</v>
          </cell>
          <cell r="AO463">
            <v>38125</v>
          </cell>
          <cell r="AP463">
            <v>38125</v>
          </cell>
          <cell r="AQ463">
            <v>38125</v>
          </cell>
          <cell r="AR463">
            <v>38125</v>
          </cell>
          <cell r="AS463">
            <v>38125</v>
          </cell>
          <cell r="AT463">
            <v>38125</v>
          </cell>
          <cell r="AU463">
            <v>38125</v>
          </cell>
          <cell r="AV463">
            <v>38125</v>
          </cell>
          <cell r="AW463">
            <v>38125</v>
          </cell>
          <cell r="AX463">
            <v>38125</v>
          </cell>
          <cell r="AY463">
            <v>38125</v>
          </cell>
          <cell r="AZ463">
            <v>38125</v>
          </cell>
          <cell r="BA463">
            <v>38125</v>
          </cell>
          <cell r="BB463">
            <v>38125</v>
          </cell>
          <cell r="BC463" t="str">
            <v>No</v>
          </cell>
          <cell r="BD463" t="str">
            <v>2</v>
          </cell>
          <cell r="BE463" t="str">
            <v>2</v>
          </cell>
          <cell r="BF463" t="str">
            <v>YES</v>
          </cell>
          <cell r="BG463">
            <v>38125</v>
          </cell>
          <cell r="BH463">
            <v>38125</v>
          </cell>
          <cell r="BJ463" t="str">
            <v>PRODUCTION</v>
          </cell>
          <cell r="BK463" t="str">
            <v>tbd</v>
          </cell>
          <cell r="BL463" t="str">
            <v>tbd</v>
          </cell>
          <cell r="BM463" t="str">
            <v>tbd</v>
          </cell>
          <cell r="BN463" t="str">
            <v>tbd</v>
          </cell>
          <cell r="BO463" t="str">
            <v>N/A</v>
          </cell>
          <cell r="BP463" t="str">
            <v>tbd</v>
          </cell>
          <cell r="BQ463" t="str">
            <v>tbd</v>
          </cell>
          <cell r="BR463" t="str">
            <v>tbd</v>
          </cell>
          <cell r="BS463" t="str">
            <v>tbd</v>
          </cell>
          <cell r="BT463" t="str">
            <v>tbd</v>
          </cell>
          <cell r="BU463" t="str">
            <v>tbd</v>
          </cell>
          <cell r="BV463" t="str">
            <v>tbd</v>
          </cell>
          <cell r="BW463" t="str">
            <v>tbd</v>
          </cell>
          <cell r="BX463">
            <v>38385</v>
          </cell>
          <cell r="BY463" t="str">
            <v>tbd</v>
          </cell>
          <cell r="BZ463">
            <v>38030</v>
          </cell>
          <cell r="CA463">
            <v>38030</v>
          </cell>
          <cell r="CB463">
            <v>38114</v>
          </cell>
          <cell r="CC463">
            <v>38114</v>
          </cell>
          <cell r="CD463">
            <v>38114</v>
          </cell>
          <cell r="CE463" t="str">
            <v>N/A</v>
          </cell>
          <cell r="CF463" t="str">
            <v>N/A</v>
          </cell>
          <cell r="CG463" t="str">
            <v>N/A</v>
          </cell>
          <cell r="CH463" t="str">
            <v>N/A</v>
          </cell>
          <cell r="CI463" t="str">
            <v>N/A</v>
          </cell>
          <cell r="CJ463" t="str">
            <v>N/A</v>
          </cell>
          <cell r="CK463" t="str">
            <v>N/A</v>
          </cell>
          <cell r="CL463" t="str">
            <v>N/A</v>
          </cell>
          <cell r="CM463" t="str">
            <v>N/A</v>
          </cell>
          <cell r="CN463" t="str">
            <v>N/A</v>
          </cell>
          <cell r="CO463" t="str">
            <v>N/A</v>
          </cell>
          <cell r="CP463" t="str">
            <v>N/A</v>
          </cell>
          <cell r="CQ463" t="str">
            <v>N/A</v>
          </cell>
          <cell r="CR463" t="str">
            <v>N/A</v>
          </cell>
          <cell r="CS463" t="str">
            <v>N/A</v>
          </cell>
          <cell r="CT463" t="str">
            <v>N/A</v>
          </cell>
          <cell r="CU463" t="str">
            <v>N/A</v>
          </cell>
          <cell r="CV463" t="str">
            <v>N/A</v>
          </cell>
          <cell r="CW463" t="str">
            <v>N/A</v>
          </cell>
          <cell r="CX463" t="str">
            <v>N/A</v>
          </cell>
          <cell r="CY463" t="str">
            <v>N/A</v>
          </cell>
          <cell r="CZ463" t="str">
            <v>N/A</v>
          </cell>
          <cell r="DA463" t="str">
            <v>N/A</v>
          </cell>
          <cell r="DB463">
            <v>38114</v>
          </cell>
          <cell r="DC463">
            <v>38114</v>
          </cell>
          <cell r="DD463" t="e">
            <v>#N/A</v>
          </cell>
          <cell r="DE463">
            <v>38114</v>
          </cell>
          <cell r="DF463">
            <v>38114</v>
          </cell>
          <cell r="DG463">
            <v>38114</v>
          </cell>
          <cell r="DH463">
            <v>38114</v>
          </cell>
          <cell r="DI463">
            <v>38114</v>
          </cell>
          <cell r="DJ463">
            <v>38114</v>
          </cell>
          <cell r="DK463">
            <v>38114</v>
          </cell>
          <cell r="DL463">
            <v>38114</v>
          </cell>
          <cell r="DM463">
            <v>38114</v>
          </cell>
          <cell r="DN463">
            <v>38114</v>
          </cell>
          <cell r="DO463">
            <v>38114</v>
          </cell>
          <cell r="DP463">
            <v>38114</v>
          </cell>
          <cell r="DQ463">
            <v>38114</v>
          </cell>
          <cell r="DR463">
            <v>38114</v>
          </cell>
          <cell r="DS463">
            <v>38114</v>
          </cell>
          <cell r="DT463">
            <v>38114</v>
          </cell>
        </row>
        <row r="464">
          <cell r="A464">
            <v>1117553</v>
          </cell>
          <cell r="C464" t="str">
            <v>SAFETY</v>
          </cell>
          <cell r="D464" t="str">
            <v>M. Lacy</v>
          </cell>
          <cell r="E464" t="str">
            <v>Y</v>
          </cell>
          <cell r="F464" t="str">
            <v>NEW</v>
          </cell>
          <cell r="G464" t="str">
            <v>N/A</v>
          </cell>
          <cell r="I464" t="str">
            <v>BLT, CSH,  BKT, FRT, BUCKLE, TABLE</v>
          </cell>
          <cell r="J464" t="str">
            <v>TAKATA</v>
          </cell>
          <cell r="L464" t="str">
            <v>Murfreesboro - JIT</v>
          </cell>
          <cell r="M464" t="str">
            <v>1</v>
          </cell>
          <cell r="N464" t="str">
            <v>1</v>
          </cell>
          <cell r="O464" t="str">
            <v>YES</v>
          </cell>
          <cell r="P464">
            <v>1</v>
          </cell>
          <cell r="Q464">
            <v>1106975</v>
          </cell>
          <cell r="R464">
            <v>38006</v>
          </cell>
          <cell r="S464" t="str">
            <v>00117863</v>
          </cell>
          <cell r="T464">
            <v>38082</v>
          </cell>
          <cell r="U464">
            <v>1117554</v>
          </cell>
          <cell r="V464" t="str">
            <v>00117863</v>
          </cell>
          <cell r="W464" t="str">
            <v>same as PT-1</v>
          </cell>
          <cell r="X464" t="str">
            <v>same as PT-1</v>
          </cell>
          <cell r="Y464" t="str">
            <v>NO</v>
          </cell>
          <cell r="Z464" t="str">
            <v>1</v>
          </cell>
          <cell r="AA464" t="str">
            <v>1</v>
          </cell>
          <cell r="AB464" t="str">
            <v>YES</v>
          </cell>
          <cell r="AF464" t="str">
            <v>NO</v>
          </cell>
          <cell r="AG464" t="str">
            <v>1</v>
          </cell>
          <cell r="AH464" t="str">
            <v>1</v>
          </cell>
          <cell r="AI464" t="str">
            <v>YES</v>
          </cell>
          <cell r="AJ464">
            <v>1117554</v>
          </cell>
          <cell r="AK464">
            <v>1117554</v>
          </cell>
          <cell r="AL464">
            <v>1117554</v>
          </cell>
          <cell r="AM464" t="str">
            <v>YES</v>
          </cell>
          <cell r="AN464">
            <v>1117554</v>
          </cell>
          <cell r="AO464">
            <v>1117554</v>
          </cell>
          <cell r="AP464">
            <v>1117554</v>
          </cell>
          <cell r="AQ464">
            <v>1117554</v>
          </cell>
          <cell r="AR464">
            <v>1117554</v>
          </cell>
          <cell r="AS464">
            <v>1117554</v>
          </cell>
          <cell r="AT464">
            <v>1117554</v>
          </cell>
          <cell r="AU464">
            <v>1117554</v>
          </cell>
          <cell r="AV464">
            <v>1117554</v>
          </cell>
          <cell r="AW464">
            <v>1117554</v>
          </cell>
          <cell r="AX464">
            <v>1117554</v>
          </cell>
          <cell r="AY464" t="str">
            <v>B-26,45</v>
          </cell>
          <cell r="AZ464">
            <v>1117554</v>
          </cell>
          <cell r="BA464">
            <v>1117554</v>
          </cell>
          <cell r="BB464">
            <v>1117554</v>
          </cell>
          <cell r="BC464" t="str">
            <v>No</v>
          </cell>
          <cell r="BD464" t="str">
            <v>1</v>
          </cell>
          <cell r="BE464" t="str">
            <v>1</v>
          </cell>
          <cell r="BF464" t="str">
            <v>YES</v>
          </cell>
          <cell r="BG464">
            <v>1117554</v>
          </cell>
          <cell r="BH464">
            <v>1117554</v>
          </cell>
          <cell r="BJ464" t="str">
            <v>PRODUCTION</v>
          </cell>
          <cell r="BK464" t="str">
            <v>tbd</v>
          </cell>
          <cell r="BL464" t="str">
            <v>tbd</v>
          </cell>
          <cell r="BM464" t="str">
            <v>tbd</v>
          </cell>
          <cell r="BN464" t="str">
            <v>tbd</v>
          </cell>
          <cell r="BO464" t="str">
            <v>N/A</v>
          </cell>
          <cell r="BP464" t="str">
            <v>tbd</v>
          </cell>
          <cell r="BQ464" t="str">
            <v>tbd</v>
          </cell>
          <cell r="BR464" t="str">
            <v>tbd</v>
          </cell>
          <cell r="BS464" t="str">
            <v>tbd</v>
          </cell>
          <cell r="BT464" t="str">
            <v>tbd</v>
          </cell>
          <cell r="BU464" t="str">
            <v>tbd</v>
          </cell>
          <cell r="BV464" t="str">
            <v>tbd</v>
          </cell>
          <cell r="BW464" t="str">
            <v>tbd</v>
          </cell>
          <cell r="BX464" t="str">
            <v>tbd</v>
          </cell>
          <cell r="BY464" t="str">
            <v>tbd</v>
          </cell>
          <cell r="BZ464">
            <v>38051</v>
          </cell>
          <cell r="CA464">
            <v>38051</v>
          </cell>
          <cell r="CB464">
            <v>38131</v>
          </cell>
          <cell r="CC464">
            <v>38131</v>
          </cell>
          <cell r="CD464">
            <v>38131</v>
          </cell>
          <cell r="CE464" t="str">
            <v>N/A</v>
          </cell>
          <cell r="CF464" t="str">
            <v>Nissan getting me copy of Takata's PPAP.  Supplier uncooperative.</v>
          </cell>
          <cell r="CG464">
            <v>38009</v>
          </cell>
          <cell r="CH464" t="str">
            <v xml:space="preserve"> </v>
          </cell>
          <cell r="CI464" t="str">
            <v>Production</v>
          </cell>
          <cell r="CJ464">
            <v>38047</v>
          </cell>
          <cell r="CK464">
            <v>38075</v>
          </cell>
          <cell r="CL464" t="str">
            <v>F</v>
          </cell>
          <cell r="CM464">
            <v>38075</v>
          </cell>
          <cell r="CN464" t="str">
            <v>1</v>
          </cell>
          <cell r="CO464" t="str">
            <v>Production</v>
          </cell>
          <cell r="CP464">
            <v>38047</v>
          </cell>
          <cell r="CQ464">
            <v>38075</v>
          </cell>
          <cell r="CR464" t="str">
            <v>F</v>
          </cell>
          <cell r="CS464">
            <v>38075</v>
          </cell>
          <cell r="CT464" t="str">
            <v>1</v>
          </cell>
          <cell r="CU464" t="str">
            <v>N/A</v>
          </cell>
          <cell r="CV464" t="str">
            <v>N/A</v>
          </cell>
          <cell r="CW464" t="str">
            <v>N/A</v>
          </cell>
          <cell r="CX464" t="str">
            <v>N/A</v>
          </cell>
          <cell r="CY464" t="str">
            <v>N/A</v>
          </cell>
          <cell r="CZ464" t="str">
            <v>N/A</v>
          </cell>
          <cell r="DA464" t="str">
            <v>N/A</v>
          </cell>
          <cell r="DB464">
            <v>38075</v>
          </cell>
          <cell r="DC464">
            <v>38075</v>
          </cell>
          <cell r="DD464" t="e">
            <v>#N/A</v>
          </cell>
          <cell r="DE464">
            <v>38075</v>
          </cell>
          <cell r="DF464">
            <v>38075</v>
          </cell>
          <cell r="DG464">
            <v>38075</v>
          </cell>
          <cell r="DH464">
            <v>38075</v>
          </cell>
          <cell r="DI464">
            <v>38075</v>
          </cell>
          <cell r="DJ464">
            <v>38075</v>
          </cell>
          <cell r="DK464">
            <v>38075</v>
          </cell>
          <cell r="DL464">
            <v>38075</v>
          </cell>
          <cell r="DM464">
            <v>38075</v>
          </cell>
          <cell r="DN464">
            <v>38075</v>
          </cell>
          <cell r="DO464">
            <v>38075</v>
          </cell>
          <cell r="DP464">
            <v>38075</v>
          </cell>
          <cell r="DQ464">
            <v>38075</v>
          </cell>
          <cell r="DR464">
            <v>38075</v>
          </cell>
          <cell r="DS464">
            <v>38075</v>
          </cell>
          <cell r="DT464">
            <v>38075</v>
          </cell>
        </row>
        <row r="465">
          <cell r="A465">
            <v>1117769</v>
          </cell>
          <cell r="C465" t="str">
            <v>TRIM</v>
          </cell>
          <cell r="D465" t="str">
            <v>Murfreesboro Plant Buyer</v>
          </cell>
          <cell r="E465" t="str">
            <v>Y</v>
          </cell>
          <cell r="F465" t="str">
            <v>NEW</v>
          </cell>
          <cell r="G465" t="str">
            <v>N/A</v>
          </cell>
          <cell r="I465" t="str">
            <v>CVR, BCK, BKT, FRT, CLOTH D, W/BB, W/SAB</v>
          </cell>
          <cell r="J465" t="str">
            <v>TECHNOTRIM</v>
          </cell>
          <cell r="L465" t="str">
            <v>Murfreesboro - JIT</v>
          </cell>
          <cell r="M465" t="str">
            <v>n/a</v>
          </cell>
          <cell r="N465" t="str">
            <v>n/a</v>
          </cell>
          <cell r="O465" t="str">
            <v>YES</v>
          </cell>
          <cell r="S465" t="str">
            <v>Murfreesboro Plant Buyer</v>
          </cell>
          <cell r="T465" t="str">
            <v>Murfreesboro Plant Buyer</v>
          </cell>
          <cell r="U465" t="str">
            <v>NO DWG</v>
          </cell>
          <cell r="V465" t="str">
            <v>Murfreesboro Plant Buyer</v>
          </cell>
          <cell r="W465" t="str">
            <v>same as PT-1</v>
          </cell>
          <cell r="X465" t="str">
            <v>same as PT-1</v>
          </cell>
          <cell r="Y465" t="str">
            <v>NO</v>
          </cell>
          <cell r="Z465" t="str">
            <v>n/a</v>
          </cell>
          <cell r="AA465" t="str">
            <v>n/a</v>
          </cell>
          <cell r="AB465" t="str">
            <v>YES</v>
          </cell>
          <cell r="AF465" t="str">
            <v>NO</v>
          </cell>
          <cell r="AG465" t="str">
            <v>n/a</v>
          </cell>
          <cell r="AH465" t="str">
            <v>n/a</v>
          </cell>
          <cell r="AI465" t="str">
            <v>YES</v>
          </cell>
          <cell r="AJ465">
            <v>1117769</v>
          </cell>
          <cell r="AK465">
            <v>1117769</v>
          </cell>
          <cell r="AL465">
            <v>1117769</v>
          </cell>
          <cell r="AM465" t="str">
            <v>YES</v>
          </cell>
          <cell r="AN465">
            <v>1117769</v>
          </cell>
          <cell r="AO465">
            <v>1117769</v>
          </cell>
          <cell r="AP465">
            <v>1117769</v>
          </cell>
          <cell r="AQ465">
            <v>1117769</v>
          </cell>
          <cell r="AR465">
            <v>1117769</v>
          </cell>
          <cell r="AS465">
            <v>1117769</v>
          </cell>
          <cell r="AT465">
            <v>1117769</v>
          </cell>
          <cell r="AU465">
            <v>1117769</v>
          </cell>
          <cell r="AV465">
            <v>1117769</v>
          </cell>
          <cell r="AW465">
            <v>1117769</v>
          </cell>
          <cell r="AX465">
            <v>1117769</v>
          </cell>
          <cell r="AY465">
            <v>1117769</v>
          </cell>
          <cell r="AZ465">
            <v>1117769</v>
          </cell>
          <cell r="BA465">
            <v>1117769</v>
          </cell>
          <cell r="BB465">
            <v>1117769</v>
          </cell>
          <cell r="BC465" t="str">
            <v>No</v>
          </cell>
          <cell r="BD465" t="str">
            <v>n/a</v>
          </cell>
          <cell r="BE465" t="str">
            <v>n/a</v>
          </cell>
          <cell r="BF465" t="str">
            <v>YES</v>
          </cell>
          <cell r="BG465">
            <v>1117769</v>
          </cell>
          <cell r="BH465">
            <v>1117769</v>
          </cell>
          <cell r="BJ465" t="str">
            <v>PRODUCTION</v>
          </cell>
          <cell r="BK465" t="str">
            <v>N/A</v>
          </cell>
          <cell r="BL465" t="str">
            <v>N/A</v>
          </cell>
          <cell r="BM465" t="str">
            <v>N/A</v>
          </cell>
          <cell r="BN465" t="str">
            <v>N/A</v>
          </cell>
          <cell r="BO465" t="str">
            <v>N/A</v>
          </cell>
          <cell r="BP465" t="str">
            <v>N/A</v>
          </cell>
          <cell r="BQ465" t="str">
            <v>N/A</v>
          </cell>
          <cell r="BR465" t="str">
            <v>N/A</v>
          </cell>
          <cell r="BS465" t="str">
            <v>N/A</v>
          </cell>
          <cell r="BT465" t="str">
            <v>N/A</v>
          </cell>
          <cell r="BU465" t="str">
            <v>N/A</v>
          </cell>
          <cell r="BV465" t="str">
            <v>N/A</v>
          </cell>
          <cell r="BW465" t="str">
            <v>N/A</v>
          </cell>
          <cell r="BX465" t="str">
            <v>N/A</v>
          </cell>
          <cell r="BY465" t="str">
            <v>N/A</v>
          </cell>
          <cell r="BZ465">
            <v>38051</v>
          </cell>
          <cell r="CA465">
            <v>38051</v>
          </cell>
          <cell r="CB465">
            <v>38131</v>
          </cell>
          <cell r="CC465">
            <v>38131</v>
          </cell>
          <cell r="CD465">
            <v>38131</v>
          </cell>
          <cell r="CE465" t="str">
            <v>McConchie</v>
          </cell>
          <cell r="CF465" t="str">
            <v xml:space="preserve">SPSO stil not complete, missing 1strow drawings and some Misc. sub supplier PPAPs due to late Eng. Changes to them as well. </v>
          </cell>
          <cell r="CG465">
            <v>38131</v>
          </cell>
          <cell r="CH465" t="str">
            <v>N/A</v>
          </cell>
          <cell r="CI465" t="str">
            <v>Interim</v>
          </cell>
          <cell r="CJ465">
            <v>38049</v>
          </cell>
          <cell r="CK465">
            <v>38099</v>
          </cell>
          <cell r="CL465" t="str">
            <v>I</v>
          </cell>
          <cell r="CM465">
            <v>38099</v>
          </cell>
          <cell r="CN465" t="str">
            <v>DA</v>
          </cell>
          <cell r="CO465" t="str">
            <v>Interim</v>
          </cell>
          <cell r="CP465">
            <v>38103</v>
          </cell>
          <cell r="CQ465">
            <v>38103</v>
          </cell>
          <cell r="CR465" t="str">
            <v>I</v>
          </cell>
          <cell r="CS465">
            <v>38142</v>
          </cell>
          <cell r="CT465" t="str">
            <v>N/A</v>
          </cell>
          <cell r="CU465">
            <v>38103</v>
          </cell>
          <cell r="CV465">
            <v>38254</v>
          </cell>
          <cell r="CW465">
            <v>38103</v>
          </cell>
          <cell r="CX465" t="str">
            <v>I</v>
          </cell>
          <cell r="CY465">
            <v>38142</v>
          </cell>
          <cell r="CZ465" t="str">
            <v>N/A</v>
          </cell>
          <cell r="DA465" t="str">
            <v>N/A</v>
          </cell>
          <cell r="DB465">
            <v>38142</v>
          </cell>
          <cell r="DC465">
            <v>38142</v>
          </cell>
          <cell r="DD465" t="e">
            <v>#N/A</v>
          </cell>
          <cell r="DE465">
            <v>38142</v>
          </cell>
          <cell r="DF465">
            <v>38142</v>
          </cell>
          <cell r="DG465">
            <v>38142</v>
          </cell>
          <cell r="DH465">
            <v>38142</v>
          </cell>
          <cell r="DI465">
            <v>38142</v>
          </cell>
          <cell r="DJ465">
            <v>38142</v>
          </cell>
          <cell r="DK465">
            <v>38142</v>
          </cell>
          <cell r="DL465">
            <v>38142</v>
          </cell>
          <cell r="DM465">
            <v>38142</v>
          </cell>
          <cell r="DN465">
            <v>38142</v>
          </cell>
          <cell r="DO465">
            <v>38142</v>
          </cell>
          <cell r="DP465">
            <v>38142</v>
          </cell>
          <cell r="DQ465">
            <v>38142</v>
          </cell>
          <cell r="DR465">
            <v>38142</v>
          </cell>
          <cell r="DS465">
            <v>38142</v>
          </cell>
          <cell r="DT465">
            <v>38142</v>
          </cell>
        </row>
        <row r="466">
          <cell r="A466">
            <v>1117770</v>
          </cell>
          <cell r="C466" t="str">
            <v>TRIM</v>
          </cell>
          <cell r="D466" t="str">
            <v>Murfreesboro Plant Buyer</v>
          </cell>
          <cell r="E466" t="str">
            <v>Y</v>
          </cell>
          <cell r="F466" t="str">
            <v>NEW</v>
          </cell>
          <cell r="G466" t="str">
            <v>N/A</v>
          </cell>
          <cell r="I466" t="str">
            <v>CVR, BCK, BKT, FRT, CLOTH D, W/BB, W/O SAB</v>
          </cell>
          <cell r="J466" t="str">
            <v>TECHNOTRIM</v>
          </cell>
          <cell r="L466" t="str">
            <v>Murfreesboro - JIT</v>
          </cell>
          <cell r="M466" t="str">
            <v>n/a</v>
          </cell>
          <cell r="N466" t="str">
            <v>n/a</v>
          </cell>
          <cell r="O466" t="str">
            <v>YES</v>
          </cell>
          <cell r="S466" t="str">
            <v>Murfreesboro Plant Buyer</v>
          </cell>
          <cell r="T466" t="str">
            <v>Murfreesboro Plant Buyer</v>
          </cell>
          <cell r="U466" t="str">
            <v>NO DWG</v>
          </cell>
          <cell r="V466" t="str">
            <v>Murfreesboro Plant Buyer</v>
          </cell>
          <cell r="W466" t="str">
            <v>same as PT-1</v>
          </cell>
          <cell r="X466" t="str">
            <v>same as PT-1</v>
          </cell>
          <cell r="Y466" t="str">
            <v>NO</v>
          </cell>
          <cell r="Z466" t="str">
            <v>n/a</v>
          </cell>
          <cell r="AA466" t="str">
            <v>n/a</v>
          </cell>
          <cell r="AB466" t="str">
            <v>YES</v>
          </cell>
          <cell r="AF466" t="str">
            <v>NO</v>
          </cell>
          <cell r="AG466" t="str">
            <v>n/a</v>
          </cell>
          <cell r="AH466" t="str">
            <v>n/a</v>
          </cell>
          <cell r="AI466" t="str">
            <v>YES</v>
          </cell>
          <cell r="AJ466">
            <v>1117770</v>
          </cell>
          <cell r="AK466">
            <v>1117770</v>
          </cell>
          <cell r="AL466">
            <v>1117770</v>
          </cell>
          <cell r="AM466" t="str">
            <v>YES</v>
          </cell>
          <cell r="AN466">
            <v>1117770</v>
          </cell>
          <cell r="AO466">
            <v>1117770</v>
          </cell>
          <cell r="AP466">
            <v>1117770</v>
          </cell>
          <cell r="AQ466">
            <v>1117770</v>
          </cell>
          <cell r="AR466">
            <v>1117770</v>
          </cell>
          <cell r="AS466">
            <v>1117770</v>
          </cell>
          <cell r="AT466">
            <v>1117770</v>
          </cell>
          <cell r="AU466">
            <v>1117770</v>
          </cell>
          <cell r="AV466">
            <v>1117770</v>
          </cell>
          <cell r="AW466">
            <v>1117770</v>
          </cell>
          <cell r="AX466">
            <v>1117770</v>
          </cell>
          <cell r="AY466">
            <v>1117770</v>
          </cell>
          <cell r="AZ466">
            <v>1117770</v>
          </cell>
          <cell r="BA466">
            <v>1117770</v>
          </cell>
          <cell r="BB466">
            <v>1117770</v>
          </cell>
          <cell r="BC466" t="str">
            <v>No</v>
          </cell>
          <cell r="BD466" t="str">
            <v>n/a</v>
          </cell>
          <cell r="BE466" t="str">
            <v>n/a</v>
          </cell>
          <cell r="BF466" t="str">
            <v>YES</v>
          </cell>
          <cell r="BG466">
            <v>1117770</v>
          </cell>
          <cell r="BH466">
            <v>1117770</v>
          </cell>
          <cell r="BJ466" t="str">
            <v>PRODUCTION</v>
          </cell>
          <cell r="BK466" t="str">
            <v>N/A</v>
          </cell>
          <cell r="BL466" t="str">
            <v>N/A</v>
          </cell>
          <cell r="BM466" t="str">
            <v>N/A</v>
          </cell>
          <cell r="BN466" t="str">
            <v>N/A</v>
          </cell>
          <cell r="BO466" t="str">
            <v>N/A</v>
          </cell>
          <cell r="BP466" t="str">
            <v>N/A</v>
          </cell>
          <cell r="BQ466" t="str">
            <v>N/A</v>
          </cell>
          <cell r="BR466" t="str">
            <v>N/A</v>
          </cell>
          <cell r="BS466" t="str">
            <v>N/A</v>
          </cell>
          <cell r="BT466" t="str">
            <v>N/A</v>
          </cell>
          <cell r="BU466" t="str">
            <v>N/A</v>
          </cell>
          <cell r="BV466" t="str">
            <v>N/A</v>
          </cell>
          <cell r="BW466" t="str">
            <v>N/A</v>
          </cell>
          <cell r="BX466" t="str">
            <v>N/A</v>
          </cell>
          <cell r="BY466" t="str">
            <v>N/A</v>
          </cell>
          <cell r="BZ466">
            <v>38051</v>
          </cell>
          <cell r="CA466">
            <v>38051</v>
          </cell>
          <cell r="CB466">
            <v>38131</v>
          </cell>
          <cell r="CC466">
            <v>38131</v>
          </cell>
          <cell r="CD466">
            <v>38131</v>
          </cell>
          <cell r="CE466" t="str">
            <v>McConchie</v>
          </cell>
          <cell r="CF466" t="str">
            <v xml:space="preserve">SPSO stil not complete, missing 1strow drawings and some Misc. sub supplier PPAPs due to late Eng. Changes to them as well. </v>
          </cell>
          <cell r="CG466">
            <v>38131</v>
          </cell>
          <cell r="CH466" t="str">
            <v>N/A</v>
          </cell>
          <cell r="CI466" t="str">
            <v>Interim</v>
          </cell>
          <cell r="CJ466">
            <v>38049</v>
          </cell>
          <cell r="CK466">
            <v>38099</v>
          </cell>
          <cell r="CL466" t="str">
            <v>I</v>
          </cell>
          <cell r="CM466">
            <v>38099</v>
          </cell>
          <cell r="CN466" t="str">
            <v>DA</v>
          </cell>
          <cell r="CO466" t="str">
            <v>Interim</v>
          </cell>
          <cell r="CP466">
            <v>38103</v>
          </cell>
          <cell r="CQ466">
            <v>38103</v>
          </cell>
          <cell r="CR466" t="str">
            <v>I</v>
          </cell>
          <cell r="CS466">
            <v>38142</v>
          </cell>
          <cell r="CT466" t="str">
            <v>N/A</v>
          </cell>
          <cell r="CU466">
            <v>38103</v>
          </cell>
          <cell r="CV466">
            <v>38254</v>
          </cell>
          <cell r="CW466">
            <v>38103</v>
          </cell>
          <cell r="CX466" t="str">
            <v>I</v>
          </cell>
          <cell r="CY466">
            <v>38142</v>
          </cell>
          <cell r="CZ466" t="str">
            <v>N/A</v>
          </cell>
          <cell r="DA466" t="str">
            <v>N/A</v>
          </cell>
          <cell r="DB466">
            <v>38142</v>
          </cell>
          <cell r="DC466">
            <v>38142</v>
          </cell>
          <cell r="DD466" t="e">
            <v>#N/A</v>
          </cell>
          <cell r="DE466">
            <v>38142</v>
          </cell>
          <cell r="DF466">
            <v>38142</v>
          </cell>
          <cell r="DG466">
            <v>38142</v>
          </cell>
          <cell r="DH466">
            <v>38142</v>
          </cell>
          <cell r="DI466">
            <v>38142</v>
          </cell>
          <cell r="DJ466">
            <v>38142</v>
          </cell>
          <cell r="DK466">
            <v>38142</v>
          </cell>
          <cell r="DL466">
            <v>38142</v>
          </cell>
          <cell r="DM466">
            <v>38142</v>
          </cell>
          <cell r="DN466">
            <v>38142</v>
          </cell>
          <cell r="DO466">
            <v>38142</v>
          </cell>
          <cell r="DP466">
            <v>38142</v>
          </cell>
          <cell r="DQ466">
            <v>38142</v>
          </cell>
          <cell r="DR466">
            <v>38142</v>
          </cell>
          <cell r="DS466">
            <v>38142</v>
          </cell>
          <cell r="DT466">
            <v>38142</v>
          </cell>
        </row>
        <row r="467">
          <cell r="A467">
            <v>1117772</v>
          </cell>
          <cell r="C467" t="str">
            <v>TRIM</v>
          </cell>
          <cell r="D467" t="str">
            <v>Murfreesboro Plant Buyer</v>
          </cell>
          <cell r="E467" t="str">
            <v>Y</v>
          </cell>
          <cell r="F467" t="str">
            <v>NEW</v>
          </cell>
          <cell r="G467" t="str">
            <v>N/A</v>
          </cell>
          <cell r="I467" t="str">
            <v>CVR, BCK, BKT, FRT, LEATHER, W/SAB</v>
          </cell>
          <cell r="J467" t="str">
            <v>TECHNOTRIM</v>
          </cell>
          <cell r="L467" t="str">
            <v>Murfreesboro - JIT</v>
          </cell>
          <cell r="M467" t="str">
            <v>n/a</v>
          </cell>
          <cell r="N467" t="str">
            <v>n/a</v>
          </cell>
          <cell r="O467" t="str">
            <v>YES</v>
          </cell>
          <cell r="S467" t="str">
            <v>Murfreesboro Plant Buyer</v>
          </cell>
          <cell r="T467" t="str">
            <v>Murfreesboro Plant Buyer</v>
          </cell>
          <cell r="U467" t="str">
            <v>NO DWG</v>
          </cell>
          <cell r="V467" t="str">
            <v>Murfreesboro Plant Buyer</v>
          </cell>
          <cell r="W467" t="str">
            <v>same as PT-1</v>
          </cell>
          <cell r="X467" t="str">
            <v>same as PT-1</v>
          </cell>
          <cell r="Y467" t="str">
            <v>NO</v>
          </cell>
          <cell r="Z467" t="str">
            <v>n/a</v>
          </cell>
          <cell r="AA467" t="str">
            <v>n/a</v>
          </cell>
          <cell r="AB467" t="str">
            <v>YES</v>
          </cell>
          <cell r="AF467" t="str">
            <v>NO</v>
          </cell>
          <cell r="AG467" t="str">
            <v>n/a</v>
          </cell>
          <cell r="AH467" t="str">
            <v>n/a</v>
          </cell>
          <cell r="AI467" t="str">
            <v>YES</v>
          </cell>
          <cell r="AJ467">
            <v>1117772</v>
          </cell>
          <cell r="AK467">
            <v>1117772</v>
          </cell>
          <cell r="AL467">
            <v>1117772</v>
          </cell>
          <cell r="AM467" t="str">
            <v>YES</v>
          </cell>
          <cell r="AN467">
            <v>1117772</v>
          </cell>
          <cell r="AO467">
            <v>1117772</v>
          </cell>
          <cell r="AP467">
            <v>1117772</v>
          </cell>
          <cell r="AQ467">
            <v>1117772</v>
          </cell>
          <cell r="AR467">
            <v>1117772</v>
          </cell>
          <cell r="AS467">
            <v>1117772</v>
          </cell>
          <cell r="AT467">
            <v>1117772</v>
          </cell>
          <cell r="AU467">
            <v>1117772</v>
          </cell>
          <cell r="AV467">
            <v>1117772</v>
          </cell>
          <cell r="AW467">
            <v>1117772</v>
          </cell>
          <cell r="AX467">
            <v>1117772</v>
          </cell>
          <cell r="AY467">
            <v>1117772</v>
          </cell>
          <cell r="AZ467">
            <v>1117772</v>
          </cell>
          <cell r="BA467">
            <v>1117772</v>
          </cell>
          <cell r="BB467">
            <v>1117772</v>
          </cell>
          <cell r="BC467" t="str">
            <v>No</v>
          </cell>
          <cell r="BD467" t="str">
            <v>n/a</v>
          </cell>
          <cell r="BE467" t="str">
            <v>n/a</v>
          </cell>
          <cell r="BF467" t="str">
            <v>YES</v>
          </cell>
          <cell r="BG467">
            <v>1117772</v>
          </cell>
          <cell r="BH467">
            <v>1117772</v>
          </cell>
          <cell r="BJ467" t="str">
            <v>PRODUCTION</v>
          </cell>
          <cell r="BK467" t="str">
            <v>N/A</v>
          </cell>
          <cell r="BL467" t="str">
            <v>N/A</v>
          </cell>
          <cell r="BM467" t="str">
            <v>N/A</v>
          </cell>
          <cell r="BN467" t="str">
            <v>N/A</v>
          </cell>
          <cell r="BO467" t="str">
            <v>N/A</v>
          </cell>
          <cell r="BP467" t="str">
            <v>N/A</v>
          </cell>
          <cell r="BQ467" t="str">
            <v>N/A</v>
          </cell>
          <cell r="BR467" t="str">
            <v>N/A</v>
          </cell>
          <cell r="BS467" t="str">
            <v>N/A</v>
          </cell>
          <cell r="BT467" t="str">
            <v>N/A</v>
          </cell>
          <cell r="BU467" t="str">
            <v>N/A</v>
          </cell>
          <cell r="BV467" t="str">
            <v>N/A</v>
          </cell>
          <cell r="BW467" t="str">
            <v>N/A</v>
          </cell>
          <cell r="BX467" t="str">
            <v>N/A</v>
          </cell>
          <cell r="BY467" t="str">
            <v>N/A</v>
          </cell>
          <cell r="BZ467">
            <v>38051</v>
          </cell>
          <cell r="CA467">
            <v>38051</v>
          </cell>
          <cell r="CB467">
            <v>38131</v>
          </cell>
          <cell r="CC467">
            <v>38131</v>
          </cell>
          <cell r="CD467">
            <v>38131</v>
          </cell>
          <cell r="CE467" t="str">
            <v>McConchie</v>
          </cell>
          <cell r="CF467" t="str">
            <v xml:space="preserve">SPSO stil not complete, missing 1strow drawings and some Misc. sub supplier PPAPs due to late Eng. Changes to them as well. </v>
          </cell>
          <cell r="CG467">
            <v>38131</v>
          </cell>
          <cell r="CH467" t="str">
            <v>N/A</v>
          </cell>
          <cell r="CI467" t="str">
            <v>Interim</v>
          </cell>
          <cell r="CJ467">
            <v>38049</v>
          </cell>
          <cell r="CK467">
            <v>38099</v>
          </cell>
          <cell r="CL467" t="str">
            <v>I</v>
          </cell>
          <cell r="CM467">
            <v>38099</v>
          </cell>
          <cell r="CN467" t="str">
            <v>DA</v>
          </cell>
          <cell r="CO467" t="str">
            <v>Interim</v>
          </cell>
          <cell r="CP467">
            <v>38103</v>
          </cell>
          <cell r="CQ467">
            <v>38103</v>
          </cell>
          <cell r="CR467" t="str">
            <v>I</v>
          </cell>
          <cell r="CS467">
            <v>38142</v>
          </cell>
          <cell r="CT467" t="str">
            <v>N/A</v>
          </cell>
          <cell r="CU467">
            <v>38103</v>
          </cell>
          <cell r="CV467">
            <v>38254</v>
          </cell>
          <cell r="CW467">
            <v>38103</v>
          </cell>
          <cell r="CX467" t="str">
            <v>I</v>
          </cell>
          <cell r="CY467">
            <v>38142</v>
          </cell>
          <cell r="CZ467" t="str">
            <v>N/A</v>
          </cell>
          <cell r="DA467" t="str">
            <v>N/A</v>
          </cell>
          <cell r="DB467">
            <v>38142</v>
          </cell>
          <cell r="DC467">
            <v>38142</v>
          </cell>
          <cell r="DD467" t="e">
            <v>#N/A</v>
          </cell>
          <cell r="DE467">
            <v>38142</v>
          </cell>
          <cell r="DF467" t="str">
            <v>p1119</v>
          </cell>
          <cell r="DG467">
            <v>38142</v>
          </cell>
          <cell r="DH467">
            <v>38142</v>
          </cell>
          <cell r="DI467">
            <v>38142</v>
          </cell>
          <cell r="DJ467">
            <v>38142</v>
          </cell>
          <cell r="DK467">
            <v>38142</v>
          </cell>
          <cell r="DL467">
            <v>38142</v>
          </cell>
          <cell r="DM467">
            <v>38142</v>
          </cell>
          <cell r="DN467">
            <v>38142</v>
          </cell>
          <cell r="DO467">
            <v>38142</v>
          </cell>
          <cell r="DP467">
            <v>38142</v>
          </cell>
          <cell r="DQ467">
            <v>38142</v>
          </cell>
          <cell r="DR467">
            <v>38142</v>
          </cell>
          <cell r="DS467">
            <v>38142</v>
          </cell>
          <cell r="DT467">
            <v>38142</v>
          </cell>
        </row>
        <row r="468">
          <cell r="A468">
            <v>1117773</v>
          </cell>
          <cell r="C468" t="str">
            <v>TRIM</v>
          </cell>
          <cell r="D468" t="str">
            <v>Murfreesboro Plant Buyer</v>
          </cell>
          <cell r="E468" t="str">
            <v>Y</v>
          </cell>
          <cell r="F468" t="str">
            <v>NEW</v>
          </cell>
          <cell r="G468" t="str">
            <v>N/A</v>
          </cell>
          <cell r="I468" t="str">
            <v>CVR, BCK, BKT, FRT, LEATHER B</v>
          </cell>
          <cell r="J468" t="str">
            <v>TECHNOTRIM</v>
          </cell>
          <cell r="L468" t="str">
            <v>Murfreesboro - JIT</v>
          </cell>
          <cell r="M468" t="str">
            <v>n/a</v>
          </cell>
          <cell r="N468" t="str">
            <v>n/a</v>
          </cell>
          <cell r="O468" t="str">
            <v>YES</v>
          </cell>
          <cell r="S468" t="str">
            <v>Murfreesboro Plant Buyer</v>
          </cell>
          <cell r="T468" t="str">
            <v>Murfreesboro Plant Buyer</v>
          </cell>
          <cell r="U468" t="str">
            <v>NO DWG</v>
          </cell>
          <cell r="V468" t="str">
            <v>Murfreesboro Plant Buyer</v>
          </cell>
          <cell r="W468" t="str">
            <v>same as PT-1</v>
          </cell>
          <cell r="X468" t="str">
            <v>same as PT-1</v>
          </cell>
          <cell r="Y468" t="str">
            <v>NO</v>
          </cell>
          <cell r="Z468" t="str">
            <v>n/a</v>
          </cell>
          <cell r="AA468" t="str">
            <v>n/a</v>
          </cell>
          <cell r="AB468" t="str">
            <v>YES</v>
          </cell>
          <cell r="AF468" t="str">
            <v>NO</v>
          </cell>
          <cell r="AG468" t="str">
            <v>n/a</v>
          </cell>
          <cell r="AH468" t="str">
            <v>n/a</v>
          </cell>
          <cell r="AI468" t="str">
            <v>YES</v>
          </cell>
          <cell r="AJ468">
            <v>1117773</v>
          </cell>
          <cell r="AK468">
            <v>1117773</v>
          </cell>
          <cell r="AL468">
            <v>1117773</v>
          </cell>
          <cell r="AM468" t="str">
            <v>YES</v>
          </cell>
          <cell r="AN468">
            <v>1117773</v>
          </cell>
          <cell r="AO468">
            <v>1117773</v>
          </cell>
          <cell r="AP468">
            <v>1117773</v>
          </cell>
          <cell r="AQ468">
            <v>1117773</v>
          </cell>
          <cell r="AR468">
            <v>1117773</v>
          </cell>
          <cell r="AS468">
            <v>1117773</v>
          </cell>
          <cell r="AT468">
            <v>1117773</v>
          </cell>
          <cell r="AU468">
            <v>1117773</v>
          </cell>
          <cell r="AV468">
            <v>1117773</v>
          </cell>
          <cell r="AW468">
            <v>1117773</v>
          </cell>
          <cell r="AX468">
            <v>1117773</v>
          </cell>
          <cell r="AY468">
            <v>1117773</v>
          </cell>
          <cell r="AZ468">
            <v>1117773</v>
          </cell>
          <cell r="BA468">
            <v>1117773</v>
          </cell>
          <cell r="BB468">
            <v>1117773</v>
          </cell>
          <cell r="BC468" t="str">
            <v>No</v>
          </cell>
          <cell r="BD468" t="str">
            <v>n/a</v>
          </cell>
          <cell r="BE468" t="str">
            <v>n/a</v>
          </cell>
          <cell r="BF468" t="str">
            <v>YES</v>
          </cell>
          <cell r="BG468">
            <v>1117773</v>
          </cell>
          <cell r="BH468">
            <v>1117773</v>
          </cell>
          <cell r="BJ468" t="str">
            <v>PRODUCTION</v>
          </cell>
          <cell r="BK468" t="str">
            <v>N/A</v>
          </cell>
          <cell r="BL468" t="str">
            <v>N/A</v>
          </cell>
          <cell r="BM468" t="str">
            <v>N/A</v>
          </cell>
          <cell r="BN468" t="str">
            <v>N/A</v>
          </cell>
          <cell r="BO468" t="str">
            <v>N/A</v>
          </cell>
          <cell r="BP468" t="str">
            <v>N/A</v>
          </cell>
          <cell r="BQ468" t="str">
            <v>N/A</v>
          </cell>
          <cell r="BR468" t="str">
            <v>N/A</v>
          </cell>
          <cell r="BS468" t="str">
            <v>N/A</v>
          </cell>
          <cell r="BT468" t="str">
            <v>N/A</v>
          </cell>
          <cell r="BU468" t="str">
            <v>N/A</v>
          </cell>
          <cell r="BV468" t="str">
            <v>N/A</v>
          </cell>
          <cell r="BW468" t="str">
            <v>N/A</v>
          </cell>
          <cell r="BX468" t="str">
            <v>N/A</v>
          </cell>
          <cell r="BY468" t="str">
            <v>N/A</v>
          </cell>
          <cell r="BZ468">
            <v>38051</v>
          </cell>
          <cell r="CA468">
            <v>38051</v>
          </cell>
          <cell r="CB468">
            <v>38131</v>
          </cell>
          <cell r="CC468">
            <v>38131</v>
          </cell>
          <cell r="CD468">
            <v>38131</v>
          </cell>
          <cell r="CE468" t="str">
            <v>McConchie</v>
          </cell>
          <cell r="CF468" t="str">
            <v xml:space="preserve">SPSO stil not complete, missing 1strow drawings and some Misc. sub supplier PPAPs due to late Eng. Changes to them as well. </v>
          </cell>
          <cell r="CG468">
            <v>38131</v>
          </cell>
          <cell r="CH468" t="str">
            <v>N/A</v>
          </cell>
          <cell r="CI468" t="str">
            <v>Interim</v>
          </cell>
          <cell r="CJ468">
            <v>38049</v>
          </cell>
          <cell r="CK468">
            <v>38099</v>
          </cell>
          <cell r="CL468" t="str">
            <v>I</v>
          </cell>
          <cell r="CM468">
            <v>38099</v>
          </cell>
          <cell r="CN468" t="str">
            <v>DA</v>
          </cell>
          <cell r="CO468" t="str">
            <v>Interim</v>
          </cell>
          <cell r="CP468">
            <v>38103</v>
          </cell>
          <cell r="CQ468">
            <v>38103</v>
          </cell>
          <cell r="CR468" t="str">
            <v>I</v>
          </cell>
          <cell r="CS468">
            <v>38142</v>
          </cell>
          <cell r="CT468" t="str">
            <v>N/A</v>
          </cell>
          <cell r="CU468">
            <v>38103</v>
          </cell>
          <cell r="CV468">
            <v>38254</v>
          </cell>
          <cell r="CW468">
            <v>38103</v>
          </cell>
          <cell r="CX468" t="str">
            <v>I</v>
          </cell>
          <cell r="CY468">
            <v>38142</v>
          </cell>
          <cell r="CZ468" t="str">
            <v>N/A</v>
          </cell>
          <cell r="DA468" t="str">
            <v>N/A</v>
          </cell>
          <cell r="DB468">
            <v>38142</v>
          </cell>
          <cell r="DC468">
            <v>38142</v>
          </cell>
          <cell r="DD468" t="e">
            <v>#N/A</v>
          </cell>
          <cell r="DE468">
            <v>38142</v>
          </cell>
          <cell r="DF468" t="str">
            <v>p1119</v>
          </cell>
          <cell r="DG468">
            <v>38142</v>
          </cell>
          <cell r="DH468">
            <v>38142</v>
          </cell>
          <cell r="DI468">
            <v>38142</v>
          </cell>
          <cell r="DJ468">
            <v>38142</v>
          </cell>
          <cell r="DK468">
            <v>38142</v>
          </cell>
          <cell r="DL468">
            <v>38142</v>
          </cell>
          <cell r="DM468">
            <v>38142</v>
          </cell>
          <cell r="DN468">
            <v>38142</v>
          </cell>
          <cell r="DO468">
            <v>38142</v>
          </cell>
          <cell r="DP468">
            <v>38142</v>
          </cell>
          <cell r="DQ468">
            <v>38142</v>
          </cell>
          <cell r="DR468">
            <v>38142</v>
          </cell>
          <cell r="DS468">
            <v>38142</v>
          </cell>
          <cell r="DT468">
            <v>38142</v>
          </cell>
        </row>
        <row r="469">
          <cell r="A469">
            <v>1119222</v>
          </cell>
          <cell r="C469" t="str">
            <v>PLASTICS</v>
          </cell>
          <cell r="D469" t="str">
            <v>D. Roussey</v>
          </cell>
          <cell r="E469" t="str">
            <v>Y</v>
          </cell>
          <cell r="F469" t="str">
            <v>NEW</v>
          </cell>
          <cell r="G469" t="str">
            <v>N/A</v>
          </cell>
          <cell r="H469" t="str">
            <v>87640 EA200</v>
          </cell>
          <cell r="I469" t="str">
            <v>ASM, BACKBOARD, VINYL RH</v>
          </cell>
          <cell r="J469" t="str">
            <v>UTI</v>
          </cell>
          <cell r="L469" t="str">
            <v>Murfreesboro - JIT</v>
          </cell>
          <cell r="M469" t="str">
            <v>1</v>
          </cell>
          <cell r="N469" t="str">
            <v>1</v>
          </cell>
          <cell r="O469" t="str">
            <v>YES</v>
          </cell>
          <cell r="Q469">
            <v>1150342</v>
          </cell>
          <cell r="R469">
            <v>38019</v>
          </cell>
          <cell r="S469" t="str">
            <v>00117848</v>
          </cell>
          <cell r="T469">
            <v>38020</v>
          </cell>
          <cell r="U469">
            <v>1112449</v>
          </cell>
          <cell r="W469">
            <v>1189789</v>
          </cell>
          <cell r="X469">
            <v>38125</v>
          </cell>
          <cell r="Y469" t="str">
            <v>YES</v>
          </cell>
          <cell r="Z469" t="str">
            <v>2</v>
          </cell>
          <cell r="AA469" t="str">
            <v>2</v>
          </cell>
          <cell r="AB469" t="str">
            <v>YES</v>
          </cell>
          <cell r="AF469" t="str">
            <v>NO</v>
          </cell>
          <cell r="AG469" t="str">
            <v>2</v>
          </cell>
          <cell r="AH469" t="str">
            <v>2</v>
          </cell>
          <cell r="AI469" t="str">
            <v>YES</v>
          </cell>
          <cell r="AJ469">
            <v>38125</v>
          </cell>
          <cell r="AK469">
            <v>38125</v>
          </cell>
          <cell r="AL469">
            <v>38125</v>
          </cell>
          <cell r="AM469" t="str">
            <v>YES</v>
          </cell>
          <cell r="AN469">
            <v>38125</v>
          </cell>
          <cell r="AO469">
            <v>38125</v>
          </cell>
          <cell r="AP469">
            <v>38125</v>
          </cell>
          <cell r="AQ469">
            <v>38125</v>
          </cell>
          <cell r="AR469">
            <v>38125</v>
          </cell>
          <cell r="AS469">
            <v>38125</v>
          </cell>
          <cell r="AT469">
            <v>38125</v>
          </cell>
          <cell r="AU469">
            <v>38125</v>
          </cell>
          <cell r="AV469">
            <v>38125</v>
          </cell>
          <cell r="AW469">
            <v>38125</v>
          </cell>
          <cell r="AX469">
            <v>38125</v>
          </cell>
          <cell r="AY469" t="str">
            <v>B-23,25</v>
          </cell>
          <cell r="AZ469">
            <v>38125</v>
          </cell>
          <cell r="BA469">
            <v>38125</v>
          </cell>
          <cell r="BB469">
            <v>38125</v>
          </cell>
          <cell r="BC469" t="str">
            <v>No</v>
          </cell>
          <cell r="BD469" t="str">
            <v>2</v>
          </cell>
          <cell r="BE469" t="str">
            <v>2</v>
          </cell>
          <cell r="BF469" t="str">
            <v>YES</v>
          </cell>
          <cell r="BG469">
            <v>38125</v>
          </cell>
          <cell r="BH469">
            <v>38125</v>
          </cell>
          <cell r="BJ469" t="str">
            <v>PRODUCTION</v>
          </cell>
          <cell r="BK469" t="str">
            <v>UTI captive</v>
          </cell>
          <cell r="BM469" t="str">
            <v>Karl Brunsman</v>
          </cell>
          <cell r="BN469" t="str">
            <v>248-670-6603</v>
          </cell>
          <cell r="BO469">
            <v>37991</v>
          </cell>
          <cell r="BS469">
            <v>0.1</v>
          </cell>
          <cell r="BY469">
            <v>38043</v>
          </cell>
          <cell r="BZ469">
            <v>38051</v>
          </cell>
          <cell r="CB469">
            <v>38131</v>
          </cell>
          <cell r="CD469">
            <v>38082</v>
          </cell>
          <cell r="CE469" t="str">
            <v>Stachowski</v>
          </cell>
          <cell r="CF469" t="str">
            <v>I have received no SOP documentation (not even interim) and supplier keeps moving out date.  MQR scheduled for 9/15/04 at 1:00 PM.</v>
          </cell>
          <cell r="CG469">
            <v>38008</v>
          </cell>
          <cell r="CH469" t="str">
            <v>1</v>
          </cell>
          <cell r="CI469" t="str">
            <v>Interim</v>
          </cell>
          <cell r="CJ469">
            <v>38092</v>
          </cell>
          <cell r="CK469">
            <v>38082</v>
          </cell>
          <cell r="CL469" t="str">
            <v>I</v>
          </cell>
          <cell r="CM469">
            <v>38082</v>
          </cell>
          <cell r="CN469" t="str">
            <v>1</v>
          </cell>
          <cell r="CO469" t="str">
            <v>Interim</v>
          </cell>
          <cell r="CP469">
            <v>38141</v>
          </cell>
          <cell r="CQ469">
            <v>38142</v>
          </cell>
          <cell r="CR469" t="str">
            <v>I</v>
          </cell>
          <cell r="CS469">
            <v>38146</v>
          </cell>
          <cell r="CT469" t="str">
            <v>2</v>
          </cell>
          <cell r="CU469">
            <v>38166</v>
          </cell>
          <cell r="CV469">
            <v>38271</v>
          </cell>
          <cell r="CW469">
            <v>38142</v>
          </cell>
          <cell r="CX469" t="str">
            <v>I</v>
          </cell>
          <cell r="CY469">
            <v>38146</v>
          </cell>
          <cell r="CZ469" t="str">
            <v>2</v>
          </cell>
          <cell r="DA469" t="str">
            <v>Yes</v>
          </cell>
          <cell r="DB469">
            <v>38146</v>
          </cell>
          <cell r="DC469">
            <v>38146</v>
          </cell>
          <cell r="DD469" t="e">
            <v>#N/A</v>
          </cell>
          <cell r="DE469">
            <v>38146</v>
          </cell>
          <cell r="DF469">
            <v>38146</v>
          </cell>
          <cell r="DG469">
            <v>38146</v>
          </cell>
          <cell r="DH469">
            <v>38146</v>
          </cell>
          <cell r="DI469">
            <v>38146</v>
          </cell>
          <cell r="DJ469">
            <v>38146</v>
          </cell>
          <cell r="DK469">
            <v>38146</v>
          </cell>
          <cell r="DL469">
            <v>38146</v>
          </cell>
          <cell r="DM469">
            <v>38146</v>
          </cell>
          <cell r="DN469">
            <v>38146</v>
          </cell>
          <cell r="DO469">
            <v>38146</v>
          </cell>
          <cell r="DP469">
            <v>38146</v>
          </cell>
          <cell r="DQ469">
            <v>38146</v>
          </cell>
          <cell r="DR469">
            <v>38146</v>
          </cell>
          <cell r="DS469">
            <v>38146</v>
          </cell>
          <cell r="DT469">
            <v>38146</v>
          </cell>
          <cell r="DU469">
            <v>38146</v>
          </cell>
          <cell r="DV469">
            <v>38146</v>
          </cell>
          <cell r="DW469">
            <v>38146</v>
          </cell>
        </row>
        <row r="470">
          <cell r="A470">
            <v>1119294</v>
          </cell>
          <cell r="C470" t="str">
            <v>TRIM</v>
          </cell>
          <cell r="D470" t="str">
            <v>Murfreesboro Plant Buyer</v>
          </cell>
          <cell r="E470" t="str">
            <v>Y</v>
          </cell>
          <cell r="F470" t="str">
            <v>NEW</v>
          </cell>
          <cell r="G470" t="str">
            <v>N/A</v>
          </cell>
          <cell r="I470" t="str">
            <v>CVR BCK BKT FRT S-PKT LEATHER FRONTIER RH</v>
          </cell>
          <cell r="J470" t="str">
            <v>TECHNOTRIM</v>
          </cell>
          <cell r="L470" t="str">
            <v>Murfreesboro - JIT</v>
          </cell>
          <cell r="M470" t="str">
            <v>n/a</v>
          </cell>
          <cell r="N470" t="str">
            <v>n/a</v>
          </cell>
          <cell r="O470" t="str">
            <v>YES</v>
          </cell>
          <cell r="S470" t="str">
            <v>n/a</v>
          </cell>
          <cell r="V470" t="str">
            <v>n/a</v>
          </cell>
          <cell r="Y470" t="str">
            <v>NO</v>
          </cell>
          <cell r="Z470" t="str">
            <v>n/a</v>
          </cell>
          <cell r="AA470" t="str">
            <v>n/a</v>
          </cell>
          <cell r="AB470" t="str">
            <v>YES</v>
          </cell>
          <cell r="AF470" t="str">
            <v>NO</v>
          </cell>
          <cell r="AG470" t="str">
            <v>n/a</v>
          </cell>
          <cell r="AH470" t="str">
            <v>n/a</v>
          </cell>
          <cell r="AI470" t="str">
            <v>YES</v>
          </cell>
          <cell r="AJ470">
            <v>1119294</v>
          </cell>
          <cell r="AK470">
            <v>1119294</v>
          </cell>
          <cell r="AL470">
            <v>1119294</v>
          </cell>
          <cell r="AM470" t="str">
            <v>YES</v>
          </cell>
          <cell r="AN470">
            <v>1119294</v>
          </cell>
          <cell r="AO470">
            <v>1119294</v>
          </cell>
          <cell r="AP470">
            <v>1119294</v>
          </cell>
          <cell r="AQ470">
            <v>1119294</v>
          </cell>
          <cell r="AR470">
            <v>1119294</v>
          </cell>
          <cell r="AS470">
            <v>1119294</v>
          </cell>
          <cell r="AT470">
            <v>1119294</v>
          </cell>
          <cell r="AU470">
            <v>1119294</v>
          </cell>
          <cell r="AV470">
            <v>1119294</v>
          </cell>
          <cell r="AW470">
            <v>1119294</v>
          </cell>
          <cell r="AX470">
            <v>1119294</v>
          </cell>
          <cell r="AY470">
            <v>1119294</v>
          </cell>
          <cell r="AZ470">
            <v>1119294</v>
          </cell>
          <cell r="BA470">
            <v>1119294</v>
          </cell>
          <cell r="BB470">
            <v>1119294</v>
          </cell>
          <cell r="BC470" t="str">
            <v>No</v>
          </cell>
          <cell r="BD470" t="str">
            <v>n/a</v>
          </cell>
          <cell r="BE470" t="str">
            <v>n/a</v>
          </cell>
          <cell r="BF470" t="str">
            <v>YES</v>
          </cell>
          <cell r="BG470">
            <v>1119294</v>
          </cell>
          <cell r="BH470">
            <v>1119294</v>
          </cell>
          <cell r="CB470">
            <v>38131</v>
          </cell>
          <cell r="CE470" t="str">
            <v>McConchie</v>
          </cell>
          <cell r="CF470" t="str">
            <v xml:space="preserve">SPSO stil not complete, missing 1strow drawings and some Misc. sub supplier PPAPs due to late Eng. Changes to them as well. </v>
          </cell>
          <cell r="CH470" t="str">
            <v>N/A</v>
          </cell>
          <cell r="CI470" t="str">
            <v>Interim</v>
          </cell>
          <cell r="CJ470">
            <v>38049</v>
          </cell>
          <cell r="CK470">
            <v>38099</v>
          </cell>
          <cell r="CL470" t="str">
            <v>I</v>
          </cell>
          <cell r="CM470">
            <v>38099</v>
          </cell>
          <cell r="CN470" t="str">
            <v>DA</v>
          </cell>
          <cell r="CO470" t="str">
            <v>Interim</v>
          </cell>
          <cell r="CP470">
            <v>38103</v>
          </cell>
          <cell r="CQ470">
            <v>38103</v>
          </cell>
          <cell r="CR470" t="str">
            <v>I</v>
          </cell>
          <cell r="CS470">
            <v>38142</v>
          </cell>
          <cell r="CT470" t="str">
            <v>N/A</v>
          </cell>
          <cell r="CU470">
            <v>38103</v>
          </cell>
          <cell r="CV470">
            <v>38254</v>
          </cell>
          <cell r="CW470">
            <v>38103</v>
          </cell>
          <cell r="CX470" t="str">
            <v>I</v>
          </cell>
          <cell r="CY470">
            <v>38142</v>
          </cell>
          <cell r="CZ470" t="str">
            <v>N/A</v>
          </cell>
          <cell r="DA470" t="str">
            <v>N/A</v>
          </cell>
          <cell r="DB470">
            <v>38142</v>
          </cell>
          <cell r="DC470">
            <v>38142</v>
          </cell>
          <cell r="DD470" t="e">
            <v>#N/A</v>
          </cell>
          <cell r="DE470">
            <v>38142</v>
          </cell>
          <cell r="DF470">
            <v>38142</v>
          </cell>
          <cell r="DG470">
            <v>38142</v>
          </cell>
          <cell r="DH470">
            <v>38142</v>
          </cell>
          <cell r="DI470">
            <v>38142</v>
          </cell>
          <cell r="DJ470">
            <v>38142</v>
          </cell>
          <cell r="DK470">
            <v>38142</v>
          </cell>
          <cell r="DL470">
            <v>38142</v>
          </cell>
          <cell r="DM470">
            <v>38142</v>
          </cell>
          <cell r="DN470">
            <v>38142</v>
          </cell>
          <cell r="DO470">
            <v>38142</v>
          </cell>
          <cell r="DP470">
            <v>38142</v>
          </cell>
          <cell r="DQ470">
            <v>38142</v>
          </cell>
          <cell r="DR470">
            <v>38142</v>
          </cell>
          <cell r="DS470">
            <v>38142</v>
          </cell>
          <cell r="DT470">
            <v>38142</v>
          </cell>
        </row>
        <row r="471">
          <cell r="A471">
            <v>1119295</v>
          </cell>
          <cell r="C471" t="str">
            <v>TRIM</v>
          </cell>
          <cell r="D471" t="str">
            <v>Murfreesboro Plant Buyer</v>
          </cell>
          <cell r="E471" t="str">
            <v>Y</v>
          </cell>
          <cell r="F471" t="str">
            <v>NEW</v>
          </cell>
          <cell r="G471" t="str">
            <v>N/A</v>
          </cell>
          <cell r="I471" t="str">
            <v>CVR BCK BKT FRT S-PKT SAB LEATHER FRONTIER RH</v>
          </cell>
          <cell r="J471" t="str">
            <v>TECHNOTRIM</v>
          </cell>
          <cell r="L471" t="str">
            <v>Murfreesboro - JIT</v>
          </cell>
          <cell r="M471" t="str">
            <v>n/a</v>
          </cell>
          <cell r="N471" t="str">
            <v>n/a</v>
          </cell>
          <cell r="O471" t="str">
            <v>YES</v>
          </cell>
          <cell r="S471" t="str">
            <v>n/a</v>
          </cell>
          <cell r="V471" t="str">
            <v>n/a</v>
          </cell>
          <cell r="Y471" t="str">
            <v>NO</v>
          </cell>
          <cell r="Z471" t="str">
            <v>n/a</v>
          </cell>
          <cell r="AA471" t="str">
            <v>n/a</v>
          </cell>
          <cell r="AB471" t="str">
            <v>YES</v>
          </cell>
          <cell r="AF471" t="str">
            <v>NO</v>
          </cell>
          <cell r="AG471" t="str">
            <v>n/a</v>
          </cell>
          <cell r="AH471" t="str">
            <v>n/a</v>
          </cell>
          <cell r="AI471" t="str">
            <v>YES</v>
          </cell>
          <cell r="AJ471">
            <v>1119295</v>
          </cell>
          <cell r="AK471">
            <v>1119295</v>
          </cell>
          <cell r="AL471">
            <v>1119295</v>
          </cell>
          <cell r="AM471" t="str">
            <v>YES</v>
          </cell>
          <cell r="AN471">
            <v>1119295</v>
          </cell>
          <cell r="AO471">
            <v>1119295</v>
          </cell>
          <cell r="AP471">
            <v>1119295</v>
          </cell>
          <cell r="AQ471">
            <v>1119295</v>
          </cell>
          <cell r="AR471">
            <v>1119295</v>
          </cell>
          <cell r="AS471">
            <v>1119295</v>
          </cell>
          <cell r="AT471">
            <v>1119295</v>
          </cell>
          <cell r="AU471">
            <v>1119295</v>
          </cell>
          <cell r="AV471">
            <v>1119295</v>
          </cell>
          <cell r="AW471">
            <v>1119295</v>
          </cell>
          <cell r="AX471">
            <v>1119295</v>
          </cell>
          <cell r="AY471">
            <v>1119295</v>
          </cell>
          <cell r="AZ471">
            <v>1119295</v>
          </cell>
          <cell r="BA471">
            <v>1119295</v>
          </cell>
          <cell r="BB471">
            <v>1119295</v>
          </cell>
          <cell r="BC471" t="str">
            <v>No</v>
          </cell>
          <cell r="BD471" t="str">
            <v>n/a</v>
          </cell>
          <cell r="BE471" t="str">
            <v>n/a</v>
          </cell>
          <cell r="BF471" t="str">
            <v>YES</v>
          </cell>
          <cell r="BG471">
            <v>1119295</v>
          </cell>
          <cell r="BH471">
            <v>1119295</v>
          </cell>
          <cell r="CB471">
            <v>38131</v>
          </cell>
          <cell r="CE471" t="str">
            <v>McConchie</v>
          </cell>
          <cell r="CF471" t="str">
            <v xml:space="preserve">SPSO stil not complete, missing 1strow drawings and some Misc. sub supplier PPAPs due to late Eng. Changes to them as well. </v>
          </cell>
          <cell r="CH471" t="str">
            <v>N/A</v>
          </cell>
          <cell r="CI471" t="str">
            <v>Interim</v>
          </cell>
          <cell r="CJ471">
            <v>38049</v>
          </cell>
          <cell r="CK471">
            <v>38099</v>
          </cell>
          <cell r="CL471" t="str">
            <v>I</v>
          </cell>
          <cell r="CM471">
            <v>38099</v>
          </cell>
          <cell r="CN471" t="str">
            <v>DA</v>
          </cell>
          <cell r="CO471" t="str">
            <v>Interim</v>
          </cell>
          <cell r="CP471">
            <v>38103</v>
          </cell>
          <cell r="CQ471">
            <v>38103</v>
          </cell>
          <cell r="CR471" t="str">
            <v>I</v>
          </cell>
          <cell r="CS471">
            <v>38142</v>
          </cell>
          <cell r="CT471" t="str">
            <v>N/A</v>
          </cell>
          <cell r="CU471">
            <v>38103</v>
          </cell>
          <cell r="CV471">
            <v>38254</v>
          </cell>
          <cell r="CW471">
            <v>38103</v>
          </cell>
          <cell r="CX471" t="str">
            <v>I</v>
          </cell>
          <cell r="CY471">
            <v>38142</v>
          </cell>
          <cell r="CZ471" t="str">
            <v>N/A</v>
          </cell>
          <cell r="DA471" t="str">
            <v>N/A</v>
          </cell>
          <cell r="DB471">
            <v>38142</v>
          </cell>
          <cell r="DC471">
            <v>38142</v>
          </cell>
          <cell r="DD471" t="e">
            <v>#N/A</v>
          </cell>
          <cell r="DE471">
            <v>38142</v>
          </cell>
          <cell r="DF471">
            <v>38142</v>
          </cell>
          <cell r="DG471">
            <v>38142</v>
          </cell>
          <cell r="DH471">
            <v>38142</v>
          </cell>
          <cell r="DI471">
            <v>38142</v>
          </cell>
          <cell r="DJ471">
            <v>38142</v>
          </cell>
          <cell r="DK471">
            <v>38142</v>
          </cell>
          <cell r="DL471">
            <v>38142</v>
          </cell>
          <cell r="DM471">
            <v>38142</v>
          </cell>
          <cell r="DN471">
            <v>38142</v>
          </cell>
          <cell r="DO471">
            <v>38142</v>
          </cell>
          <cell r="DP471">
            <v>38142</v>
          </cell>
          <cell r="DQ471">
            <v>38142</v>
          </cell>
          <cell r="DR471">
            <v>38142</v>
          </cell>
          <cell r="DS471">
            <v>38142</v>
          </cell>
          <cell r="DT471">
            <v>38142</v>
          </cell>
        </row>
        <row r="472">
          <cell r="A472">
            <v>1121673</v>
          </cell>
          <cell r="B472" t="str">
            <v>PT2 parts from RCO Eng.</v>
          </cell>
          <cell r="C472" t="str">
            <v>METALS</v>
          </cell>
          <cell r="D472" t="str">
            <v>M. Belkowski</v>
          </cell>
          <cell r="E472" t="str">
            <v>N</v>
          </cell>
          <cell r="F472" t="str">
            <v>NEW</v>
          </cell>
          <cell r="G472" t="str">
            <v>N/A</v>
          </cell>
          <cell r="I472" t="str">
            <v>NVH GUSSET #2</v>
          </cell>
          <cell r="J472" t="str">
            <v>GILL</v>
          </cell>
          <cell r="L472" t="str">
            <v>Murfreesboro - JIT</v>
          </cell>
          <cell r="M472" t="str">
            <v>n/a</v>
          </cell>
          <cell r="N472" t="str">
            <v>n/a</v>
          </cell>
          <cell r="O472" t="str">
            <v>YES</v>
          </cell>
          <cell r="W472">
            <v>1177244</v>
          </cell>
          <cell r="X472">
            <v>38106</v>
          </cell>
          <cell r="Y472" t="str">
            <v>YES</v>
          </cell>
          <cell r="Z472" t="str">
            <v>2</v>
          </cell>
          <cell r="AA472" t="str">
            <v>2</v>
          </cell>
          <cell r="AB472" t="str">
            <v>YES</v>
          </cell>
          <cell r="AC472" t="str">
            <v>RCO to make for PT2</v>
          </cell>
          <cell r="AF472" t="str">
            <v>NO</v>
          </cell>
          <cell r="AG472" t="str">
            <v>2</v>
          </cell>
          <cell r="AH472" t="str">
            <v>2</v>
          </cell>
          <cell r="AI472" t="str">
            <v>YES</v>
          </cell>
          <cell r="AJ472">
            <v>38106</v>
          </cell>
          <cell r="AK472">
            <v>38106</v>
          </cell>
          <cell r="AL472">
            <v>38106</v>
          </cell>
          <cell r="AM472" t="str">
            <v>YES</v>
          </cell>
          <cell r="AN472">
            <v>38106</v>
          </cell>
          <cell r="AO472">
            <v>38106</v>
          </cell>
          <cell r="AP472">
            <v>38106</v>
          </cell>
          <cell r="AQ472">
            <v>38106</v>
          </cell>
          <cell r="AR472">
            <v>38106</v>
          </cell>
          <cell r="AS472">
            <v>38106</v>
          </cell>
          <cell r="AT472">
            <v>38106</v>
          </cell>
          <cell r="AU472">
            <v>38106</v>
          </cell>
          <cell r="AV472">
            <v>38106</v>
          </cell>
          <cell r="AW472">
            <v>38106</v>
          </cell>
          <cell r="AX472">
            <v>38106</v>
          </cell>
          <cell r="AY472" t="str">
            <v>B-1</v>
          </cell>
          <cell r="AZ472">
            <v>38106</v>
          </cell>
          <cell r="BA472">
            <v>38106</v>
          </cell>
          <cell r="BB472">
            <v>38106</v>
          </cell>
          <cell r="BC472" t="str">
            <v>No</v>
          </cell>
          <cell r="BD472" t="str">
            <v>2</v>
          </cell>
          <cell r="BE472" t="str">
            <v>2</v>
          </cell>
          <cell r="BF472" t="str">
            <v>YES</v>
          </cell>
          <cell r="BG472">
            <v>38106</v>
          </cell>
          <cell r="BH472">
            <v>38106</v>
          </cell>
          <cell r="BI472">
            <v>38106</v>
          </cell>
          <cell r="BJ472" t="str">
            <v>PRODUCTION</v>
          </cell>
          <cell r="BK472" t="str">
            <v>Gill Tool &amp; Die</v>
          </cell>
          <cell r="BL472" t="str">
            <v>Grand Rapids</v>
          </cell>
          <cell r="BM472" t="str">
            <v>Tom Sculley</v>
          </cell>
          <cell r="BN472" t="str">
            <v>616-559-2917</v>
          </cell>
          <cell r="BO472" t="str">
            <v>N/A</v>
          </cell>
          <cell r="BP472" t="str">
            <v>tbd</v>
          </cell>
          <cell r="BQ472" t="str">
            <v>tbd</v>
          </cell>
          <cell r="BR472" t="str">
            <v>tbd</v>
          </cell>
          <cell r="BS472" t="str">
            <v>tbd</v>
          </cell>
          <cell r="BT472">
            <v>38106</v>
          </cell>
          <cell r="BU472" t="str">
            <v>tbd</v>
          </cell>
          <cell r="BV472" t="str">
            <v>tbd</v>
          </cell>
          <cell r="BW472" t="str">
            <v>tbd</v>
          </cell>
          <cell r="BX472">
            <v>38106</v>
          </cell>
          <cell r="BY472">
            <v>38106</v>
          </cell>
          <cell r="BZ472">
            <v>38051</v>
          </cell>
          <cell r="CA472">
            <v>38051</v>
          </cell>
          <cell r="CB472">
            <v>38131</v>
          </cell>
          <cell r="CC472">
            <v>38131</v>
          </cell>
          <cell r="CD472">
            <v>38168</v>
          </cell>
          <cell r="CE472" t="str">
            <v>McConchie</v>
          </cell>
          <cell r="CF472" t="str">
            <v>SOP at Interim approval to DA's.</v>
          </cell>
          <cell r="CG472" t="str">
            <v>12\29</v>
          </cell>
          <cell r="CH472" t="str">
            <v>01</v>
          </cell>
          <cell r="CI472" t="str">
            <v>Interim</v>
          </cell>
          <cell r="CJ472">
            <v>38051</v>
          </cell>
          <cell r="CK472">
            <v>38051</v>
          </cell>
          <cell r="CL472" t="str">
            <v>I</v>
          </cell>
          <cell r="CM472">
            <v>38051</v>
          </cell>
          <cell r="CN472" t="str">
            <v>01</v>
          </cell>
          <cell r="CO472" t="str">
            <v>Interim</v>
          </cell>
          <cell r="CP472">
            <v>38156</v>
          </cell>
          <cell r="CQ472">
            <v>38160</v>
          </cell>
          <cell r="CR472" t="str">
            <v>I</v>
          </cell>
          <cell r="CS472">
            <v>38160</v>
          </cell>
          <cell r="CT472" t="str">
            <v>2</v>
          </cell>
          <cell r="CU472">
            <v>38163</v>
          </cell>
          <cell r="CV472">
            <v>38197</v>
          </cell>
          <cell r="CW472">
            <v>38160</v>
          </cell>
          <cell r="CX472" t="str">
            <v>I</v>
          </cell>
          <cell r="CY472">
            <v>38160</v>
          </cell>
          <cell r="CZ472" t="str">
            <v>2</v>
          </cell>
          <cell r="DA472" t="str">
            <v>Yes</v>
          </cell>
          <cell r="DB472">
            <v>38160</v>
          </cell>
          <cell r="DC472">
            <v>38160</v>
          </cell>
          <cell r="DD472" t="e">
            <v>#N/A</v>
          </cell>
          <cell r="DE472">
            <v>38160</v>
          </cell>
          <cell r="DF472">
            <v>38160</v>
          </cell>
          <cell r="DG472">
            <v>38160</v>
          </cell>
          <cell r="DH472">
            <v>38160</v>
          </cell>
          <cell r="DI472">
            <v>38160</v>
          </cell>
          <cell r="DJ472">
            <v>38160</v>
          </cell>
          <cell r="DK472">
            <v>38160</v>
          </cell>
          <cell r="DL472">
            <v>38160</v>
          </cell>
          <cell r="DM472">
            <v>38160</v>
          </cell>
          <cell r="DN472">
            <v>38160</v>
          </cell>
          <cell r="DO472">
            <v>38160</v>
          </cell>
          <cell r="DP472">
            <v>38160</v>
          </cell>
          <cell r="DQ472">
            <v>38160</v>
          </cell>
          <cell r="DR472">
            <v>38160</v>
          </cell>
          <cell r="DS472">
            <v>38160</v>
          </cell>
          <cell r="DT472">
            <v>38160</v>
          </cell>
          <cell r="DU472">
            <v>38160</v>
          </cell>
        </row>
        <row r="473">
          <cell r="A473">
            <v>1122810</v>
          </cell>
          <cell r="C473" t="str">
            <v>METALS</v>
          </cell>
          <cell r="E473" t="str">
            <v>N</v>
          </cell>
          <cell r="F473" t="str">
            <v>NEW</v>
          </cell>
          <cell r="G473" t="str">
            <v>N/A</v>
          </cell>
          <cell r="I473" t="str">
            <v>HEADREST HOLDER SUBASSEMBLY</v>
          </cell>
          <cell r="J473" t="str">
            <v>MIG</v>
          </cell>
          <cell r="L473" t="str">
            <v>Cadiz</v>
          </cell>
          <cell r="M473" t="str">
            <v>n/a</v>
          </cell>
          <cell r="N473" t="str">
            <v>n/a</v>
          </cell>
          <cell r="O473" t="str">
            <v>YES</v>
          </cell>
          <cell r="U473">
            <v>1122811</v>
          </cell>
          <cell r="W473">
            <v>1189794</v>
          </cell>
          <cell r="X473">
            <v>38125</v>
          </cell>
          <cell r="Y473" t="str">
            <v>YES</v>
          </cell>
          <cell r="Z473" t="str">
            <v>2</v>
          </cell>
          <cell r="AA473" t="str">
            <v>2</v>
          </cell>
          <cell r="AB473" t="str">
            <v>YES</v>
          </cell>
          <cell r="AC473" t="str">
            <v>DA# 1239193</v>
          </cell>
          <cell r="AF473" t="str">
            <v>YES</v>
          </cell>
          <cell r="AG473" t="str">
            <v>2</v>
          </cell>
          <cell r="AH473" t="str">
            <v>3</v>
          </cell>
          <cell r="AI473" t="str">
            <v>NO</v>
          </cell>
          <cell r="AJ473" t="str">
            <v>Pending ECR# 1247685</v>
          </cell>
          <cell r="AK473">
            <v>38125</v>
          </cell>
          <cell r="AL473">
            <v>38125</v>
          </cell>
          <cell r="AM473" t="str">
            <v>YES</v>
          </cell>
          <cell r="AN473">
            <v>38125</v>
          </cell>
          <cell r="AO473">
            <v>38125</v>
          </cell>
          <cell r="AP473">
            <v>38125</v>
          </cell>
          <cell r="AQ473">
            <v>38125</v>
          </cell>
          <cell r="AR473">
            <v>1219918</v>
          </cell>
          <cell r="AS473">
            <v>1220655</v>
          </cell>
          <cell r="AT473">
            <v>1220655</v>
          </cell>
          <cell r="AU473">
            <v>1220655</v>
          </cell>
          <cell r="AV473">
            <v>1220655</v>
          </cell>
          <cell r="AW473">
            <v>1220655</v>
          </cell>
          <cell r="AX473">
            <v>1220655</v>
          </cell>
          <cell r="AY473">
            <v>1220655</v>
          </cell>
          <cell r="AZ473">
            <v>1220655</v>
          </cell>
          <cell r="BA473">
            <v>1220655</v>
          </cell>
          <cell r="BB473">
            <v>1220655</v>
          </cell>
          <cell r="BC473" t="str">
            <v>Yes</v>
          </cell>
          <cell r="BD473" t="str">
            <v>2</v>
          </cell>
          <cell r="BE473" t="str">
            <v>3</v>
          </cell>
          <cell r="BF473" t="str">
            <v>NO</v>
          </cell>
          <cell r="BG473">
            <v>1220655</v>
          </cell>
          <cell r="BH473">
            <v>1220655</v>
          </cell>
          <cell r="BI473">
            <v>1220655</v>
          </cell>
          <cell r="CE473" t="str">
            <v>N/A</v>
          </cell>
          <cell r="CG473" t="str">
            <v>N/A</v>
          </cell>
          <cell r="CH473" t="str">
            <v>N/A</v>
          </cell>
          <cell r="CI473" t="str">
            <v>N/A</v>
          </cell>
          <cell r="CJ473" t="str">
            <v>N/A</v>
          </cell>
          <cell r="CK473" t="str">
            <v>N/A</v>
          </cell>
          <cell r="CL473" t="str">
            <v>N/A</v>
          </cell>
          <cell r="CM473" t="str">
            <v>N/A</v>
          </cell>
          <cell r="CN473" t="str">
            <v>N/A</v>
          </cell>
          <cell r="CO473" t="str">
            <v>N/A</v>
          </cell>
          <cell r="CP473" t="str">
            <v>N/A</v>
          </cell>
          <cell r="CQ473" t="str">
            <v>N/A</v>
          </cell>
          <cell r="CR473" t="str">
            <v>N/A</v>
          </cell>
          <cell r="CS473" t="str">
            <v>N/A</v>
          </cell>
          <cell r="CT473" t="str">
            <v>N/A</v>
          </cell>
          <cell r="CU473" t="str">
            <v>N/A</v>
          </cell>
          <cell r="CV473" t="str">
            <v>N/A</v>
          </cell>
          <cell r="CW473" t="str">
            <v>N/A</v>
          </cell>
          <cell r="CX473" t="str">
            <v>N/A</v>
          </cell>
          <cell r="CY473" t="str">
            <v>N/A</v>
          </cell>
          <cell r="CZ473" t="str">
            <v>N/A</v>
          </cell>
          <cell r="DA473" t="str">
            <v>N/A</v>
          </cell>
          <cell r="DB473">
            <v>1220655</v>
          </cell>
          <cell r="DC473">
            <v>1220655</v>
          </cell>
          <cell r="DD473" t="e">
            <v>#N/A</v>
          </cell>
          <cell r="DE473">
            <v>1220655</v>
          </cell>
          <cell r="DF473">
            <v>1220655</v>
          </cell>
          <cell r="DG473">
            <v>1220655</v>
          </cell>
          <cell r="DH473">
            <v>1220655</v>
          </cell>
          <cell r="DI473">
            <v>1220655</v>
          </cell>
          <cell r="DJ473">
            <v>1220655</v>
          </cell>
          <cell r="DK473">
            <v>1220655</v>
          </cell>
          <cell r="DL473">
            <v>1220655</v>
          </cell>
          <cell r="DM473">
            <v>1220655</v>
          </cell>
          <cell r="DN473">
            <v>1220655</v>
          </cell>
          <cell r="DO473">
            <v>1220655</v>
          </cell>
          <cell r="DP473">
            <v>1220655</v>
          </cell>
          <cell r="DQ473">
            <v>1220655</v>
          </cell>
          <cell r="DR473">
            <v>1220655</v>
          </cell>
          <cell r="DS473">
            <v>1220655</v>
          </cell>
          <cell r="DT473">
            <v>1220655</v>
          </cell>
          <cell r="DU473">
            <v>1220655</v>
          </cell>
        </row>
        <row r="474">
          <cell r="A474">
            <v>1122815</v>
          </cell>
          <cell r="B474" t="str">
            <v>Replaces 1108580.  Only E &amp; E PT-2 Special Means part</v>
          </cell>
          <cell r="C474" t="str">
            <v>METALS</v>
          </cell>
          <cell r="E474" t="str">
            <v>N</v>
          </cell>
          <cell r="F474" t="str">
            <v>NEW</v>
          </cell>
          <cell r="G474" t="str">
            <v>N/A</v>
          </cell>
          <cell r="I474" t="str">
            <v>BRACKET RELEASE LEVER</v>
          </cell>
          <cell r="J474" t="str">
            <v>E&amp;E</v>
          </cell>
          <cell r="L474" t="str">
            <v>Cadiz</v>
          </cell>
          <cell r="M474" t="str">
            <v>n/a</v>
          </cell>
          <cell r="N474" t="str">
            <v>n/a</v>
          </cell>
          <cell r="O474" t="str">
            <v>YES</v>
          </cell>
          <cell r="U474">
            <v>1122816</v>
          </cell>
          <cell r="W474">
            <v>1158808</v>
          </cell>
          <cell r="X474">
            <v>38048</v>
          </cell>
          <cell r="Y474" t="str">
            <v>YES</v>
          </cell>
          <cell r="Z474" t="str">
            <v>1</v>
          </cell>
          <cell r="AA474" t="str">
            <v>1</v>
          </cell>
          <cell r="AB474" t="str">
            <v>YES</v>
          </cell>
          <cell r="AF474" t="str">
            <v>NO</v>
          </cell>
          <cell r="AG474" t="str">
            <v>1</v>
          </cell>
          <cell r="AH474" t="str">
            <v>1</v>
          </cell>
          <cell r="AI474" t="str">
            <v>YES</v>
          </cell>
          <cell r="AJ474">
            <v>38048</v>
          </cell>
          <cell r="AK474">
            <v>38048</v>
          </cell>
          <cell r="AL474">
            <v>38048</v>
          </cell>
          <cell r="AM474" t="str">
            <v>YES</v>
          </cell>
          <cell r="AN474">
            <v>38048</v>
          </cell>
          <cell r="AO474">
            <v>38048</v>
          </cell>
          <cell r="AP474">
            <v>38048</v>
          </cell>
          <cell r="AQ474">
            <v>38048</v>
          </cell>
          <cell r="AR474">
            <v>38048</v>
          </cell>
          <cell r="AS474">
            <v>38048</v>
          </cell>
          <cell r="AT474">
            <v>38048</v>
          </cell>
          <cell r="AU474">
            <v>38048</v>
          </cell>
          <cell r="AV474">
            <v>38048</v>
          </cell>
          <cell r="AW474">
            <v>38048</v>
          </cell>
          <cell r="AX474">
            <v>38048</v>
          </cell>
          <cell r="AY474">
            <v>38048</v>
          </cell>
          <cell r="AZ474">
            <v>38048</v>
          </cell>
          <cell r="BA474">
            <v>38048</v>
          </cell>
          <cell r="BB474">
            <v>38048</v>
          </cell>
          <cell r="BC474" t="str">
            <v>No</v>
          </cell>
          <cell r="BD474" t="str">
            <v>1</v>
          </cell>
          <cell r="BE474" t="str">
            <v>1</v>
          </cell>
          <cell r="BF474" t="str">
            <v>YES</v>
          </cell>
          <cell r="BG474">
            <v>38048</v>
          </cell>
          <cell r="BH474">
            <v>38048</v>
          </cell>
          <cell r="CD474">
            <v>38201</v>
          </cell>
          <cell r="CE474" t="str">
            <v>Stachowski</v>
          </cell>
          <cell r="CF474" t="str">
            <v xml:space="preserve">Special means for PT-2.  </v>
          </cell>
          <cell r="CI474" t="str">
            <v>N/A</v>
          </cell>
          <cell r="CJ474" t="str">
            <v>N/A</v>
          </cell>
          <cell r="CK474" t="str">
            <v>N/A</v>
          </cell>
          <cell r="CL474" t="str">
            <v>N/A</v>
          </cell>
          <cell r="CM474" t="str">
            <v>N/A</v>
          </cell>
          <cell r="CN474" t="str">
            <v>N/A</v>
          </cell>
          <cell r="CO474" t="str">
            <v>Interim</v>
          </cell>
          <cell r="CP474" t="str">
            <v>05/7/04</v>
          </cell>
          <cell r="CQ474" t="str">
            <v>5/11/04</v>
          </cell>
          <cell r="CR474" t="str">
            <v>I</v>
          </cell>
          <cell r="CS474" t="str">
            <v>7/12/04</v>
          </cell>
          <cell r="CT474" t="str">
            <v>1</v>
          </cell>
          <cell r="CU474">
            <v>38153</v>
          </cell>
          <cell r="CV474">
            <v>38264</v>
          </cell>
          <cell r="CW474" t="str">
            <v>5/11/04</v>
          </cell>
          <cell r="CX474" t="str">
            <v>I</v>
          </cell>
          <cell r="CY474" t="str">
            <v>7/12/04</v>
          </cell>
          <cell r="CZ474" t="str">
            <v>1</v>
          </cell>
          <cell r="DA474" t="str">
            <v>Yes</v>
          </cell>
          <cell r="DB474">
            <v>38264</v>
          </cell>
          <cell r="DC474">
            <v>38264</v>
          </cell>
          <cell r="DD474" t="e">
            <v>#N/A</v>
          </cell>
          <cell r="DE474">
            <v>38264</v>
          </cell>
          <cell r="DF474">
            <v>38264</v>
          </cell>
          <cell r="DG474">
            <v>38264</v>
          </cell>
          <cell r="DH474">
            <v>38264</v>
          </cell>
          <cell r="DI474">
            <v>38264</v>
          </cell>
          <cell r="DJ474">
            <v>38264</v>
          </cell>
          <cell r="DK474">
            <v>38264</v>
          </cell>
          <cell r="DL474">
            <v>38264</v>
          </cell>
          <cell r="DM474">
            <v>38264</v>
          </cell>
          <cell r="DN474">
            <v>38264</v>
          </cell>
          <cell r="DO474">
            <v>38264</v>
          </cell>
          <cell r="DP474">
            <v>38264</v>
          </cell>
          <cell r="DQ474">
            <v>38264</v>
          </cell>
          <cell r="DR474">
            <v>38264</v>
          </cell>
          <cell r="DS474">
            <v>38264</v>
          </cell>
          <cell r="DT474">
            <v>38264</v>
          </cell>
        </row>
        <row r="475">
          <cell r="A475">
            <v>1122818</v>
          </cell>
          <cell r="B475" t="str">
            <v xml:space="preserve">DB to advise 8/12/04 as to material for 8/16.
EPIC 08/16 - Rev 4 PRELIMINARY
EPIC 08/19 - Rev 4 </v>
          </cell>
          <cell r="C475" t="str">
            <v>FOAM</v>
          </cell>
          <cell r="D475" t="str">
            <v>Murfreesboro Plant Buyer</v>
          </cell>
          <cell r="E475" t="str">
            <v>N</v>
          </cell>
          <cell r="F475" t="str">
            <v>NEW</v>
          </cell>
          <cell r="G475" t="str">
            <v>N/A</v>
          </cell>
          <cell r="H475" t="str">
            <v>87611-170</v>
          </cell>
          <cell r="I475" t="str">
            <v>PAD ASSY, FR BACK RH TABLE W/O AIRBAG</v>
          </cell>
          <cell r="J475" t="str">
            <v>PULASKI</v>
          </cell>
          <cell r="L475" t="str">
            <v>Murfreesboro - JIT</v>
          </cell>
          <cell r="M475" t="str">
            <v>n/a</v>
          </cell>
          <cell r="N475" t="str">
            <v>n/a</v>
          </cell>
          <cell r="O475" t="str">
            <v>YES</v>
          </cell>
          <cell r="S475" t="str">
            <v>n/a</v>
          </cell>
          <cell r="U475">
            <v>1122819</v>
          </cell>
          <cell r="V475" t="str">
            <v>n/a</v>
          </cell>
          <cell r="W475">
            <v>1226787</v>
          </cell>
          <cell r="X475">
            <v>38154</v>
          </cell>
          <cell r="Y475" t="str">
            <v>YES</v>
          </cell>
          <cell r="Z475" t="str">
            <v>3</v>
          </cell>
          <cell r="AA475" t="str">
            <v>3</v>
          </cell>
          <cell r="AB475" t="str">
            <v>YES</v>
          </cell>
          <cell r="AD475">
            <v>1269449</v>
          </cell>
          <cell r="AE475">
            <v>38217</v>
          </cell>
          <cell r="AF475" t="str">
            <v>YES</v>
          </cell>
          <cell r="AG475" t="str">
            <v>4</v>
          </cell>
          <cell r="AH475" t="str">
            <v>4</v>
          </cell>
          <cell r="AI475" t="str">
            <v>YES</v>
          </cell>
          <cell r="AJ475">
            <v>38217</v>
          </cell>
          <cell r="AK475" t="str">
            <v>3 + DA</v>
          </cell>
          <cell r="AL475" t="str">
            <v>3+DA</v>
          </cell>
          <cell r="AM475" t="str">
            <v>YES</v>
          </cell>
          <cell r="AN475">
            <v>4</v>
          </cell>
          <cell r="AO475">
            <v>38229</v>
          </cell>
          <cell r="AP475" t="str">
            <v>RW</v>
          </cell>
          <cell r="AQ475" t="str">
            <v>Yes</v>
          </cell>
          <cell r="AR475">
            <v>38229</v>
          </cell>
          <cell r="AS475">
            <v>38229</v>
          </cell>
          <cell r="AT475">
            <v>38229</v>
          </cell>
          <cell r="AU475">
            <v>38229</v>
          </cell>
          <cell r="AV475">
            <v>38229</v>
          </cell>
          <cell r="AW475">
            <v>38229</v>
          </cell>
          <cell r="AX475">
            <v>38229</v>
          </cell>
          <cell r="AY475" t="str">
            <v>A-63</v>
          </cell>
          <cell r="AZ475">
            <v>38229</v>
          </cell>
          <cell r="BA475">
            <v>38229</v>
          </cell>
          <cell r="BB475">
            <v>38229</v>
          </cell>
          <cell r="BC475" t="str">
            <v>No</v>
          </cell>
          <cell r="BD475" t="str">
            <v>4</v>
          </cell>
          <cell r="BE475" t="str">
            <v>4</v>
          </cell>
          <cell r="BF475" t="str">
            <v>YES</v>
          </cell>
          <cell r="BG475">
            <v>38229</v>
          </cell>
          <cell r="BH475">
            <v>38229</v>
          </cell>
          <cell r="CE475" t="str">
            <v>Stachowski</v>
          </cell>
          <cell r="CF475" t="str">
            <v>New parts for PT-2.   Interim per DA 1247797.  Capabilities still need to be performed.</v>
          </cell>
          <cell r="CI475" t="str">
            <v>N/A</v>
          </cell>
          <cell r="CJ475" t="str">
            <v>N/A</v>
          </cell>
          <cell r="CK475" t="str">
            <v>N/A</v>
          </cell>
          <cell r="CL475" t="str">
            <v>N/A</v>
          </cell>
          <cell r="CM475" t="str">
            <v>N/A</v>
          </cell>
          <cell r="CN475" t="str">
            <v>N/A</v>
          </cell>
          <cell r="CO475" t="str">
            <v>Interim</v>
          </cell>
          <cell r="CP475">
            <v>38141</v>
          </cell>
          <cell r="CQ475" t="str">
            <v>7/30/04</v>
          </cell>
          <cell r="CR475" t="str">
            <v>I</v>
          </cell>
          <cell r="CS475" t="str">
            <v>8/10/04</v>
          </cell>
          <cell r="CT475" t="str">
            <v>2</v>
          </cell>
          <cell r="CU475">
            <v>38222</v>
          </cell>
          <cell r="CV475">
            <v>38264</v>
          </cell>
          <cell r="CW475" t="str">
            <v>8/31/04</v>
          </cell>
          <cell r="CX475" t="str">
            <v>I</v>
          </cell>
          <cell r="CY475" t="str">
            <v>8/31/04</v>
          </cell>
          <cell r="CZ475" t="str">
            <v>3+DA</v>
          </cell>
          <cell r="DA475" t="str">
            <v>No</v>
          </cell>
          <cell r="DB475">
            <v>38264</v>
          </cell>
          <cell r="DC475">
            <v>38264</v>
          </cell>
          <cell r="DD475" t="e">
            <v>#N/A</v>
          </cell>
          <cell r="DE475">
            <v>38264</v>
          </cell>
          <cell r="DF475">
            <v>38264</v>
          </cell>
          <cell r="DG475">
            <v>38264</v>
          </cell>
          <cell r="DH475">
            <v>38264</v>
          </cell>
          <cell r="DI475">
            <v>38264</v>
          </cell>
          <cell r="DJ475">
            <v>38264</v>
          </cell>
          <cell r="DK475">
            <v>38264</v>
          </cell>
          <cell r="DL475">
            <v>38264</v>
          </cell>
          <cell r="DM475">
            <v>38264</v>
          </cell>
          <cell r="DN475">
            <v>38264</v>
          </cell>
          <cell r="DO475">
            <v>38264</v>
          </cell>
          <cell r="DP475">
            <v>38264</v>
          </cell>
          <cell r="DQ475">
            <v>38264</v>
          </cell>
          <cell r="DR475">
            <v>38264</v>
          </cell>
          <cell r="DS475">
            <v>38264</v>
          </cell>
          <cell r="DT475">
            <v>38264</v>
          </cell>
        </row>
        <row r="476">
          <cell r="A476">
            <v>1122821</v>
          </cell>
          <cell r="B476" t="str">
            <v>EPIC 08/16 - Rev 3 PRELIMINARY
EPIC 08/19 - Rev 3</v>
          </cell>
          <cell r="C476" t="str">
            <v>FOAM</v>
          </cell>
          <cell r="D476" t="str">
            <v>Murfreesboro Plant Buyer</v>
          </cell>
          <cell r="E476" t="str">
            <v>N</v>
          </cell>
          <cell r="F476" t="str">
            <v>NEW</v>
          </cell>
          <cell r="G476" t="str">
            <v>N/A</v>
          </cell>
          <cell r="I476" t="str">
            <v>PAD ASSY, FR BACK RH TABLE WITH AIRBAG</v>
          </cell>
          <cell r="J476" t="str">
            <v>PULASKI</v>
          </cell>
          <cell r="L476" t="str">
            <v>Murfreesboro - JIT</v>
          </cell>
          <cell r="M476" t="str">
            <v>n/a</v>
          </cell>
          <cell r="N476" t="str">
            <v>n/a</v>
          </cell>
          <cell r="O476" t="str">
            <v>YES</v>
          </cell>
          <cell r="S476" t="str">
            <v>n/a</v>
          </cell>
          <cell r="U476">
            <v>1122822</v>
          </cell>
          <cell r="V476" t="str">
            <v>n/a</v>
          </cell>
          <cell r="W476">
            <v>1197118</v>
          </cell>
          <cell r="X476">
            <v>38135</v>
          </cell>
          <cell r="Y476" t="str">
            <v>YES</v>
          </cell>
          <cell r="Z476" t="str">
            <v>2</v>
          </cell>
          <cell r="AA476" t="str">
            <v>2</v>
          </cell>
          <cell r="AB476" t="str">
            <v>YES</v>
          </cell>
          <cell r="AD476">
            <v>1269449</v>
          </cell>
          <cell r="AE476">
            <v>38217</v>
          </cell>
          <cell r="AF476" t="str">
            <v>YES</v>
          </cell>
          <cell r="AG476" t="str">
            <v>3</v>
          </cell>
          <cell r="AH476" t="str">
            <v>3</v>
          </cell>
          <cell r="AI476" t="str">
            <v>YES</v>
          </cell>
          <cell r="AJ476">
            <v>38217</v>
          </cell>
          <cell r="AK476" t="str">
            <v>2 + DA</v>
          </cell>
          <cell r="AL476" t="str">
            <v>2 + DA</v>
          </cell>
          <cell r="AM476" t="str">
            <v>YES</v>
          </cell>
          <cell r="AN476">
            <v>3</v>
          </cell>
          <cell r="AO476">
            <v>38229</v>
          </cell>
          <cell r="AP476" t="str">
            <v>RW</v>
          </cell>
          <cell r="AQ476" t="str">
            <v>No</v>
          </cell>
          <cell r="AR476">
            <v>38229</v>
          </cell>
          <cell r="AS476">
            <v>38229</v>
          </cell>
          <cell r="AT476">
            <v>38229</v>
          </cell>
          <cell r="AU476">
            <v>38229</v>
          </cell>
          <cell r="AV476">
            <v>38229</v>
          </cell>
          <cell r="AW476">
            <v>38229</v>
          </cell>
          <cell r="AX476">
            <v>38229</v>
          </cell>
          <cell r="AY476" t="str">
            <v>A-63</v>
          </cell>
          <cell r="AZ476">
            <v>38229</v>
          </cell>
          <cell r="BA476">
            <v>38229</v>
          </cell>
          <cell r="BB476">
            <v>38229</v>
          </cell>
          <cell r="BC476" t="str">
            <v>No</v>
          </cell>
          <cell r="BD476" t="str">
            <v>3</v>
          </cell>
          <cell r="BE476" t="str">
            <v>3</v>
          </cell>
          <cell r="BF476" t="str">
            <v>YES</v>
          </cell>
          <cell r="BG476">
            <v>38229</v>
          </cell>
          <cell r="BH476">
            <v>38229</v>
          </cell>
          <cell r="CE476" t="str">
            <v>Stachowski</v>
          </cell>
          <cell r="CF476" t="str">
            <v>Interim per DA 1247797.  Capabilities still need to be performed.</v>
          </cell>
          <cell r="CI476" t="str">
            <v>N/A</v>
          </cell>
          <cell r="CJ476" t="str">
            <v>N/A</v>
          </cell>
          <cell r="CK476" t="str">
            <v>N/A</v>
          </cell>
          <cell r="CL476" t="str">
            <v>N/A</v>
          </cell>
          <cell r="CM476" t="str">
            <v>N/A</v>
          </cell>
          <cell r="CN476" t="str">
            <v>N/A</v>
          </cell>
          <cell r="CO476" t="str">
            <v>Interim</v>
          </cell>
          <cell r="CP476">
            <v>38141</v>
          </cell>
          <cell r="CQ476" t="str">
            <v>06/10/04</v>
          </cell>
          <cell r="CR476" t="str">
            <v>I</v>
          </cell>
          <cell r="CS476" t="str">
            <v>7/12/04</v>
          </cell>
          <cell r="CT476" t="str">
            <v>2</v>
          </cell>
          <cell r="CU476">
            <v>38222</v>
          </cell>
          <cell r="CV476">
            <v>38264</v>
          </cell>
          <cell r="CW476" t="str">
            <v>8/31/04</v>
          </cell>
          <cell r="CX476" t="str">
            <v>I</v>
          </cell>
          <cell r="CY476" t="str">
            <v>8/31/04</v>
          </cell>
          <cell r="CZ476" t="str">
            <v>2+DA</v>
          </cell>
          <cell r="DA476" t="str">
            <v>No</v>
          </cell>
          <cell r="DB476">
            <v>38264</v>
          </cell>
          <cell r="DC476">
            <v>38264</v>
          </cell>
          <cell r="DD476" t="e">
            <v>#N/A</v>
          </cell>
          <cell r="DE476">
            <v>38264</v>
          </cell>
          <cell r="DF476">
            <v>38264</v>
          </cell>
          <cell r="DG476">
            <v>38264</v>
          </cell>
          <cell r="DH476">
            <v>38264</v>
          </cell>
          <cell r="DI476">
            <v>38264</v>
          </cell>
          <cell r="DJ476">
            <v>38264</v>
          </cell>
          <cell r="DK476">
            <v>38264</v>
          </cell>
          <cell r="DL476">
            <v>38264</v>
          </cell>
          <cell r="DM476">
            <v>38264</v>
          </cell>
          <cell r="DN476">
            <v>38264</v>
          </cell>
          <cell r="DO476">
            <v>38264</v>
          </cell>
          <cell r="DP476">
            <v>38264</v>
          </cell>
          <cell r="DQ476">
            <v>38264</v>
          </cell>
          <cell r="DR476">
            <v>38264</v>
          </cell>
          <cell r="DS476">
            <v>38264</v>
          </cell>
          <cell r="DT476">
            <v>38264</v>
          </cell>
        </row>
        <row r="477">
          <cell r="A477">
            <v>1125032</v>
          </cell>
          <cell r="C477" t="str">
            <v>METALS</v>
          </cell>
          <cell r="E477" t="str">
            <v>N</v>
          </cell>
          <cell r="F477" t="str">
            <v>NEW</v>
          </cell>
          <cell r="G477" t="str">
            <v>N/A</v>
          </cell>
          <cell r="I477" t="str">
            <v>BAR FORMED UPPER BRACKET</v>
          </cell>
          <cell r="J477" t="str">
            <v>MODERN SOURCED</v>
          </cell>
          <cell r="L477" t="str">
            <v>Modern</v>
          </cell>
          <cell r="M477" t="str">
            <v>n/a</v>
          </cell>
          <cell r="N477" t="str">
            <v>n/a</v>
          </cell>
          <cell r="O477" t="str">
            <v>YES</v>
          </cell>
          <cell r="U477">
            <v>1125033</v>
          </cell>
          <cell r="W477">
            <v>1161136</v>
          </cell>
          <cell r="X477">
            <v>38040</v>
          </cell>
          <cell r="Y477" t="str">
            <v>YES</v>
          </cell>
          <cell r="Z477" t="str">
            <v>1</v>
          </cell>
          <cell r="AA477" t="str">
            <v>1</v>
          </cell>
          <cell r="AB477" t="str">
            <v>YES</v>
          </cell>
          <cell r="AF477" t="str">
            <v>NO</v>
          </cell>
          <cell r="AG477" t="str">
            <v>1</v>
          </cell>
          <cell r="AH477" t="str">
            <v>1</v>
          </cell>
          <cell r="AI477" t="str">
            <v>YES</v>
          </cell>
          <cell r="AJ477">
            <v>38040</v>
          </cell>
          <cell r="AK477">
            <v>38040</v>
          </cell>
          <cell r="AL477">
            <v>38040</v>
          </cell>
          <cell r="AM477" t="str">
            <v>YES</v>
          </cell>
          <cell r="AN477">
            <v>38040</v>
          </cell>
          <cell r="AO477">
            <v>38040</v>
          </cell>
          <cell r="AP477">
            <v>38040</v>
          </cell>
          <cell r="AQ477">
            <v>38040</v>
          </cell>
          <cell r="AR477">
            <v>38040</v>
          </cell>
          <cell r="AS477">
            <v>38040</v>
          </cell>
          <cell r="AT477">
            <v>38040</v>
          </cell>
          <cell r="AU477">
            <v>38040</v>
          </cell>
          <cell r="AV477">
            <v>38040</v>
          </cell>
          <cell r="AW477">
            <v>38040</v>
          </cell>
          <cell r="AX477">
            <v>38040</v>
          </cell>
          <cell r="AY477">
            <v>38040</v>
          </cell>
          <cell r="AZ477">
            <v>38040</v>
          </cell>
          <cell r="BA477">
            <v>38040</v>
          </cell>
          <cell r="BB477">
            <v>38040</v>
          </cell>
          <cell r="BC477" t="str">
            <v>No</v>
          </cell>
          <cell r="BD477" t="str">
            <v>1</v>
          </cell>
          <cell r="BE477" t="str">
            <v>1</v>
          </cell>
          <cell r="BF477" t="str">
            <v>YES</v>
          </cell>
          <cell r="BG477">
            <v>38040</v>
          </cell>
          <cell r="BH477">
            <v>38040</v>
          </cell>
          <cell r="CE477" t="str">
            <v>N/A</v>
          </cell>
          <cell r="CF477" t="str">
            <v>N/A</v>
          </cell>
          <cell r="CG477" t="str">
            <v>N/A</v>
          </cell>
          <cell r="CH477" t="str">
            <v>N/A</v>
          </cell>
          <cell r="CI477" t="str">
            <v>N/A</v>
          </cell>
          <cell r="CJ477" t="str">
            <v>N/A</v>
          </cell>
          <cell r="CK477" t="str">
            <v>N/A</v>
          </cell>
          <cell r="CL477" t="str">
            <v>N/A</v>
          </cell>
          <cell r="CM477" t="str">
            <v>N/A</v>
          </cell>
          <cell r="CN477" t="str">
            <v>N/A</v>
          </cell>
          <cell r="CO477" t="str">
            <v>N/A</v>
          </cell>
          <cell r="CP477" t="str">
            <v>N/A</v>
          </cell>
          <cell r="CQ477" t="str">
            <v>N/A</v>
          </cell>
          <cell r="CR477" t="str">
            <v>N/A</v>
          </cell>
          <cell r="CS477" t="str">
            <v>N/A</v>
          </cell>
          <cell r="CT477" t="str">
            <v>N/A</v>
          </cell>
          <cell r="CU477" t="str">
            <v>N/A</v>
          </cell>
          <cell r="CV477" t="str">
            <v>N/A</v>
          </cell>
          <cell r="CW477" t="str">
            <v>N/A</v>
          </cell>
          <cell r="CX477" t="str">
            <v>N/A</v>
          </cell>
          <cell r="CY477" t="str">
            <v>N/A</v>
          </cell>
          <cell r="CZ477" t="str">
            <v>N/A</v>
          </cell>
          <cell r="DA477" t="str">
            <v>N/A</v>
          </cell>
          <cell r="DB477">
            <v>38040</v>
          </cell>
          <cell r="DC477">
            <v>38040</v>
          </cell>
          <cell r="DD477" t="e">
            <v>#N/A</v>
          </cell>
          <cell r="DE477">
            <v>38040</v>
          </cell>
          <cell r="DF477">
            <v>38040</v>
          </cell>
          <cell r="DG477">
            <v>38040</v>
          </cell>
          <cell r="DH477">
            <v>38040</v>
          </cell>
          <cell r="DI477">
            <v>38040</v>
          </cell>
          <cell r="DJ477">
            <v>38040</v>
          </cell>
          <cell r="DK477">
            <v>38040</v>
          </cell>
          <cell r="DL477">
            <v>38040</v>
          </cell>
          <cell r="DM477">
            <v>38040</v>
          </cell>
          <cell r="DN477">
            <v>38040</v>
          </cell>
          <cell r="DO477">
            <v>38040</v>
          </cell>
          <cell r="DP477">
            <v>38040</v>
          </cell>
          <cell r="DQ477">
            <v>38040</v>
          </cell>
          <cell r="DR477">
            <v>38040</v>
          </cell>
          <cell r="DS477">
            <v>38040</v>
          </cell>
          <cell r="DT477">
            <v>38040</v>
          </cell>
        </row>
        <row r="478">
          <cell r="A478">
            <v>1125221</v>
          </cell>
          <cell r="B478" t="str">
            <v>Deleted per S. Pearse's BOM Update ECR for PT1</v>
          </cell>
          <cell r="C478" t="str">
            <v>WIRES</v>
          </cell>
          <cell r="D478" t="str">
            <v>A. Ackerman</v>
          </cell>
          <cell r="E478" t="str">
            <v>N</v>
          </cell>
          <cell r="F478" t="str">
            <v>NEW</v>
          </cell>
          <cell r="G478" t="str">
            <v>N/A</v>
          </cell>
          <cell r="I478" t="str">
            <v>WIRE FORMED LISTING INSERT 14 GAUGE,750mm</v>
          </cell>
          <cell r="J478" t="str">
            <v>LEGGETT &amp; PLATT</v>
          </cell>
          <cell r="L478" t="str">
            <v>Murfreesboro - JIT</v>
          </cell>
          <cell r="M478" t="str">
            <v>n/a</v>
          </cell>
          <cell r="N478" t="str">
            <v>n/a</v>
          </cell>
          <cell r="O478" t="str">
            <v>YES</v>
          </cell>
          <cell r="Y478" t="str">
            <v>YES</v>
          </cell>
          <cell r="Z478" t="str">
            <v>1</v>
          </cell>
          <cell r="AA478" t="str">
            <v>1</v>
          </cell>
          <cell r="AB478" t="str">
            <v>YES</v>
          </cell>
          <cell r="AF478" t="str">
            <v>NO</v>
          </cell>
          <cell r="AG478" t="str">
            <v>1</v>
          </cell>
          <cell r="AH478" t="str">
            <v>1</v>
          </cell>
          <cell r="AI478" t="str">
            <v>YES</v>
          </cell>
          <cell r="AJ478">
            <v>1125221</v>
          </cell>
          <cell r="AK478">
            <v>1125221</v>
          </cell>
          <cell r="AL478">
            <v>1125221</v>
          </cell>
          <cell r="AM478" t="str">
            <v>YES</v>
          </cell>
          <cell r="AN478">
            <v>1125221</v>
          </cell>
          <cell r="AO478">
            <v>1125221</v>
          </cell>
          <cell r="AP478">
            <v>1125221</v>
          </cell>
          <cell r="AQ478">
            <v>1125221</v>
          </cell>
          <cell r="AR478">
            <v>1125221</v>
          </cell>
          <cell r="AS478">
            <v>1125221</v>
          </cell>
          <cell r="AT478">
            <v>1125221</v>
          </cell>
          <cell r="AU478">
            <v>1125221</v>
          </cell>
          <cell r="AV478">
            <v>1125221</v>
          </cell>
          <cell r="AW478">
            <v>1125221</v>
          </cell>
          <cell r="AX478">
            <v>1125221</v>
          </cell>
          <cell r="AY478">
            <v>1125221</v>
          </cell>
          <cell r="AZ478">
            <v>1125221</v>
          </cell>
          <cell r="BA478">
            <v>1125221</v>
          </cell>
          <cell r="BB478">
            <v>1125221</v>
          </cell>
          <cell r="BC478" t="str">
            <v>No</v>
          </cell>
          <cell r="BD478" t="str">
            <v>1</v>
          </cell>
          <cell r="BE478" t="str">
            <v>1</v>
          </cell>
          <cell r="BF478" t="str">
            <v>YES</v>
          </cell>
          <cell r="BG478">
            <v>1125221</v>
          </cell>
          <cell r="BH478">
            <v>1125221</v>
          </cell>
          <cell r="CE478" t="str">
            <v>Stachowski</v>
          </cell>
          <cell r="CI478" t="str">
            <v>Production</v>
          </cell>
          <cell r="CJ478" t="str">
            <v>4/5</v>
          </cell>
          <cell r="CK478">
            <v>38082</v>
          </cell>
          <cell r="CL478" t="str">
            <v>F</v>
          </cell>
          <cell r="CM478">
            <v>38082</v>
          </cell>
          <cell r="CN478" t="str">
            <v>1</v>
          </cell>
          <cell r="CO478" t="str">
            <v>Production</v>
          </cell>
          <cell r="CP478" t="str">
            <v>N/A</v>
          </cell>
          <cell r="CQ478" t="str">
            <v>N/A</v>
          </cell>
          <cell r="CR478" t="str">
            <v>N/A</v>
          </cell>
          <cell r="CS478" t="str">
            <v>N/A</v>
          </cell>
          <cell r="CT478" t="str">
            <v>N/A</v>
          </cell>
          <cell r="CU478">
            <v>38082</v>
          </cell>
          <cell r="CV478">
            <v>38082</v>
          </cell>
          <cell r="CW478">
            <v>38082</v>
          </cell>
          <cell r="CX478" t="str">
            <v>F</v>
          </cell>
          <cell r="CY478">
            <v>38082</v>
          </cell>
          <cell r="CZ478" t="str">
            <v>1</v>
          </cell>
          <cell r="DA478" t="str">
            <v>Yes</v>
          </cell>
          <cell r="DB478">
            <v>38082</v>
          </cell>
          <cell r="DC478">
            <v>38082</v>
          </cell>
          <cell r="DD478" t="e">
            <v>#N/A</v>
          </cell>
          <cell r="DE478">
            <v>38082</v>
          </cell>
          <cell r="DF478">
            <v>38082</v>
          </cell>
          <cell r="DG478">
            <v>38082</v>
          </cell>
          <cell r="DH478">
            <v>38082</v>
          </cell>
          <cell r="DI478">
            <v>38082</v>
          </cell>
          <cell r="DJ478">
            <v>38082</v>
          </cell>
          <cell r="DK478">
            <v>38082</v>
          </cell>
          <cell r="DL478">
            <v>38082</v>
          </cell>
          <cell r="DM478">
            <v>38082</v>
          </cell>
          <cell r="DN478">
            <v>38082</v>
          </cell>
          <cell r="DO478">
            <v>38082</v>
          </cell>
          <cell r="DP478">
            <v>38082</v>
          </cell>
          <cell r="DQ478">
            <v>38082</v>
          </cell>
          <cell r="DR478">
            <v>38082</v>
          </cell>
          <cell r="DS478">
            <v>38082</v>
          </cell>
          <cell r="DT478">
            <v>38082</v>
          </cell>
        </row>
        <row r="479">
          <cell r="A479">
            <v>1126236</v>
          </cell>
          <cell r="B479" t="str">
            <v>New part for PT2, per ECO 1197118</v>
          </cell>
          <cell r="C479" t="str">
            <v>FOAM</v>
          </cell>
          <cell r="D479" t="str">
            <v>C. Bernard</v>
          </cell>
          <cell r="E479" t="str">
            <v>N</v>
          </cell>
          <cell r="F479" t="str">
            <v>NEW</v>
          </cell>
          <cell r="G479" t="str">
            <v>N/A</v>
          </cell>
          <cell r="H479" t="str">
            <v>n/a</v>
          </cell>
          <cell r="I479" t="str">
            <v>REINFORCEMENT MATERIAL</v>
          </cell>
          <cell r="J479" t="str">
            <v>Pulaski Sourced</v>
          </cell>
          <cell r="L479" t="str">
            <v>PULASKI</v>
          </cell>
          <cell r="M479" t="str">
            <v>n/a</v>
          </cell>
          <cell r="N479" t="str">
            <v>n/a</v>
          </cell>
          <cell r="O479" t="str">
            <v>YES</v>
          </cell>
          <cell r="P479" t="str">
            <v>n/a</v>
          </cell>
          <cell r="Q479" t="str">
            <v>n/a</v>
          </cell>
          <cell r="R479" t="str">
            <v>n/a</v>
          </cell>
          <cell r="S479" t="str">
            <v>n/a</v>
          </cell>
          <cell r="T479" t="str">
            <v>n/a</v>
          </cell>
          <cell r="U479">
            <v>1126237</v>
          </cell>
          <cell r="W479">
            <v>1197118</v>
          </cell>
          <cell r="X479">
            <v>38139</v>
          </cell>
          <cell r="Y479" t="str">
            <v>YES</v>
          </cell>
          <cell r="Z479" t="str">
            <v>2</v>
          </cell>
          <cell r="AA479" t="str">
            <v>2</v>
          </cell>
          <cell r="AB479" t="str">
            <v>YES</v>
          </cell>
          <cell r="AF479" t="str">
            <v>NO</v>
          </cell>
          <cell r="AG479" t="str">
            <v>2</v>
          </cell>
          <cell r="AH479" t="str">
            <v>2</v>
          </cell>
          <cell r="AI479" t="str">
            <v>YES</v>
          </cell>
          <cell r="AJ479">
            <v>38139</v>
          </cell>
          <cell r="AK479">
            <v>38139</v>
          </cell>
          <cell r="AL479">
            <v>38139</v>
          </cell>
          <cell r="AM479" t="str">
            <v>YES</v>
          </cell>
          <cell r="AN479">
            <v>38139</v>
          </cell>
          <cell r="AO479">
            <v>38139</v>
          </cell>
          <cell r="AP479">
            <v>38139</v>
          </cell>
          <cell r="AQ479">
            <v>38139</v>
          </cell>
          <cell r="AR479">
            <v>38139</v>
          </cell>
          <cell r="AS479">
            <v>38139</v>
          </cell>
          <cell r="AT479">
            <v>38139</v>
          </cell>
          <cell r="AU479">
            <v>38139</v>
          </cell>
          <cell r="AV479">
            <v>38139</v>
          </cell>
          <cell r="AW479">
            <v>38139</v>
          </cell>
          <cell r="AX479">
            <v>38139</v>
          </cell>
          <cell r="AY479">
            <v>38139</v>
          </cell>
          <cell r="AZ479">
            <v>38139</v>
          </cell>
          <cell r="BA479">
            <v>38139</v>
          </cell>
          <cell r="BB479">
            <v>38139</v>
          </cell>
          <cell r="BC479" t="str">
            <v>No</v>
          </cell>
          <cell r="BD479" t="str">
            <v>2</v>
          </cell>
          <cell r="BE479" t="str">
            <v>2</v>
          </cell>
          <cell r="BF479" t="str">
            <v>YES</v>
          </cell>
          <cell r="BG479">
            <v>38139</v>
          </cell>
          <cell r="BH479">
            <v>38139</v>
          </cell>
          <cell r="CE479" t="str">
            <v>N/A</v>
          </cell>
          <cell r="CF479" t="str">
            <v>N/A</v>
          </cell>
          <cell r="CG479" t="str">
            <v>N/A</v>
          </cell>
          <cell r="CH479" t="str">
            <v>N/A</v>
          </cell>
          <cell r="CI479" t="str">
            <v>N/A</v>
          </cell>
          <cell r="CJ479" t="str">
            <v>N/A</v>
          </cell>
          <cell r="CK479" t="str">
            <v>N/A</v>
          </cell>
          <cell r="CL479" t="str">
            <v>N/A</v>
          </cell>
          <cell r="CM479" t="str">
            <v>N/A</v>
          </cell>
          <cell r="CN479" t="str">
            <v>N/A</v>
          </cell>
          <cell r="CO479" t="str">
            <v>N/A</v>
          </cell>
          <cell r="CP479" t="str">
            <v>N/A</v>
          </cell>
          <cell r="CQ479" t="str">
            <v>N/A</v>
          </cell>
          <cell r="CR479" t="str">
            <v>N/A</v>
          </cell>
          <cell r="CS479" t="str">
            <v>N/A</v>
          </cell>
          <cell r="CT479" t="str">
            <v>N/A</v>
          </cell>
          <cell r="CU479" t="str">
            <v>N/A</v>
          </cell>
          <cell r="CV479" t="str">
            <v>N/A</v>
          </cell>
          <cell r="CW479" t="str">
            <v>N/A</v>
          </cell>
          <cell r="CX479" t="str">
            <v>N/A</v>
          </cell>
          <cell r="CY479" t="str">
            <v>N/A</v>
          </cell>
          <cell r="CZ479" t="str">
            <v>N/A</v>
          </cell>
          <cell r="DA479" t="str">
            <v>N/A</v>
          </cell>
          <cell r="DB479">
            <v>38139</v>
          </cell>
          <cell r="DC479">
            <v>38139</v>
          </cell>
          <cell r="DD479">
            <v>38139</v>
          </cell>
          <cell r="DE479">
            <v>38139</v>
          </cell>
          <cell r="DF479">
            <v>38139</v>
          </cell>
          <cell r="DG479">
            <v>38139</v>
          </cell>
          <cell r="DH479">
            <v>38139</v>
          </cell>
          <cell r="DI479">
            <v>38139</v>
          </cell>
          <cell r="DJ479">
            <v>38139</v>
          </cell>
          <cell r="DK479">
            <v>38139</v>
          </cell>
          <cell r="DL479">
            <v>38139</v>
          </cell>
          <cell r="DM479">
            <v>38139</v>
          </cell>
          <cell r="DN479">
            <v>38139</v>
          </cell>
          <cell r="DO479">
            <v>38139</v>
          </cell>
          <cell r="DP479">
            <v>38139</v>
          </cell>
          <cell r="DQ479">
            <v>38139</v>
          </cell>
          <cell r="DR479">
            <v>38139</v>
          </cell>
          <cell r="DS479">
            <v>38139</v>
          </cell>
          <cell r="DT479">
            <v>38139</v>
          </cell>
        </row>
        <row r="480">
          <cell r="A480">
            <v>1126243</v>
          </cell>
          <cell r="B480" t="str">
            <v>Waiting for PM signatures
EPIC 08/16 - Rev 2
EPIC 08/19 - Rev 2
EPIC 08/22 - Rev 2</v>
          </cell>
          <cell r="C480" t="str">
            <v>FOAM</v>
          </cell>
          <cell r="D480" t="str">
            <v>Murfreesboro Plant Buyer</v>
          </cell>
          <cell r="E480" t="str">
            <v>N</v>
          </cell>
          <cell r="F480" t="str">
            <v>NEW</v>
          </cell>
          <cell r="G480" t="str">
            <v>N/A</v>
          </cell>
          <cell r="I480" t="str">
            <v>PAD BACK ASM CONV RH SAB W/O BB</v>
          </cell>
          <cell r="J480" t="str">
            <v>PULASKI</v>
          </cell>
          <cell r="L480" t="str">
            <v>Murfreesboro - JIT</v>
          </cell>
          <cell r="M480" t="str">
            <v>n/a</v>
          </cell>
          <cell r="N480" t="str">
            <v>n/a</v>
          </cell>
          <cell r="O480" t="str">
            <v>YES</v>
          </cell>
          <cell r="S480" t="str">
            <v>n/a</v>
          </cell>
          <cell r="U480">
            <v>1126244</v>
          </cell>
          <cell r="V480" t="str">
            <v>n/a</v>
          </cell>
          <cell r="W480">
            <v>1197118</v>
          </cell>
          <cell r="X480">
            <v>38135</v>
          </cell>
          <cell r="Y480" t="str">
            <v>YES</v>
          </cell>
          <cell r="Z480" t="str">
            <v>2</v>
          </cell>
          <cell r="AA480" t="str">
            <v>2</v>
          </cell>
          <cell r="AB480" t="str">
            <v>YES</v>
          </cell>
          <cell r="AD480">
            <v>1283142</v>
          </cell>
          <cell r="AE480">
            <v>38226</v>
          </cell>
          <cell r="AF480" t="str">
            <v>YES</v>
          </cell>
          <cell r="AG480" t="str">
            <v>3</v>
          </cell>
          <cell r="AH480" t="str">
            <v>3</v>
          </cell>
          <cell r="AI480" t="str">
            <v>YES</v>
          </cell>
          <cell r="AJ480" t="str">
            <v>FRONTIER/X-TERRA
Additional wire for removing bagginess
Getting wire recommendation from Greenfield and timing for tool change - Belding</v>
          </cell>
          <cell r="AK480">
            <v>38226</v>
          </cell>
          <cell r="AL480">
            <v>38226</v>
          </cell>
          <cell r="AM480" t="str">
            <v>YES</v>
          </cell>
          <cell r="AN480">
            <v>3</v>
          </cell>
          <cell r="AO480" t="str">
            <v>N/A</v>
          </cell>
          <cell r="AP480" t="str">
            <v>N/A</v>
          </cell>
          <cell r="AQ480" t="str">
            <v>Yes</v>
          </cell>
          <cell r="AR480">
            <v>3</v>
          </cell>
          <cell r="AS480">
            <v>3</v>
          </cell>
          <cell r="AT480">
            <v>3</v>
          </cell>
          <cell r="AU480">
            <v>3</v>
          </cell>
          <cell r="AV480">
            <v>3</v>
          </cell>
          <cell r="AW480">
            <v>3</v>
          </cell>
          <cell r="AX480">
            <v>3</v>
          </cell>
          <cell r="AY480">
            <v>3</v>
          </cell>
          <cell r="AZ480">
            <v>3</v>
          </cell>
          <cell r="BA480">
            <v>3</v>
          </cell>
          <cell r="BB480">
            <v>3</v>
          </cell>
          <cell r="BC480" t="str">
            <v>Yes</v>
          </cell>
          <cell r="BD480" t="str">
            <v>2</v>
          </cell>
          <cell r="BE480" t="str">
            <v>3</v>
          </cell>
          <cell r="BF480" t="str">
            <v>NO</v>
          </cell>
          <cell r="BG480">
            <v>3</v>
          </cell>
          <cell r="BH480">
            <v>3</v>
          </cell>
          <cell r="CE480" t="str">
            <v>Stachowski</v>
          </cell>
          <cell r="CF480" t="str">
            <v>New part for PT-2.</v>
          </cell>
          <cell r="CI480" t="str">
            <v>N/A</v>
          </cell>
          <cell r="CJ480" t="str">
            <v>N/A</v>
          </cell>
          <cell r="CK480" t="str">
            <v>N/A</v>
          </cell>
          <cell r="CL480" t="str">
            <v>N/A</v>
          </cell>
          <cell r="CM480" t="str">
            <v>N/A</v>
          </cell>
          <cell r="CN480" t="str">
            <v>N/A</v>
          </cell>
          <cell r="CO480" t="str">
            <v>Interim</v>
          </cell>
          <cell r="CP480">
            <v>38163</v>
          </cell>
          <cell r="CQ480" t="str">
            <v>7/30/04</v>
          </cell>
          <cell r="CR480" t="str">
            <v>I</v>
          </cell>
          <cell r="CS480" t="str">
            <v>8/10/04</v>
          </cell>
          <cell r="CT480" t="str">
            <v>2</v>
          </cell>
          <cell r="CU480">
            <v>38222</v>
          </cell>
          <cell r="CV480">
            <v>38275</v>
          </cell>
          <cell r="CW480" t="str">
            <v>7/30/04</v>
          </cell>
          <cell r="CX480" t="str">
            <v>I</v>
          </cell>
          <cell r="CY480" t="str">
            <v>8/10/04</v>
          </cell>
          <cell r="CZ480" t="str">
            <v>2</v>
          </cell>
          <cell r="DA480" t="str">
            <v>No</v>
          </cell>
          <cell r="DB480">
            <v>38275</v>
          </cell>
          <cell r="DC480">
            <v>38275</v>
          </cell>
          <cell r="DD480" t="e">
            <v>#N/A</v>
          </cell>
          <cell r="DE480">
            <v>38275</v>
          </cell>
          <cell r="DF480">
            <v>38275</v>
          </cell>
          <cell r="DG480" t="str">
            <v>342AW-90993-1</v>
          </cell>
          <cell r="DH480">
            <v>38275</v>
          </cell>
          <cell r="DI480">
            <v>38275</v>
          </cell>
          <cell r="DJ480">
            <v>38275</v>
          </cell>
          <cell r="DK480">
            <v>38275</v>
          </cell>
          <cell r="DL480">
            <v>38275</v>
          </cell>
          <cell r="DM480">
            <v>38275</v>
          </cell>
          <cell r="DN480">
            <v>38275</v>
          </cell>
          <cell r="DO480">
            <v>38275</v>
          </cell>
          <cell r="DP480">
            <v>38275</v>
          </cell>
          <cell r="DQ480">
            <v>38275</v>
          </cell>
          <cell r="DR480">
            <v>38275</v>
          </cell>
          <cell r="DS480">
            <v>38275</v>
          </cell>
          <cell r="DT480">
            <v>38275</v>
          </cell>
        </row>
        <row r="481">
          <cell r="A481">
            <v>1126250</v>
          </cell>
          <cell r="B481" t="str">
            <v>Waiting for PM signatures
EPIC 08/16 - Rev 2
EPIC 08/19 - Rev 2
EPIC 08/22 - Rev 2</v>
          </cell>
          <cell r="C481" t="str">
            <v>FOAM</v>
          </cell>
          <cell r="D481" t="str">
            <v>Murfreesboro Plant Buyer</v>
          </cell>
          <cell r="E481" t="str">
            <v>N</v>
          </cell>
          <cell r="F481" t="str">
            <v>NEW</v>
          </cell>
          <cell r="G481" t="str">
            <v>N/A</v>
          </cell>
          <cell r="I481" t="str">
            <v>PAD BACK ASM FR NO SAB W/O BB</v>
          </cell>
          <cell r="J481" t="str">
            <v>PULASKI</v>
          </cell>
          <cell r="L481" t="str">
            <v>Murfreesboro - JIT</v>
          </cell>
          <cell r="M481" t="str">
            <v>n/a</v>
          </cell>
          <cell r="N481" t="str">
            <v>n/a</v>
          </cell>
          <cell r="O481" t="str">
            <v>YES</v>
          </cell>
          <cell r="S481" t="str">
            <v>n/a</v>
          </cell>
          <cell r="U481">
            <v>1126255</v>
          </cell>
          <cell r="V481" t="str">
            <v>n/a</v>
          </cell>
          <cell r="W481">
            <v>1226787</v>
          </cell>
          <cell r="Y481" t="str">
            <v>YES</v>
          </cell>
          <cell r="Z481" t="str">
            <v>2</v>
          </cell>
          <cell r="AA481" t="str">
            <v>2</v>
          </cell>
          <cell r="AB481" t="str">
            <v>YES</v>
          </cell>
          <cell r="AD481">
            <v>1283142</v>
          </cell>
          <cell r="AE481">
            <v>38226</v>
          </cell>
          <cell r="AF481" t="str">
            <v>YES</v>
          </cell>
          <cell r="AG481" t="str">
            <v>3</v>
          </cell>
          <cell r="AH481" t="str">
            <v>3</v>
          </cell>
          <cell r="AI481" t="str">
            <v>YES</v>
          </cell>
          <cell r="AJ481" t="str">
            <v>FRONTIER/X-TERRA
Additional wire for removing bagginess
Getting wire recommendation from Greenfield and timing for tool change - Belding</v>
          </cell>
          <cell r="AK481">
            <v>38226</v>
          </cell>
          <cell r="AL481">
            <v>38226</v>
          </cell>
          <cell r="AM481" t="str">
            <v>YES</v>
          </cell>
          <cell r="AN481">
            <v>3</v>
          </cell>
          <cell r="AO481" t="str">
            <v>N/A</v>
          </cell>
          <cell r="AP481" t="str">
            <v>N/A</v>
          </cell>
          <cell r="AQ481" t="str">
            <v>Yes</v>
          </cell>
          <cell r="AR481">
            <v>3</v>
          </cell>
          <cell r="AS481">
            <v>3</v>
          </cell>
          <cell r="AT481">
            <v>3</v>
          </cell>
          <cell r="AU481">
            <v>3</v>
          </cell>
          <cell r="AV481">
            <v>3</v>
          </cell>
          <cell r="AW481">
            <v>3</v>
          </cell>
          <cell r="AX481">
            <v>3</v>
          </cell>
          <cell r="AY481">
            <v>3</v>
          </cell>
          <cell r="AZ481">
            <v>3</v>
          </cell>
          <cell r="BA481">
            <v>3</v>
          </cell>
          <cell r="BB481">
            <v>3</v>
          </cell>
          <cell r="BC481" t="str">
            <v>Yes</v>
          </cell>
          <cell r="BD481" t="str">
            <v>2</v>
          </cell>
          <cell r="BE481" t="str">
            <v>3</v>
          </cell>
          <cell r="BF481" t="str">
            <v>NO</v>
          </cell>
          <cell r="BG481">
            <v>3</v>
          </cell>
          <cell r="BH481">
            <v>3</v>
          </cell>
          <cell r="CE481" t="str">
            <v>Stachowski</v>
          </cell>
          <cell r="CF481" t="str">
            <v>New part for PT-2.</v>
          </cell>
          <cell r="CI481" t="str">
            <v>N/A</v>
          </cell>
          <cell r="CJ481" t="str">
            <v>N/A</v>
          </cell>
          <cell r="CK481" t="str">
            <v>N/A</v>
          </cell>
          <cell r="CL481" t="str">
            <v>N/A</v>
          </cell>
          <cell r="CM481" t="str">
            <v>N/A</v>
          </cell>
          <cell r="CN481" t="str">
            <v>N/A</v>
          </cell>
          <cell r="CO481" t="str">
            <v>Interim</v>
          </cell>
          <cell r="CP481">
            <v>38163</v>
          </cell>
          <cell r="CQ481" t="str">
            <v>7/30/04</v>
          </cell>
          <cell r="CR481" t="str">
            <v>I</v>
          </cell>
          <cell r="CS481" t="str">
            <v>8/10/04</v>
          </cell>
          <cell r="CT481" t="str">
            <v>2</v>
          </cell>
          <cell r="CU481">
            <v>38222</v>
          </cell>
          <cell r="CV481">
            <v>38275</v>
          </cell>
          <cell r="CW481" t="str">
            <v>7/30/04</v>
          </cell>
          <cell r="CX481" t="str">
            <v>I</v>
          </cell>
          <cell r="CY481" t="str">
            <v>8/10/04</v>
          </cell>
          <cell r="CZ481" t="str">
            <v>2</v>
          </cell>
          <cell r="DA481" t="str">
            <v>No</v>
          </cell>
          <cell r="DB481">
            <v>38275</v>
          </cell>
          <cell r="DC481">
            <v>38275</v>
          </cell>
          <cell r="DD481" t="e">
            <v>#N/A</v>
          </cell>
          <cell r="DE481">
            <v>38275</v>
          </cell>
          <cell r="DF481">
            <v>38275</v>
          </cell>
          <cell r="DG481" t="str">
            <v>342AW-90993-1</v>
          </cell>
          <cell r="DH481">
            <v>38275</v>
          </cell>
          <cell r="DI481">
            <v>38275</v>
          </cell>
          <cell r="DJ481">
            <v>38275</v>
          </cell>
          <cell r="DK481">
            <v>38275</v>
          </cell>
          <cell r="DL481">
            <v>38275</v>
          </cell>
          <cell r="DM481">
            <v>38275</v>
          </cell>
          <cell r="DN481">
            <v>38275</v>
          </cell>
          <cell r="DO481">
            <v>38275</v>
          </cell>
          <cell r="DP481">
            <v>38275</v>
          </cell>
          <cell r="DQ481">
            <v>38275</v>
          </cell>
          <cell r="DR481">
            <v>38275</v>
          </cell>
          <cell r="DS481">
            <v>38275</v>
          </cell>
          <cell r="DT481">
            <v>38275</v>
          </cell>
        </row>
        <row r="482">
          <cell r="A482">
            <v>1126254</v>
          </cell>
          <cell r="B482" t="str">
            <v>Waiting for PM signatures
EPIC 08/16 - Rev 2
EPIC 08/19 - Rev 2
EPIC 08/22 - Rev 2</v>
          </cell>
          <cell r="C482" t="str">
            <v>FOAM</v>
          </cell>
          <cell r="D482" t="str">
            <v>Murfreesboro Plant Buyer</v>
          </cell>
          <cell r="E482" t="str">
            <v>N</v>
          </cell>
          <cell r="F482" t="str">
            <v>NEW</v>
          </cell>
          <cell r="G482" t="str">
            <v>N/A</v>
          </cell>
          <cell r="I482" t="str">
            <v>PAD ASSY - FR BACK NO SAB W/O BB</v>
          </cell>
          <cell r="J482" t="str">
            <v>PULASKI</v>
          </cell>
          <cell r="L482" t="str">
            <v>Murfreesboro - JIT</v>
          </cell>
          <cell r="M482" t="str">
            <v>n/a</v>
          </cell>
          <cell r="N482" t="str">
            <v>n/a</v>
          </cell>
          <cell r="O482" t="str">
            <v>YES</v>
          </cell>
          <cell r="S482" t="str">
            <v>n/a</v>
          </cell>
          <cell r="U482">
            <v>1126244</v>
          </cell>
          <cell r="V482" t="str">
            <v>n/a</v>
          </cell>
          <cell r="W482">
            <v>1197118</v>
          </cell>
          <cell r="X482">
            <v>38135</v>
          </cell>
          <cell r="Y482" t="str">
            <v>YES</v>
          </cell>
          <cell r="Z482" t="str">
            <v>2</v>
          </cell>
          <cell r="AA482" t="str">
            <v>2</v>
          </cell>
          <cell r="AB482" t="str">
            <v>YES</v>
          </cell>
          <cell r="AD482">
            <v>1283142</v>
          </cell>
          <cell r="AE482">
            <v>38226</v>
          </cell>
          <cell r="AF482" t="str">
            <v>YES</v>
          </cell>
          <cell r="AG482" t="str">
            <v>3</v>
          </cell>
          <cell r="AH482" t="str">
            <v>3</v>
          </cell>
          <cell r="AI482" t="str">
            <v>YES</v>
          </cell>
          <cell r="AJ482" t="str">
            <v>FRONTIER/X-TERRA
Additional wire for removing bagginess
Getting wire recommendation from Greenfield and timing for tool change - Belding</v>
          </cell>
          <cell r="AK482">
            <v>38226</v>
          </cell>
          <cell r="AL482">
            <v>38226</v>
          </cell>
          <cell r="AM482" t="str">
            <v>YES</v>
          </cell>
          <cell r="AN482">
            <v>38226</v>
          </cell>
          <cell r="AO482" t="str">
            <v>N/A</v>
          </cell>
          <cell r="AP482" t="str">
            <v>N/A</v>
          </cell>
          <cell r="AQ482" t="str">
            <v>Yes</v>
          </cell>
          <cell r="AR482">
            <v>38226</v>
          </cell>
          <cell r="AS482">
            <v>38226</v>
          </cell>
          <cell r="AT482">
            <v>38226</v>
          </cell>
          <cell r="AU482">
            <v>38226</v>
          </cell>
          <cell r="AV482">
            <v>38226</v>
          </cell>
          <cell r="AW482">
            <v>38226</v>
          </cell>
          <cell r="AX482">
            <v>38226</v>
          </cell>
          <cell r="AY482">
            <v>38226</v>
          </cell>
          <cell r="AZ482">
            <v>38226</v>
          </cell>
          <cell r="BA482">
            <v>38226</v>
          </cell>
          <cell r="BB482">
            <v>38226</v>
          </cell>
          <cell r="BC482" t="str">
            <v>Yes</v>
          </cell>
          <cell r="BD482" t="str">
            <v>2</v>
          </cell>
          <cell r="BE482" t="str">
            <v>3</v>
          </cell>
          <cell r="BF482" t="str">
            <v>NO</v>
          </cell>
          <cell r="BG482">
            <v>38226</v>
          </cell>
          <cell r="BH482">
            <v>38226</v>
          </cell>
          <cell r="CE482" t="str">
            <v>Stachowski</v>
          </cell>
          <cell r="CF482" t="str">
            <v>New part for PT-2.</v>
          </cell>
          <cell r="CI482" t="str">
            <v>N/A</v>
          </cell>
          <cell r="CJ482" t="str">
            <v>N/A</v>
          </cell>
          <cell r="CK482" t="str">
            <v>N/A</v>
          </cell>
          <cell r="CL482" t="str">
            <v>N/A</v>
          </cell>
          <cell r="CM482" t="str">
            <v>N/A</v>
          </cell>
          <cell r="CN482" t="str">
            <v>N/A</v>
          </cell>
          <cell r="CO482" t="str">
            <v>Interim</v>
          </cell>
          <cell r="CP482">
            <v>38163</v>
          </cell>
          <cell r="CQ482" t="str">
            <v>7/30/04</v>
          </cell>
          <cell r="CR482" t="str">
            <v>I</v>
          </cell>
          <cell r="CS482" t="str">
            <v>8/10/04</v>
          </cell>
          <cell r="CT482" t="str">
            <v>2</v>
          </cell>
          <cell r="CU482">
            <v>38222</v>
          </cell>
          <cell r="CV482">
            <v>38275</v>
          </cell>
          <cell r="CW482" t="str">
            <v>7/30/04</v>
          </cell>
          <cell r="CX482" t="str">
            <v>I</v>
          </cell>
          <cell r="CY482" t="str">
            <v>8/10/04</v>
          </cell>
          <cell r="CZ482" t="str">
            <v>2</v>
          </cell>
          <cell r="DA482" t="str">
            <v>No</v>
          </cell>
          <cell r="DB482">
            <v>38275</v>
          </cell>
          <cell r="DC482">
            <v>38275</v>
          </cell>
          <cell r="DD482" t="e">
            <v>#N/A</v>
          </cell>
          <cell r="DE482">
            <v>38275</v>
          </cell>
          <cell r="DF482">
            <v>38275</v>
          </cell>
          <cell r="DG482" t="str">
            <v>342AW-90993-1</v>
          </cell>
          <cell r="DH482">
            <v>38275</v>
          </cell>
          <cell r="DI482">
            <v>38275</v>
          </cell>
          <cell r="DJ482">
            <v>38275</v>
          </cell>
          <cell r="DK482">
            <v>38275</v>
          </cell>
          <cell r="DL482">
            <v>38275</v>
          </cell>
          <cell r="DM482">
            <v>38275</v>
          </cell>
          <cell r="DN482">
            <v>38275</v>
          </cell>
          <cell r="DO482">
            <v>38275</v>
          </cell>
          <cell r="DP482">
            <v>38275</v>
          </cell>
          <cell r="DQ482">
            <v>38275</v>
          </cell>
          <cell r="DR482">
            <v>38275</v>
          </cell>
          <cell r="DS482">
            <v>38275</v>
          </cell>
          <cell r="DT482">
            <v>38275</v>
          </cell>
        </row>
        <row r="483">
          <cell r="A483">
            <v>1126375</v>
          </cell>
          <cell r="B483" t="str">
            <v>New part for PT2, per ECO 1197118</v>
          </cell>
          <cell r="C483" t="str">
            <v>FOAM</v>
          </cell>
          <cell r="D483" t="str">
            <v>C. Bernard</v>
          </cell>
          <cell r="E483" t="str">
            <v>N</v>
          </cell>
          <cell r="F483" t="str">
            <v>NEW</v>
          </cell>
          <cell r="G483" t="str">
            <v>N/A</v>
          </cell>
          <cell r="H483" t="str">
            <v>n/a</v>
          </cell>
          <cell r="I483" t="str">
            <v>REINFORCEMENT MATERIAL</v>
          </cell>
          <cell r="J483" t="str">
            <v>Pulaski Sourced</v>
          </cell>
          <cell r="L483" t="str">
            <v>PULASKI</v>
          </cell>
          <cell r="M483" t="str">
            <v>n/a</v>
          </cell>
          <cell r="N483" t="str">
            <v>n/a</v>
          </cell>
          <cell r="O483" t="str">
            <v>YES</v>
          </cell>
          <cell r="P483" t="str">
            <v>n/a</v>
          </cell>
          <cell r="Q483" t="str">
            <v>n/a</v>
          </cell>
          <cell r="R483" t="str">
            <v>n/a</v>
          </cell>
          <cell r="S483" t="str">
            <v>n/a</v>
          </cell>
          <cell r="T483" t="str">
            <v>n/a</v>
          </cell>
          <cell r="U483">
            <v>1126237</v>
          </cell>
          <cell r="W483">
            <v>1197118</v>
          </cell>
          <cell r="X483">
            <v>38139</v>
          </cell>
          <cell r="Y483" t="str">
            <v>YES</v>
          </cell>
          <cell r="Z483" t="str">
            <v>2</v>
          </cell>
          <cell r="AA483" t="str">
            <v>2</v>
          </cell>
          <cell r="AB483" t="str">
            <v>YES</v>
          </cell>
          <cell r="AF483" t="str">
            <v>NO</v>
          </cell>
          <cell r="AG483" t="str">
            <v>2</v>
          </cell>
          <cell r="AH483" t="str">
            <v>2</v>
          </cell>
          <cell r="AI483" t="str">
            <v>YES</v>
          </cell>
          <cell r="AJ483">
            <v>38139</v>
          </cell>
          <cell r="AK483">
            <v>38139</v>
          </cell>
          <cell r="AL483">
            <v>38139</v>
          </cell>
          <cell r="AM483" t="str">
            <v>YES</v>
          </cell>
          <cell r="AN483">
            <v>38139</v>
          </cell>
          <cell r="AO483">
            <v>38139</v>
          </cell>
          <cell r="AP483">
            <v>38139</v>
          </cell>
          <cell r="AQ483" t="str">
            <v>Yes</v>
          </cell>
          <cell r="AR483">
            <v>38139</v>
          </cell>
          <cell r="AS483">
            <v>38139</v>
          </cell>
          <cell r="AT483">
            <v>38139</v>
          </cell>
          <cell r="AU483">
            <v>38139</v>
          </cell>
          <cell r="AV483">
            <v>38139</v>
          </cell>
          <cell r="AW483">
            <v>38139</v>
          </cell>
          <cell r="AX483">
            <v>38139</v>
          </cell>
          <cell r="AY483">
            <v>38139</v>
          </cell>
          <cell r="AZ483">
            <v>38139</v>
          </cell>
          <cell r="BA483">
            <v>38139</v>
          </cell>
          <cell r="BB483">
            <v>38139</v>
          </cell>
          <cell r="BC483" t="str">
            <v>No</v>
          </cell>
          <cell r="BD483" t="str">
            <v>2</v>
          </cell>
          <cell r="BE483" t="str">
            <v>2</v>
          </cell>
          <cell r="BF483" t="str">
            <v>YES</v>
          </cell>
          <cell r="BG483">
            <v>38139</v>
          </cell>
          <cell r="BH483">
            <v>38139</v>
          </cell>
          <cell r="CE483" t="str">
            <v>N/A</v>
          </cell>
          <cell r="CF483" t="str">
            <v>N/A</v>
          </cell>
          <cell r="CG483" t="str">
            <v>N/A</v>
          </cell>
          <cell r="CH483" t="str">
            <v>N/A</v>
          </cell>
          <cell r="CI483" t="str">
            <v>N/A</v>
          </cell>
          <cell r="CJ483" t="str">
            <v>N/A</v>
          </cell>
          <cell r="CK483" t="str">
            <v>N/A</v>
          </cell>
          <cell r="CL483" t="str">
            <v>N/A</v>
          </cell>
          <cell r="CM483" t="str">
            <v>N/A</v>
          </cell>
          <cell r="CN483" t="str">
            <v>N/A</v>
          </cell>
          <cell r="CO483" t="str">
            <v>N/A</v>
          </cell>
          <cell r="CP483" t="str">
            <v>N/A</v>
          </cell>
          <cell r="CQ483" t="str">
            <v>N/A</v>
          </cell>
          <cell r="CR483" t="str">
            <v>N/A</v>
          </cell>
          <cell r="CS483" t="str">
            <v>N/A</v>
          </cell>
          <cell r="CT483" t="str">
            <v>N/A</v>
          </cell>
          <cell r="CU483" t="str">
            <v>N/A</v>
          </cell>
          <cell r="CV483" t="str">
            <v>N/A</v>
          </cell>
          <cell r="CW483" t="str">
            <v>N/A</v>
          </cell>
          <cell r="CX483" t="str">
            <v>N/A</v>
          </cell>
          <cell r="CY483" t="str">
            <v>N/A</v>
          </cell>
          <cell r="CZ483" t="str">
            <v>N/A</v>
          </cell>
          <cell r="DA483" t="str">
            <v>N/A</v>
          </cell>
          <cell r="DB483">
            <v>38139</v>
          </cell>
          <cell r="DC483">
            <v>38139</v>
          </cell>
          <cell r="DD483">
            <v>38139</v>
          </cell>
          <cell r="DE483">
            <v>38139</v>
          </cell>
          <cell r="DF483">
            <v>38139</v>
          </cell>
          <cell r="DG483">
            <v>38139</v>
          </cell>
          <cell r="DH483">
            <v>38139</v>
          </cell>
          <cell r="DI483">
            <v>38139</v>
          </cell>
          <cell r="DJ483">
            <v>38139</v>
          </cell>
          <cell r="DK483">
            <v>38139</v>
          </cell>
          <cell r="DL483">
            <v>38139</v>
          </cell>
          <cell r="DM483">
            <v>38139</v>
          </cell>
          <cell r="DN483">
            <v>38139</v>
          </cell>
          <cell r="DO483">
            <v>38139</v>
          </cell>
          <cell r="DP483">
            <v>38139</v>
          </cell>
          <cell r="DQ483">
            <v>38139</v>
          </cell>
          <cell r="DR483">
            <v>38139</v>
          </cell>
          <cell r="DS483">
            <v>38139</v>
          </cell>
          <cell r="DT483">
            <v>38139</v>
          </cell>
        </row>
        <row r="484">
          <cell r="A484">
            <v>1126379</v>
          </cell>
          <cell r="B484">
            <v>604999</v>
          </cell>
          <cell r="C484" t="str">
            <v>FOAM</v>
          </cell>
          <cell r="D484" t="str">
            <v>C. Bernard</v>
          </cell>
          <cell r="E484" t="str">
            <v>N</v>
          </cell>
          <cell r="F484" t="str">
            <v>NEW</v>
          </cell>
          <cell r="G484" t="str">
            <v>N/A</v>
          </cell>
          <cell r="H484" t="str">
            <v>n/a</v>
          </cell>
          <cell r="I484" t="str">
            <v>REINFORCEMENT MATERIAL</v>
          </cell>
          <cell r="J484" t="str">
            <v>Pulaski Sourced</v>
          </cell>
          <cell r="L484" t="str">
            <v>PULASKI</v>
          </cell>
          <cell r="M484" t="str">
            <v>n/a</v>
          </cell>
          <cell r="N484" t="str">
            <v>n/a</v>
          </cell>
          <cell r="O484" t="str">
            <v>YES</v>
          </cell>
          <cell r="P484" t="str">
            <v>n/a</v>
          </cell>
          <cell r="Q484" t="str">
            <v>n/a</v>
          </cell>
          <cell r="R484" t="str">
            <v>n/a</v>
          </cell>
          <cell r="S484" t="str">
            <v>n/a</v>
          </cell>
          <cell r="T484" t="str">
            <v>n/a</v>
          </cell>
          <cell r="U484">
            <v>1126380</v>
          </cell>
          <cell r="W484">
            <v>1197118</v>
          </cell>
          <cell r="X484">
            <v>38139</v>
          </cell>
          <cell r="Y484" t="str">
            <v>YES</v>
          </cell>
          <cell r="Z484" t="str">
            <v>2</v>
          </cell>
          <cell r="AA484" t="str">
            <v>2</v>
          </cell>
          <cell r="AB484" t="str">
            <v>YES</v>
          </cell>
          <cell r="AF484" t="str">
            <v>NO</v>
          </cell>
          <cell r="AG484" t="str">
            <v>2</v>
          </cell>
          <cell r="AH484" t="str">
            <v>2</v>
          </cell>
          <cell r="AI484" t="str">
            <v>YES</v>
          </cell>
          <cell r="AJ484">
            <v>38139</v>
          </cell>
          <cell r="AK484">
            <v>38139</v>
          </cell>
          <cell r="AL484">
            <v>38139</v>
          </cell>
          <cell r="AM484" t="str">
            <v>YES</v>
          </cell>
          <cell r="AN484">
            <v>38139</v>
          </cell>
          <cell r="AO484">
            <v>38139</v>
          </cell>
          <cell r="AP484">
            <v>38139</v>
          </cell>
          <cell r="AQ484" t="str">
            <v>Yes</v>
          </cell>
          <cell r="AR484">
            <v>38139</v>
          </cell>
          <cell r="AS484">
            <v>38139</v>
          </cell>
          <cell r="AT484">
            <v>38139</v>
          </cell>
          <cell r="AU484">
            <v>38139</v>
          </cell>
          <cell r="AV484">
            <v>38139</v>
          </cell>
          <cell r="AW484">
            <v>38139</v>
          </cell>
          <cell r="AX484">
            <v>38139</v>
          </cell>
          <cell r="AY484">
            <v>38139</v>
          </cell>
          <cell r="AZ484">
            <v>38139</v>
          </cell>
          <cell r="BA484">
            <v>38139</v>
          </cell>
          <cell r="BB484">
            <v>38139</v>
          </cell>
          <cell r="BC484" t="str">
            <v>No</v>
          </cell>
          <cell r="BD484" t="str">
            <v>2</v>
          </cell>
          <cell r="BE484" t="str">
            <v>2</v>
          </cell>
          <cell r="BF484" t="str">
            <v>YES</v>
          </cell>
          <cell r="BG484">
            <v>38139</v>
          </cell>
          <cell r="BH484">
            <v>38139</v>
          </cell>
          <cell r="CE484" t="str">
            <v>N/A</v>
          </cell>
          <cell r="CF484" t="str">
            <v>N/A</v>
          </cell>
          <cell r="CG484" t="str">
            <v>N/A</v>
          </cell>
          <cell r="CH484" t="str">
            <v>N/A</v>
          </cell>
          <cell r="CI484" t="str">
            <v>N/A</v>
          </cell>
          <cell r="CJ484" t="str">
            <v>N/A</v>
          </cell>
          <cell r="CK484" t="str">
            <v>N/A</v>
          </cell>
          <cell r="CL484" t="str">
            <v>N/A</v>
          </cell>
          <cell r="CM484" t="str">
            <v>N/A</v>
          </cell>
          <cell r="CN484" t="str">
            <v>N/A</v>
          </cell>
          <cell r="CO484" t="str">
            <v>N/A</v>
          </cell>
          <cell r="CP484" t="str">
            <v>N/A</v>
          </cell>
          <cell r="CQ484" t="str">
            <v>N/A</v>
          </cell>
          <cell r="CR484" t="str">
            <v>N/A</v>
          </cell>
          <cell r="CS484" t="str">
            <v>N/A</v>
          </cell>
          <cell r="CT484" t="str">
            <v>N/A</v>
          </cell>
          <cell r="CU484" t="str">
            <v>N/A</v>
          </cell>
          <cell r="CV484" t="str">
            <v>N/A</v>
          </cell>
          <cell r="CW484" t="str">
            <v>N/A</v>
          </cell>
          <cell r="CX484" t="str">
            <v>N/A</v>
          </cell>
          <cell r="CY484" t="str">
            <v>N/A</v>
          </cell>
          <cell r="CZ484" t="str">
            <v>N/A</v>
          </cell>
          <cell r="DA484" t="str">
            <v>N/A</v>
          </cell>
          <cell r="DB484">
            <v>38139</v>
          </cell>
          <cell r="DC484">
            <v>38139</v>
          </cell>
          <cell r="DD484">
            <v>38139</v>
          </cell>
          <cell r="DE484">
            <v>38139</v>
          </cell>
          <cell r="DF484">
            <v>38139</v>
          </cell>
          <cell r="DG484">
            <v>38139</v>
          </cell>
          <cell r="DH484">
            <v>38139</v>
          </cell>
          <cell r="DI484">
            <v>38139</v>
          </cell>
          <cell r="DJ484">
            <v>38139</v>
          </cell>
          <cell r="DK484">
            <v>38139</v>
          </cell>
          <cell r="DL484">
            <v>38139</v>
          </cell>
          <cell r="DM484">
            <v>38139</v>
          </cell>
          <cell r="DN484">
            <v>38139</v>
          </cell>
          <cell r="DO484">
            <v>38139</v>
          </cell>
          <cell r="DP484">
            <v>38139</v>
          </cell>
          <cell r="DQ484">
            <v>38139</v>
          </cell>
          <cell r="DR484">
            <v>38139</v>
          </cell>
          <cell r="DS484">
            <v>38139</v>
          </cell>
          <cell r="DT484">
            <v>38139</v>
          </cell>
        </row>
        <row r="485">
          <cell r="A485">
            <v>1126891</v>
          </cell>
          <cell r="B485" t="str">
            <v>NEW - FOR PT-2: Replaces P/N 607172
Update BOM View
EPIC 08/16 - Rev 1
EPIC 08/19 - Rev 1
EPIC 08/22 - Rev 1</v>
          </cell>
          <cell r="C485" t="str">
            <v>PLASTICS</v>
          </cell>
          <cell r="D485" t="str">
            <v>Jose DeLaGarza</v>
          </cell>
          <cell r="E485" t="str">
            <v>Y</v>
          </cell>
          <cell r="F485" t="str">
            <v>NEW</v>
          </cell>
          <cell r="G485" t="str">
            <v>N/A</v>
          </cell>
          <cell r="H485" t="str">
            <v>8760-EA000
87617-004
87617-EA001
87610-EA002</v>
          </cell>
          <cell r="I485" t="str">
            <v>ASM LEVER TABLE</v>
          </cell>
          <cell r="J485" t="str">
            <v>CAPRO</v>
          </cell>
          <cell r="L485" t="str">
            <v>Murfreesboro - JIT</v>
          </cell>
          <cell r="U485">
            <v>1126892</v>
          </cell>
          <cell r="W485">
            <v>1165147</v>
          </cell>
          <cell r="X485">
            <v>38099</v>
          </cell>
          <cell r="Y485" t="str">
            <v>YES</v>
          </cell>
          <cell r="Z485" t="str">
            <v>1</v>
          </cell>
          <cell r="AA485" t="str">
            <v>1</v>
          </cell>
          <cell r="AB485" t="str">
            <v>YES</v>
          </cell>
          <cell r="AD485">
            <v>1276100</v>
          </cell>
          <cell r="AE485">
            <v>38226</v>
          </cell>
          <cell r="AF485" t="str">
            <v>YES</v>
          </cell>
          <cell r="AG485" t="str">
            <v>2</v>
          </cell>
          <cell r="AH485" t="str">
            <v>3</v>
          </cell>
          <cell r="AI485" t="str">
            <v>NO</v>
          </cell>
          <cell r="AJ485" t="str">
            <v>Rev 2: Currently in plant, not released due to BOM release
Rev 3: Captures all changes re-worked into part.</v>
          </cell>
          <cell r="AK485" t="str">
            <v>2 + DA</v>
          </cell>
          <cell r="AL485" t="str">
            <v>3</v>
          </cell>
          <cell r="AM485" t="str">
            <v>NO</v>
          </cell>
          <cell r="AN485">
            <v>2</v>
          </cell>
          <cell r="AO485">
            <v>38245</v>
          </cell>
          <cell r="AP485" t="str">
            <v>RW</v>
          </cell>
          <cell r="AQ485" t="str">
            <v>No - 8/23</v>
          </cell>
          <cell r="AR485">
            <v>38245</v>
          </cell>
          <cell r="AS485">
            <v>38245</v>
          </cell>
          <cell r="AT485">
            <v>38245</v>
          </cell>
          <cell r="AU485">
            <v>38245</v>
          </cell>
          <cell r="AV485">
            <v>38245</v>
          </cell>
          <cell r="AW485">
            <v>38245</v>
          </cell>
          <cell r="AX485">
            <v>38245</v>
          </cell>
          <cell r="AY485">
            <v>38245</v>
          </cell>
          <cell r="AZ485">
            <v>38245</v>
          </cell>
          <cell r="BA485">
            <v>38245</v>
          </cell>
          <cell r="BB485">
            <v>38245</v>
          </cell>
          <cell r="BC485" t="str">
            <v>Yes</v>
          </cell>
          <cell r="BD485" t="str">
            <v>1</v>
          </cell>
          <cell r="BE485" t="str">
            <v>3</v>
          </cell>
          <cell r="BF485" t="str">
            <v>NO</v>
          </cell>
          <cell r="BG485">
            <v>38245</v>
          </cell>
          <cell r="BH485">
            <v>38245</v>
          </cell>
          <cell r="CE485" t="str">
            <v>Stachowski</v>
          </cell>
          <cell r="CF485" t="str">
            <v>Eng changes because of issues is pushing out PPAP date.  No appearance approval yet.  Low volumn tooling for PT-2.  PC65 color was rejected by Nissan.</v>
          </cell>
          <cell r="CI485" t="str">
            <v>N/A</v>
          </cell>
          <cell r="CJ485" t="str">
            <v>N/A</v>
          </cell>
          <cell r="CK485" t="str">
            <v>N/A</v>
          </cell>
          <cell r="CL485" t="str">
            <v>N/A</v>
          </cell>
          <cell r="CM485" t="str">
            <v>N/A</v>
          </cell>
          <cell r="CN485" t="str">
            <v>N/A</v>
          </cell>
          <cell r="CO485" t="str">
            <v>Interim</v>
          </cell>
          <cell r="CP485" t="str">
            <v>6/4/04</v>
          </cell>
          <cell r="CQ485" t="str">
            <v>6/11/04</v>
          </cell>
          <cell r="CR485" t="str">
            <v>I</v>
          </cell>
          <cell r="CS485" t="str">
            <v>7/12/04</v>
          </cell>
          <cell r="CT485" t="str">
            <v>2</v>
          </cell>
          <cell r="CU485">
            <v>38188</v>
          </cell>
          <cell r="CV485" t="str">
            <v>Not rel.</v>
          </cell>
          <cell r="CW485" t="str">
            <v>6/11/04</v>
          </cell>
          <cell r="CX485" t="str">
            <v>I</v>
          </cell>
          <cell r="CY485" t="str">
            <v>7/12/04</v>
          </cell>
          <cell r="CZ485" t="str">
            <v>2</v>
          </cell>
          <cell r="DA485" t="str">
            <v>Yes</v>
          </cell>
          <cell r="DB485">
            <v>38188</v>
          </cell>
          <cell r="DC485">
            <v>38188</v>
          </cell>
          <cell r="DD485">
            <v>38188</v>
          </cell>
          <cell r="DE485">
            <v>38188</v>
          </cell>
          <cell r="DF485">
            <v>38188</v>
          </cell>
          <cell r="DG485">
            <v>38188</v>
          </cell>
          <cell r="DH485">
            <v>38188</v>
          </cell>
          <cell r="DI485">
            <v>38188</v>
          </cell>
          <cell r="DJ485">
            <v>38188</v>
          </cell>
          <cell r="DK485">
            <v>38188</v>
          </cell>
          <cell r="DL485">
            <v>38188</v>
          </cell>
          <cell r="DM485">
            <v>38188</v>
          </cell>
          <cell r="DN485">
            <v>38188</v>
          </cell>
          <cell r="DO485">
            <v>38188</v>
          </cell>
          <cell r="DP485">
            <v>38188</v>
          </cell>
          <cell r="DQ485">
            <v>38188</v>
          </cell>
          <cell r="DR485">
            <v>38188</v>
          </cell>
          <cell r="DS485">
            <v>38188</v>
          </cell>
          <cell r="DT485">
            <v>38188</v>
          </cell>
        </row>
        <row r="486">
          <cell r="A486">
            <v>1126894</v>
          </cell>
          <cell r="B486" t="str">
            <v>NEW - FOR PT-2: Replaces P/N 607172
Update BOM View
EPIC 08/16 - Rev 1
EPIC 08/19 - Rev 1
EPIC 08/22 - Rev 1</v>
          </cell>
          <cell r="C486" t="str">
            <v>PLASTICS</v>
          </cell>
          <cell r="D486" t="str">
            <v>Jose DeLaGarza</v>
          </cell>
          <cell r="E486" t="str">
            <v>Y</v>
          </cell>
          <cell r="F486" t="str">
            <v>NEW</v>
          </cell>
          <cell r="G486" t="str">
            <v>N/A</v>
          </cell>
          <cell r="H486" t="str">
            <v>87617-EA000
87617-EA002</v>
          </cell>
          <cell r="I486" t="str">
            <v>BEZEL LEVER TABLE</v>
          </cell>
          <cell r="J486" t="str">
            <v>CAPRO</v>
          </cell>
          <cell r="L486" t="str">
            <v>Murfreesboro - JIT</v>
          </cell>
          <cell r="U486">
            <v>1126895</v>
          </cell>
          <cell r="W486">
            <v>1165147</v>
          </cell>
          <cell r="X486">
            <v>38099</v>
          </cell>
          <cell r="Y486" t="str">
            <v>YES</v>
          </cell>
          <cell r="Z486" t="str">
            <v>1</v>
          </cell>
          <cell r="AA486" t="str">
            <v>1</v>
          </cell>
          <cell r="AB486" t="str">
            <v>YES</v>
          </cell>
          <cell r="AD486">
            <v>1276100</v>
          </cell>
          <cell r="AE486">
            <v>38226</v>
          </cell>
          <cell r="AF486" t="str">
            <v>YES</v>
          </cell>
          <cell r="AG486" t="str">
            <v>2</v>
          </cell>
          <cell r="AH486" t="str">
            <v>3</v>
          </cell>
          <cell r="AI486" t="str">
            <v>NO</v>
          </cell>
          <cell r="AJ486" t="str">
            <v>Rev 2: Currently in plant, not released due to BOM release
Rev 3: Captures all changes re-worked into part.</v>
          </cell>
          <cell r="AK486" t="str">
            <v>2 + DA</v>
          </cell>
          <cell r="AL486" t="str">
            <v>3</v>
          </cell>
          <cell r="AM486" t="str">
            <v>NO</v>
          </cell>
          <cell r="AN486">
            <v>2</v>
          </cell>
          <cell r="AO486">
            <v>38245</v>
          </cell>
          <cell r="AP486" t="str">
            <v>RW</v>
          </cell>
          <cell r="AQ486" t="str">
            <v>No - 8/23</v>
          </cell>
          <cell r="AR486">
            <v>38245</v>
          </cell>
          <cell r="AS486">
            <v>38245</v>
          </cell>
          <cell r="AT486">
            <v>38245</v>
          </cell>
          <cell r="AU486">
            <v>38245</v>
          </cell>
          <cell r="AV486">
            <v>38245</v>
          </cell>
          <cell r="AW486">
            <v>38245</v>
          </cell>
          <cell r="AX486">
            <v>38245</v>
          </cell>
          <cell r="AY486">
            <v>38245</v>
          </cell>
          <cell r="AZ486">
            <v>38245</v>
          </cell>
          <cell r="BA486">
            <v>38245</v>
          </cell>
          <cell r="BB486">
            <v>38245</v>
          </cell>
          <cell r="BC486" t="str">
            <v>Yes</v>
          </cell>
          <cell r="BD486" t="str">
            <v>1</v>
          </cell>
          <cell r="BE486" t="str">
            <v>3</v>
          </cell>
          <cell r="BF486" t="str">
            <v>NO</v>
          </cell>
          <cell r="BG486">
            <v>38245</v>
          </cell>
          <cell r="BH486">
            <v>38245</v>
          </cell>
          <cell r="CE486" t="str">
            <v>Stachowski</v>
          </cell>
          <cell r="CF486" t="str">
            <v>Eng changes because of issues is pushing out PPAP date.  No appearance approval yet.  Low volumn tooling for PT-2.  PC65 color was rejected by Nissan.</v>
          </cell>
          <cell r="CI486" t="str">
            <v>N/A</v>
          </cell>
          <cell r="CJ486" t="str">
            <v>N/A</v>
          </cell>
          <cell r="CK486" t="str">
            <v>N/A</v>
          </cell>
          <cell r="CL486" t="str">
            <v>N/A</v>
          </cell>
          <cell r="CM486" t="str">
            <v>N/A</v>
          </cell>
          <cell r="CN486" t="str">
            <v>N/A</v>
          </cell>
          <cell r="CO486" t="str">
            <v>Interim</v>
          </cell>
          <cell r="CP486" t="str">
            <v>6/4/04</v>
          </cell>
          <cell r="CQ486" t="str">
            <v>6/11/04</v>
          </cell>
          <cell r="CR486" t="str">
            <v>I</v>
          </cell>
          <cell r="CS486" t="str">
            <v>7/12/04</v>
          </cell>
          <cell r="CT486" t="str">
            <v>1</v>
          </cell>
          <cell r="CU486">
            <v>38188</v>
          </cell>
          <cell r="CV486" t="str">
            <v>Not rel.</v>
          </cell>
          <cell r="CW486" t="str">
            <v>6/11/04</v>
          </cell>
          <cell r="CX486" t="str">
            <v>I</v>
          </cell>
          <cell r="CY486" t="str">
            <v>7/12/04</v>
          </cell>
          <cell r="CZ486" t="str">
            <v>1</v>
          </cell>
          <cell r="DA486" t="str">
            <v>No</v>
          </cell>
          <cell r="DB486">
            <v>38188</v>
          </cell>
          <cell r="DC486">
            <v>38188</v>
          </cell>
          <cell r="DD486">
            <v>38188</v>
          </cell>
          <cell r="DE486">
            <v>38188</v>
          </cell>
          <cell r="DF486">
            <v>38188</v>
          </cell>
          <cell r="DG486">
            <v>38188</v>
          </cell>
          <cell r="DH486">
            <v>38188</v>
          </cell>
          <cell r="DI486">
            <v>38188</v>
          </cell>
          <cell r="DJ486">
            <v>38188</v>
          </cell>
          <cell r="DK486">
            <v>38188</v>
          </cell>
          <cell r="DL486">
            <v>38188</v>
          </cell>
          <cell r="DM486">
            <v>38188</v>
          </cell>
          <cell r="DN486">
            <v>38188</v>
          </cell>
          <cell r="DO486">
            <v>38188</v>
          </cell>
          <cell r="DP486">
            <v>38188</v>
          </cell>
          <cell r="DQ486">
            <v>38188</v>
          </cell>
          <cell r="DR486">
            <v>38188</v>
          </cell>
          <cell r="DS486">
            <v>38188</v>
          </cell>
          <cell r="DT486">
            <v>38188</v>
          </cell>
        </row>
        <row r="487">
          <cell r="A487">
            <v>1133001</v>
          </cell>
          <cell r="B487" t="str">
            <v>LOA issued 3/29</v>
          </cell>
          <cell r="C487" t="str">
            <v>MECH</v>
          </cell>
          <cell r="D487" t="str">
            <v>D. Champion</v>
          </cell>
          <cell r="E487" t="str">
            <v>N</v>
          </cell>
          <cell r="F487" t="str">
            <v>NEW</v>
          </cell>
          <cell r="G487" t="str">
            <v>N/A</v>
          </cell>
          <cell r="I487" t="str">
            <v>ISOLATOR ASSEMBLY FOLD-FLAT</v>
          </cell>
          <cell r="J487" t="str">
            <v>VIBRACOUSTICS</v>
          </cell>
          <cell r="L487" t="str">
            <v>Murfreesboro - JIT</v>
          </cell>
          <cell r="M487" t="str">
            <v>n/a</v>
          </cell>
          <cell r="N487" t="str">
            <v>n/a</v>
          </cell>
          <cell r="O487" t="str">
            <v>YES</v>
          </cell>
          <cell r="S487" t="str">
            <v>LOA Issued 3/29</v>
          </cell>
          <cell r="T487" t="str">
            <v>LOA Issued 3/29</v>
          </cell>
          <cell r="W487">
            <v>1173372</v>
          </cell>
          <cell r="X487">
            <v>38058</v>
          </cell>
          <cell r="Y487" t="str">
            <v>YES</v>
          </cell>
          <cell r="Z487" t="str">
            <v>1</v>
          </cell>
          <cell r="AA487" t="str">
            <v>1</v>
          </cell>
          <cell r="AB487" t="str">
            <v>YES</v>
          </cell>
          <cell r="AF487" t="str">
            <v>NO</v>
          </cell>
          <cell r="AG487" t="str">
            <v>1</v>
          </cell>
          <cell r="AH487" t="str">
            <v>1</v>
          </cell>
          <cell r="AI487" t="str">
            <v>YES</v>
          </cell>
          <cell r="AJ487" t="str">
            <v>Per D. Negrut 08/16 no change for SOP</v>
          </cell>
          <cell r="AK487">
            <v>38058</v>
          </cell>
          <cell r="AL487">
            <v>38058</v>
          </cell>
          <cell r="AM487" t="str">
            <v>YES</v>
          </cell>
          <cell r="AN487">
            <v>38058</v>
          </cell>
          <cell r="AO487">
            <v>38058</v>
          </cell>
          <cell r="AP487" t="str">
            <v>SM</v>
          </cell>
          <cell r="AQ487">
            <v>38219</v>
          </cell>
          <cell r="AR487">
            <v>38219</v>
          </cell>
          <cell r="AS487">
            <v>38219</v>
          </cell>
          <cell r="AT487">
            <v>38219</v>
          </cell>
          <cell r="AU487">
            <v>38219</v>
          </cell>
          <cell r="AV487">
            <v>38219</v>
          </cell>
          <cell r="AW487">
            <v>38219</v>
          </cell>
          <cell r="AX487">
            <v>38219</v>
          </cell>
          <cell r="AY487">
            <v>38219</v>
          </cell>
          <cell r="AZ487">
            <v>38219</v>
          </cell>
          <cell r="BA487">
            <v>38219</v>
          </cell>
          <cell r="BB487">
            <v>38219</v>
          </cell>
          <cell r="BC487" t="str">
            <v>No</v>
          </cell>
          <cell r="BD487" t="str">
            <v>1</v>
          </cell>
          <cell r="BE487" t="str">
            <v>1</v>
          </cell>
          <cell r="BF487" t="str">
            <v>YES</v>
          </cell>
          <cell r="BG487">
            <v>38219</v>
          </cell>
          <cell r="BH487">
            <v>38219</v>
          </cell>
          <cell r="CD487">
            <v>38225</v>
          </cell>
          <cell r="CE487" t="str">
            <v>McConchie</v>
          </cell>
          <cell r="CI487" t="str">
            <v>N/A</v>
          </cell>
          <cell r="CJ487" t="str">
            <v>N/A</v>
          </cell>
          <cell r="CK487" t="str">
            <v>N/A</v>
          </cell>
          <cell r="CL487" t="str">
            <v>N/A</v>
          </cell>
          <cell r="CM487" t="str">
            <v>N/A</v>
          </cell>
          <cell r="CN487" t="str">
            <v>N/A</v>
          </cell>
          <cell r="CO487" t="str">
            <v>Interim</v>
          </cell>
          <cell r="CP487">
            <v>38142</v>
          </cell>
          <cell r="CQ487">
            <v>38149</v>
          </cell>
          <cell r="CR487" t="str">
            <v>I</v>
          </cell>
          <cell r="CS487">
            <v>38162</v>
          </cell>
          <cell r="CT487" t="str">
            <v>1</v>
          </cell>
          <cell r="CU487">
            <v>38225</v>
          </cell>
          <cell r="CV487">
            <v>38245</v>
          </cell>
          <cell r="CW487">
            <v>38245</v>
          </cell>
          <cell r="CX487" t="str">
            <v>F</v>
          </cell>
          <cell r="CY487">
            <v>38245</v>
          </cell>
          <cell r="CZ487" t="str">
            <v>1</v>
          </cell>
          <cell r="DA487" t="str">
            <v>Yes</v>
          </cell>
          <cell r="DB487">
            <v>38245</v>
          </cell>
          <cell r="DC487">
            <v>38245</v>
          </cell>
          <cell r="DD487" t="e">
            <v>#N/A</v>
          </cell>
          <cell r="DE487">
            <v>38245</v>
          </cell>
          <cell r="DF487">
            <v>38245</v>
          </cell>
          <cell r="DG487">
            <v>38245</v>
          </cell>
          <cell r="DH487">
            <v>38245</v>
          </cell>
          <cell r="DI487">
            <v>38245</v>
          </cell>
          <cell r="DJ487">
            <v>38245</v>
          </cell>
          <cell r="DK487">
            <v>38245</v>
          </cell>
          <cell r="DL487">
            <v>38245</v>
          </cell>
          <cell r="DM487">
            <v>38245</v>
          </cell>
          <cell r="DN487">
            <v>38245</v>
          </cell>
          <cell r="DO487">
            <v>38245</v>
          </cell>
          <cell r="DP487">
            <v>38245</v>
          </cell>
          <cell r="DQ487">
            <v>38245</v>
          </cell>
          <cell r="DR487">
            <v>38245</v>
          </cell>
          <cell r="DS487">
            <v>38245</v>
          </cell>
          <cell r="DT487">
            <v>38245</v>
          </cell>
        </row>
        <row r="488">
          <cell r="A488">
            <v>1134473</v>
          </cell>
          <cell r="B488" t="str">
            <v>Used on all Conventional Seats (Update BOM View)
EPIC 08/16 - Rev 1</v>
          </cell>
          <cell r="C488" t="str">
            <v>WIRES</v>
          </cell>
          <cell r="D488" t="str">
            <v>A. Ackerman</v>
          </cell>
          <cell r="E488" t="str">
            <v>N</v>
          </cell>
          <cell r="F488" t="str">
            <v>C/O</v>
          </cell>
          <cell r="G488" t="str">
            <v>XX/TK</v>
          </cell>
          <cell r="I488" t="str">
            <v>WIRE LISTING 780mm</v>
          </cell>
          <cell r="J488" t="str">
            <v>LEGGETT &amp; PLATT</v>
          </cell>
          <cell r="L488" t="str">
            <v>Murfreesboro - JIT</v>
          </cell>
          <cell r="U488" t="str">
            <v>S3009225</v>
          </cell>
          <cell r="W488">
            <v>1176556</v>
          </cell>
          <cell r="X488">
            <v>38186</v>
          </cell>
          <cell r="Y488" t="str">
            <v>YES</v>
          </cell>
          <cell r="Z488" t="str">
            <v>1</v>
          </cell>
          <cell r="AA488" t="str">
            <v>1</v>
          </cell>
          <cell r="AB488" t="str">
            <v>YES</v>
          </cell>
          <cell r="AF488" t="str">
            <v>NO</v>
          </cell>
          <cell r="AG488" t="str">
            <v>1</v>
          </cell>
          <cell r="AH488" t="str">
            <v>1</v>
          </cell>
          <cell r="AI488" t="str">
            <v>YES</v>
          </cell>
          <cell r="AJ488" t="str">
            <v>Dawn to verify if part is released, or get parts from Modern</v>
          </cell>
          <cell r="AK488">
            <v>38186</v>
          </cell>
          <cell r="AL488">
            <v>38186</v>
          </cell>
          <cell r="AM488" t="str">
            <v>YES</v>
          </cell>
          <cell r="AN488">
            <v>38186</v>
          </cell>
          <cell r="AO488" t="str">
            <v>TBD - 
Pending Sourcing</v>
          </cell>
          <cell r="AP488" t="str">
            <v>SM</v>
          </cell>
          <cell r="AQ488" t="str">
            <v>YES</v>
          </cell>
          <cell r="AR488">
            <v>38186</v>
          </cell>
          <cell r="AS488">
            <v>38186</v>
          </cell>
          <cell r="AT488">
            <v>38186</v>
          </cell>
          <cell r="AU488">
            <v>38186</v>
          </cell>
          <cell r="AV488">
            <v>38186</v>
          </cell>
          <cell r="AW488">
            <v>38186</v>
          </cell>
          <cell r="AX488">
            <v>38186</v>
          </cell>
          <cell r="AY488">
            <v>38186</v>
          </cell>
          <cell r="AZ488">
            <v>38186</v>
          </cell>
          <cell r="BA488">
            <v>38186</v>
          </cell>
          <cell r="BB488">
            <v>38186</v>
          </cell>
          <cell r="BC488" t="str">
            <v>Yes</v>
          </cell>
          <cell r="BD488" t="str">
            <v>0</v>
          </cell>
          <cell r="BE488" t="str">
            <v>1</v>
          </cell>
          <cell r="BF488" t="str">
            <v>NO</v>
          </cell>
          <cell r="BG488">
            <v>38186</v>
          </cell>
          <cell r="BH488">
            <v>38186</v>
          </cell>
          <cell r="CE488" t="str">
            <v>Stachowski</v>
          </cell>
          <cell r="CU488" t="str">
            <v>TBD</v>
          </cell>
          <cell r="CV488" t="str">
            <v>TBD</v>
          </cell>
          <cell r="DA488" t="str">
            <v>No</v>
          </cell>
        </row>
        <row r="489">
          <cell r="A489">
            <v>1139033</v>
          </cell>
          <cell r="B489" t="str">
            <v>Replaces P/N 584031 R. 3, for PT2, per ECO# 1196683</v>
          </cell>
          <cell r="C489" t="str">
            <v>PLASTICS</v>
          </cell>
          <cell r="D489" t="str">
            <v>Plastech Sourced</v>
          </cell>
          <cell r="E489" t="str">
            <v>Y</v>
          </cell>
          <cell r="F489" t="str">
            <v>C/O</v>
          </cell>
          <cell r="G489" t="str">
            <v>XX/TK</v>
          </cell>
          <cell r="H489" t="str">
            <v>873GA 8J060</v>
          </cell>
          <cell r="I489" t="str">
            <v>COVER FR CUSH INR MANUAL LH</v>
          </cell>
          <cell r="J489" t="str">
            <v>PLASTECH</v>
          </cell>
          <cell r="L489" t="str">
            <v>Plastech</v>
          </cell>
          <cell r="M489" t="str">
            <v>3</v>
          </cell>
          <cell r="N489" t="str">
            <v>3</v>
          </cell>
          <cell r="O489" t="str">
            <v>YES</v>
          </cell>
          <cell r="Q489">
            <v>1129579</v>
          </cell>
          <cell r="R489">
            <v>37960</v>
          </cell>
          <cell r="S489" t="str">
            <v>N/A - Plastech Sourced</v>
          </cell>
          <cell r="T489" t="str">
            <v>N/A - Plastech Sourced</v>
          </cell>
          <cell r="U489">
            <v>738627</v>
          </cell>
          <cell r="V489" t="str">
            <v>N/A - Plastech Sourced</v>
          </cell>
          <cell r="W489">
            <v>1196683</v>
          </cell>
          <cell r="X489">
            <v>38134</v>
          </cell>
          <cell r="Y489" t="str">
            <v>YES</v>
          </cell>
          <cell r="Z489" t="str">
            <v>1</v>
          </cell>
          <cell r="AA489" t="str">
            <v>1</v>
          </cell>
          <cell r="AB489" t="str">
            <v>YES</v>
          </cell>
          <cell r="AF489" t="str">
            <v>NO</v>
          </cell>
          <cell r="AG489" t="str">
            <v>1</v>
          </cell>
          <cell r="AH489" t="str">
            <v>1</v>
          </cell>
          <cell r="AI489" t="str">
            <v>YES</v>
          </cell>
          <cell r="AJ489">
            <v>38134</v>
          </cell>
          <cell r="AK489">
            <v>38134</v>
          </cell>
          <cell r="AL489">
            <v>38134</v>
          </cell>
          <cell r="AM489" t="str">
            <v>YES</v>
          </cell>
          <cell r="AN489">
            <v>38134</v>
          </cell>
          <cell r="AO489">
            <v>38134</v>
          </cell>
          <cell r="AP489">
            <v>38134</v>
          </cell>
          <cell r="AQ489">
            <v>38134</v>
          </cell>
          <cell r="AR489">
            <v>38134</v>
          </cell>
          <cell r="AS489">
            <v>38134</v>
          </cell>
          <cell r="AT489">
            <v>38134</v>
          </cell>
          <cell r="AU489">
            <v>38134</v>
          </cell>
          <cell r="AV489">
            <v>38134</v>
          </cell>
          <cell r="AW489">
            <v>38134</v>
          </cell>
          <cell r="AX489">
            <v>38134</v>
          </cell>
          <cell r="AY489">
            <v>38134</v>
          </cell>
          <cell r="AZ489">
            <v>38134</v>
          </cell>
          <cell r="BA489">
            <v>38134</v>
          </cell>
          <cell r="BB489">
            <v>38134</v>
          </cell>
          <cell r="BC489" t="str">
            <v>No</v>
          </cell>
          <cell r="BD489" t="str">
            <v>1</v>
          </cell>
          <cell r="BE489" t="str">
            <v>1</v>
          </cell>
          <cell r="BF489" t="str">
            <v>YES</v>
          </cell>
          <cell r="BG489">
            <v>38134</v>
          </cell>
          <cell r="BH489">
            <v>38134</v>
          </cell>
          <cell r="CE489" t="str">
            <v>Stachowski</v>
          </cell>
          <cell r="CF489" t="str">
            <v>P/n changed at PT-2.</v>
          </cell>
          <cell r="CG489" t="str">
            <v>N/A</v>
          </cell>
          <cell r="CH489" t="str">
            <v>N/A</v>
          </cell>
          <cell r="CI489" t="str">
            <v>N/A</v>
          </cell>
          <cell r="CJ489" t="str">
            <v>N/A</v>
          </cell>
          <cell r="CK489" t="str">
            <v>N/A</v>
          </cell>
          <cell r="CL489" t="str">
            <v>N/A</v>
          </cell>
          <cell r="CM489" t="str">
            <v>N/A</v>
          </cell>
          <cell r="CN489" t="str">
            <v>N/A</v>
          </cell>
          <cell r="CO489" t="str">
            <v>Interim</v>
          </cell>
          <cell r="CP489" t="str">
            <v>6/4/04</v>
          </cell>
          <cell r="CQ489">
            <v>38162</v>
          </cell>
          <cell r="CR489" t="str">
            <v>I</v>
          </cell>
          <cell r="CS489">
            <v>38180</v>
          </cell>
          <cell r="CT489" t="str">
            <v>1</v>
          </cell>
          <cell r="CU489">
            <v>38200</v>
          </cell>
          <cell r="CV489">
            <v>38292</v>
          </cell>
          <cell r="CW489">
            <v>38162</v>
          </cell>
          <cell r="CX489" t="str">
            <v>I</v>
          </cell>
          <cell r="CY489">
            <v>38180</v>
          </cell>
          <cell r="CZ489" t="str">
            <v>1</v>
          </cell>
          <cell r="DA489" t="str">
            <v>Yes</v>
          </cell>
          <cell r="DB489">
            <v>38180</v>
          </cell>
          <cell r="DC489">
            <v>38180</v>
          </cell>
          <cell r="DD489">
            <v>38180</v>
          </cell>
          <cell r="DE489">
            <v>38180</v>
          </cell>
          <cell r="DF489">
            <v>38180</v>
          </cell>
          <cell r="DG489">
            <v>38180</v>
          </cell>
          <cell r="DH489">
            <v>38180</v>
          </cell>
          <cell r="DI489">
            <v>38180</v>
          </cell>
          <cell r="DJ489">
            <v>38180</v>
          </cell>
          <cell r="DK489">
            <v>38180</v>
          </cell>
          <cell r="DL489">
            <v>38180</v>
          </cell>
          <cell r="DM489">
            <v>38180</v>
          </cell>
          <cell r="DN489">
            <v>38180</v>
          </cell>
          <cell r="DO489">
            <v>38180</v>
          </cell>
          <cell r="DP489">
            <v>38180</v>
          </cell>
          <cell r="DQ489">
            <v>38180</v>
          </cell>
          <cell r="DR489">
            <v>38180</v>
          </cell>
          <cell r="DS489">
            <v>38180</v>
          </cell>
          <cell r="DT489">
            <v>38180</v>
          </cell>
        </row>
        <row r="490">
          <cell r="A490">
            <v>1139036</v>
          </cell>
          <cell r="B490" t="str">
            <v>Replaces P/N 584041 R. 3, for PT2, per ECO# 1196683</v>
          </cell>
          <cell r="C490" t="str">
            <v>PLASTICS</v>
          </cell>
          <cell r="D490" t="str">
            <v>Plastech Sourced</v>
          </cell>
          <cell r="E490" t="str">
            <v>Y</v>
          </cell>
          <cell r="F490" t="str">
            <v>C/O</v>
          </cell>
          <cell r="G490" t="str">
            <v>XX/TK</v>
          </cell>
          <cell r="H490" t="str">
            <v>873GA 8J060</v>
          </cell>
          <cell r="I490" t="str">
            <v>COVER FR CUSH INR MANUAL RH</v>
          </cell>
          <cell r="J490" t="str">
            <v>PLASTECH</v>
          </cell>
          <cell r="L490" t="str">
            <v>Plastech</v>
          </cell>
          <cell r="M490" t="str">
            <v>3</v>
          </cell>
          <cell r="N490" t="str">
            <v>3</v>
          </cell>
          <cell r="O490" t="str">
            <v>YES</v>
          </cell>
          <cell r="Q490">
            <v>1129579</v>
          </cell>
          <cell r="R490">
            <v>37960</v>
          </cell>
          <cell r="S490" t="str">
            <v>N/A - Plastech Sourced</v>
          </cell>
          <cell r="T490" t="str">
            <v>N/A - Plastech Sourced</v>
          </cell>
          <cell r="U490">
            <v>738627</v>
          </cell>
          <cell r="V490" t="str">
            <v>N/A - Plastech Sourced</v>
          </cell>
          <cell r="W490">
            <v>1196683</v>
          </cell>
          <cell r="X490">
            <v>38134</v>
          </cell>
          <cell r="Y490" t="str">
            <v>YES</v>
          </cell>
          <cell r="Z490" t="str">
            <v>1</v>
          </cell>
          <cell r="AA490" t="str">
            <v>1</v>
          </cell>
          <cell r="AB490" t="str">
            <v>YES</v>
          </cell>
          <cell r="AF490" t="str">
            <v>NO</v>
          </cell>
          <cell r="AG490" t="str">
            <v>1</v>
          </cell>
          <cell r="AH490" t="str">
            <v>1</v>
          </cell>
          <cell r="AI490" t="str">
            <v>YES</v>
          </cell>
          <cell r="AJ490">
            <v>38134</v>
          </cell>
          <cell r="AK490">
            <v>38134</v>
          </cell>
          <cell r="AL490">
            <v>38134</v>
          </cell>
          <cell r="AM490" t="str">
            <v>YES</v>
          </cell>
          <cell r="AN490">
            <v>38134</v>
          </cell>
          <cell r="AO490">
            <v>38134</v>
          </cell>
          <cell r="AP490">
            <v>38134</v>
          </cell>
          <cell r="AQ490">
            <v>38134</v>
          </cell>
          <cell r="AR490">
            <v>38134</v>
          </cell>
          <cell r="AS490">
            <v>38134</v>
          </cell>
          <cell r="AT490">
            <v>38134</v>
          </cell>
          <cell r="AU490">
            <v>38134</v>
          </cell>
          <cell r="AV490">
            <v>38134</v>
          </cell>
          <cell r="AW490">
            <v>38134</v>
          </cell>
          <cell r="AX490">
            <v>38134</v>
          </cell>
          <cell r="AY490">
            <v>38134</v>
          </cell>
          <cell r="AZ490">
            <v>38134</v>
          </cell>
          <cell r="BA490">
            <v>38134</v>
          </cell>
          <cell r="BB490">
            <v>38134</v>
          </cell>
          <cell r="BC490" t="str">
            <v>No</v>
          </cell>
          <cell r="BD490" t="str">
            <v>1</v>
          </cell>
          <cell r="BE490" t="str">
            <v>1</v>
          </cell>
          <cell r="BF490" t="str">
            <v>YES</v>
          </cell>
          <cell r="BG490">
            <v>38134</v>
          </cell>
          <cell r="BH490">
            <v>38134</v>
          </cell>
          <cell r="CE490" t="str">
            <v>Stachowski</v>
          </cell>
          <cell r="CF490" t="str">
            <v>P/n changed at PT-2.</v>
          </cell>
          <cell r="CG490" t="str">
            <v>N/A</v>
          </cell>
          <cell r="CH490" t="str">
            <v>N/A</v>
          </cell>
          <cell r="CI490" t="str">
            <v>N/A</v>
          </cell>
          <cell r="CJ490" t="str">
            <v>N/A</v>
          </cell>
          <cell r="CK490" t="str">
            <v>N/A</v>
          </cell>
          <cell r="CL490" t="str">
            <v>N/A</v>
          </cell>
          <cell r="CM490" t="str">
            <v>N/A</v>
          </cell>
          <cell r="CN490" t="str">
            <v>N/A</v>
          </cell>
          <cell r="CO490" t="str">
            <v>Interim</v>
          </cell>
          <cell r="CP490" t="str">
            <v>6/4/04</v>
          </cell>
          <cell r="CQ490">
            <v>38162</v>
          </cell>
          <cell r="CR490" t="str">
            <v>I</v>
          </cell>
          <cell r="CS490">
            <v>38180</v>
          </cell>
          <cell r="CT490" t="str">
            <v>1</v>
          </cell>
          <cell r="CU490">
            <v>38200</v>
          </cell>
          <cell r="CV490">
            <v>38292</v>
          </cell>
          <cell r="CW490">
            <v>38162</v>
          </cell>
          <cell r="CX490" t="str">
            <v>I</v>
          </cell>
          <cell r="CY490">
            <v>38180</v>
          </cell>
          <cell r="CZ490" t="str">
            <v>1</v>
          </cell>
          <cell r="DA490" t="str">
            <v>Yes</v>
          </cell>
          <cell r="DB490">
            <v>38180</v>
          </cell>
          <cell r="DC490">
            <v>38180</v>
          </cell>
          <cell r="DD490">
            <v>38180</v>
          </cell>
          <cell r="DE490">
            <v>38180</v>
          </cell>
          <cell r="DF490">
            <v>38180</v>
          </cell>
          <cell r="DG490">
            <v>38180</v>
          </cell>
          <cell r="DH490">
            <v>38180</v>
          </cell>
          <cell r="DI490">
            <v>38180</v>
          </cell>
          <cell r="DJ490">
            <v>38180</v>
          </cell>
          <cell r="DK490">
            <v>38180</v>
          </cell>
          <cell r="DL490">
            <v>38180</v>
          </cell>
          <cell r="DM490">
            <v>38180</v>
          </cell>
          <cell r="DN490">
            <v>38180</v>
          </cell>
          <cell r="DO490">
            <v>38180</v>
          </cell>
          <cell r="DP490">
            <v>38180</v>
          </cell>
          <cell r="DQ490">
            <v>38180</v>
          </cell>
          <cell r="DR490">
            <v>38180</v>
          </cell>
          <cell r="DS490">
            <v>38180</v>
          </cell>
          <cell r="DT490">
            <v>38180</v>
          </cell>
        </row>
        <row r="491">
          <cell r="A491">
            <v>1139237</v>
          </cell>
          <cell r="B491" t="str">
            <v>Replaces P/N 583473 R. 4, for PT2, per ECO# 1196683</v>
          </cell>
          <cell r="C491" t="str">
            <v>PLASTICS</v>
          </cell>
          <cell r="D491" t="str">
            <v>Plastech Sourced</v>
          </cell>
          <cell r="E491" t="str">
            <v>Y</v>
          </cell>
          <cell r="F491" t="str">
            <v>C/O</v>
          </cell>
          <cell r="G491" t="str">
            <v>XX/TK</v>
          </cell>
          <cell r="H491" t="str">
            <v>873GA 8J060</v>
          </cell>
          <cell r="I491" t="str">
            <v>COVER FR CUSH OTR MANUAL LH</v>
          </cell>
          <cell r="J491" t="str">
            <v>PLASTECH</v>
          </cell>
          <cell r="L491" t="str">
            <v>Plastech</v>
          </cell>
          <cell r="M491" t="str">
            <v>3</v>
          </cell>
          <cell r="N491" t="str">
            <v>3</v>
          </cell>
          <cell r="O491" t="str">
            <v>YES</v>
          </cell>
          <cell r="Q491">
            <v>1129579</v>
          </cell>
          <cell r="R491">
            <v>37960</v>
          </cell>
          <cell r="S491" t="str">
            <v>N/A - Plastech Sourced</v>
          </cell>
          <cell r="T491" t="str">
            <v>N/A - Plastech Sourced</v>
          </cell>
          <cell r="U491">
            <v>738623</v>
          </cell>
          <cell r="V491" t="str">
            <v>N/A - Plastech Sourced</v>
          </cell>
          <cell r="W491">
            <v>1196683</v>
          </cell>
          <cell r="X491">
            <v>38134</v>
          </cell>
          <cell r="Y491" t="str">
            <v>YES</v>
          </cell>
          <cell r="Z491" t="str">
            <v>1</v>
          </cell>
          <cell r="AA491" t="str">
            <v>1</v>
          </cell>
          <cell r="AB491" t="str">
            <v>YES</v>
          </cell>
          <cell r="AF491" t="str">
            <v>NO</v>
          </cell>
          <cell r="AG491" t="str">
            <v>1</v>
          </cell>
          <cell r="AH491" t="str">
            <v>1</v>
          </cell>
          <cell r="AI491" t="str">
            <v>YES</v>
          </cell>
          <cell r="AJ491">
            <v>38134</v>
          </cell>
          <cell r="AK491">
            <v>38134</v>
          </cell>
          <cell r="AL491">
            <v>38134</v>
          </cell>
          <cell r="AM491" t="str">
            <v>YES</v>
          </cell>
          <cell r="AN491">
            <v>38134</v>
          </cell>
          <cell r="AO491">
            <v>38134</v>
          </cell>
          <cell r="AP491">
            <v>38134</v>
          </cell>
          <cell r="AQ491">
            <v>38134</v>
          </cell>
          <cell r="AR491">
            <v>38134</v>
          </cell>
          <cell r="AS491">
            <v>38134</v>
          </cell>
          <cell r="AT491">
            <v>38134</v>
          </cell>
          <cell r="AU491">
            <v>38134</v>
          </cell>
          <cell r="AV491">
            <v>38134</v>
          </cell>
          <cell r="AW491">
            <v>38134</v>
          </cell>
          <cell r="AX491">
            <v>38134</v>
          </cell>
          <cell r="AY491">
            <v>38134</v>
          </cell>
          <cell r="AZ491">
            <v>38134</v>
          </cell>
          <cell r="BA491">
            <v>38134</v>
          </cell>
          <cell r="BB491">
            <v>38134</v>
          </cell>
          <cell r="BC491" t="str">
            <v>No</v>
          </cell>
          <cell r="BD491" t="str">
            <v>1</v>
          </cell>
          <cell r="BE491" t="str">
            <v>1</v>
          </cell>
          <cell r="BF491" t="str">
            <v>YES</v>
          </cell>
          <cell r="BG491">
            <v>38134</v>
          </cell>
          <cell r="BH491">
            <v>38134</v>
          </cell>
          <cell r="CE491" t="str">
            <v>Stachowski</v>
          </cell>
          <cell r="CF491" t="str">
            <v>P/n changed at PT-2.</v>
          </cell>
          <cell r="CG491" t="str">
            <v>N/A</v>
          </cell>
          <cell r="CH491" t="str">
            <v>N/A</v>
          </cell>
          <cell r="CI491" t="str">
            <v>N/A</v>
          </cell>
          <cell r="CJ491" t="str">
            <v>N/A</v>
          </cell>
          <cell r="CK491" t="str">
            <v>N/A</v>
          </cell>
          <cell r="CL491" t="str">
            <v>N/A</v>
          </cell>
          <cell r="CM491" t="str">
            <v>N/A</v>
          </cell>
          <cell r="CN491" t="str">
            <v>N/A</v>
          </cell>
          <cell r="CO491" t="str">
            <v>Interim</v>
          </cell>
          <cell r="CP491" t="str">
            <v>6/4/04</v>
          </cell>
          <cell r="CQ491">
            <v>38162</v>
          </cell>
          <cell r="CR491" t="str">
            <v>I</v>
          </cell>
          <cell r="CS491">
            <v>38180</v>
          </cell>
          <cell r="CT491" t="str">
            <v>1</v>
          </cell>
          <cell r="CU491">
            <v>38200</v>
          </cell>
          <cell r="CV491">
            <v>38292</v>
          </cell>
          <cell r="CW491">
            <v>38162</v>
          </cell>
          <cell r="CX491" t="str">
            <v>I</v>
          </cell>
          <cell r="CY491">
            <v>38180</v>
          </cell>
          <cell r="CZ491" t="str">
            <v>1</v>
          </cell>
          <cell r="DA491" t="str">
            <v>Yes</v>
          </cell>
          <cell r="DB491">
            <v>38180</v>
          </cell>
          <cell r="DC491">
            <v>38180</v>
          </cell>
          <cell r="DD491">
            <v>38180</v>
          </cell>
          <cell r="DE491">
            <v>38180</v>
          </cell>
          <cell r="DF491">
            <v>38180</v>
          </cell>
          <cell r="DG491">
            <v>38180</v>
          </cell>
          <cell r="DH491">
            <v>38180</v>
          </cell>
          <cell r="DI491">
            <v>38180</v>
          </cell>
          <cell r="DJ491">
            <v>38180</v>
          </cell>
          <cell r="DK491">
            <v>38180</v>
          </cell>
          <cell r="DL491">
            <v>38180</v>
          </cell>
          <cell r="DM491">
            <v>38180</v>
          </cell>
          <cell r="DN491">
            <v>38180</v>
          </cell>
          <cell r="DO491">
            <v>38180</v>
          </cell>
          <cell r="DP491">
            <v>38180</v>
          </cell>
          <cell r="DQ491">
            <v>38180</v>
          </cell>
          <cell r="DR491">
            <v>38180</v>
          </cell>
          <cell r="DS491">
            <v>38180</v>
          </cell>
          <cell r="DT491">
            <v>38180</v>
          </cell>
        </row>
        <row r="492">
          <cell r="A492">
            <v>1139245</v>
          </cell>
          <cell r="B492" t="str">
            <v>Replaces P/N 583475 R. 3, for PT2, per ECO# 1196683</v>
          </cell>
          <cell r="C492" t="str">
            <v>PLASTICS</v>
          </cell>
          <cell r="D492" t="str">
            <v>Plastech Sourced</v>
          </cell>
          <cell r="E492" t="str">
            <v>Y</v>
          </cell>
          <cell r="F492" t="str">
            <v>C/O</v>
          </cell>
          <cell r="G492" t="str">
            <v>XX/TK</v>
          </cell>
          <cell r="H492" t="str">
            <v>873GA 8J060</v>
          </cell>
          <cell r="I492" t="str">
            <v>COVER FR CUSH OTR MANUAL RH</v>
          </cell>
          <cell r="J492" t="str">
            <v>PLASTECH</v>
          </cell>
          <cell r="L492" t="str">
            <v>Plastech</v>
          </cell>
          <cell r="M492" t="str">
            <v>3</v>
          </cell>
          <cell r="N492" t="str">
            <v>3</v>
          </cell>
          <cell r="O492" t="str">
            <v>YES</v>
          </cell>
          <cell r="Q492">
            <v>1129579</v>
          </cell>
          <cell r="R492">
            <v>37960</v>
          </cell>
          <cell r="S492" t="str">
            <v>N/A - Plastech Sourced</v>
          </cell>
          <cell r="T492" t="str">
            <v>N/A - Plastech Sourced</v>
          </cell>
          <cell r="U492">
            <v>738623</v>
          </cell>
          <cell r="V492" t="str">
            <v>N/A - Plastech Sourced</v>
          </cell>
          <cell r="W492">
            <v>1196683</v>
          </cell>
          <cell r="X492">
            <v>38134</v>
          </cell>
          <cell r="Y492" t="str">
            <v>YES</v>
          </cell>
          <cell r="Z492" t="str">
            <v>1</v>
          </cell>
          <cell r="AA492" t="str">
            <v>1</v>
          </cell>
          <cell r="AB492" t="str">
            <v>YES</v>
          </cell>
          <cell r="AF492" t="str">
            <v>NO</v>
          </cell>
          <cell r="AG492" t="str">
            <v>1</v>
          </cell>
          <cell r="AH492" t="str">
            <v>1</v>
          </cell>
          <cell r="AI492" t="str">
            <v>YES</v>
          </cell>
          <cell r="AJ492">
            <v>38134</v>
          </cell>
          <cell r="AK492">
            <v>38134</v>
          </cell>
          <cell r="AL492">
            <v>38134</v>
          </cell>
          <cell r="AM492" t="str">
            <v>YES</v>
          </cell>
          <cell r="AN492">
            <v>38134</v>
          </cell>
          <cell r="AO492">
            <v>38134</v>
          </cell>
          <cell r="AP492">
            <v>38134</v>
          </cell>
          <cell r="AQ492">
            <v>38134</v>
          </cell>
          <cell r="AR492">
            <v>38134</v>
          </cell>
          <cell r="AS492">
            <v>38134</v>
          </cell>
          <cell r="AT492">
            <v>38134</v>
          </cell>
          <cell r="AU492">
            <v>38134</v>
          </cell>
          <cell r="AV492">
            <v>38134</v>
          </cell>
          <cell r="AW492">
            <v>38134</v>
          </cell>
          <cell r="AX492">
            <v>38134</v>
          </cell>
          <cell r="AY492">
            <v>38134</v>
          </cell>
          <cell r="AZ492">
            <v>38134</v>
          </cell>
          <cell r="BA492">
            <v>38134</v>
          </cell>
          <cell r="BB492">
            <v>38134</v>
          </cell>
          <cell r="BC492" t="str">
            <v>No</v>
          </cell>
          <cell r="BD492" t="str">
            <v>1</v>
          </cell>
          <cell r="BE492" t="str">
            <v>1</v>
          </cell>
          <cell r="BF492" t="str">
            <v>YES</v>
          </cell>
          <cell r="BG492">
            <v>38134</v>
          </cell>
          <cell r="BH492">
            <v>38134</v>
          </cell>
          <cell r="CE492" t="str">
            <v>Stachowski</v>
          </cell>
          <cell r="CF492" t="str">
            <v>P/n changed at PT-2.</v>
          </cell>
          <cell r="CG492" t="str">
            <v>N/A</v>
          </cell>
          <cell r="CH492" t="str">
            <v>N/A</v>
          </cell>
          <cell r="CI492" t="str">
            <v>N/A</v>
          </cell>
          <cell r="CJ492" t="str">
            <v>N/A</v>
          </cell>
          <cell r="CK492" t="str">
            <v>N/A</v>
          </cell>
          <cell r="CL492" t="str">
            <v>N/A</v>
          </cell>
          <cell r="CM492" t="str">
            <v>N/A</v>
          </cell>
          <cell r="CN492" t="str">
            <v>N/A</v>
          </cell>
          <cell r="CO492" t="str">
            <v>Interim</v>
          </cell>
          <cell r="CP492" t="str">
            <v>6/4/04</v>
          </cell>
          <cell r="CQ492">
            <v>38162</v>
          </cell>
          <cell r="CR492" t="str">
            <v>I</v>
          </cell>
          <cell r="CS492">
            <v>38180</v>
          </cell>
          <cell r="CT492" t="str">
            <v>1</v>
          </cell>
          <cell r="CU492">
            <v>38200</v>
          </cell>
          <cell r="CV492">
            <v>38292</v>
          </cell>
          <cell r="CW492">
            <v>38162</v>
          </cell>
          <cell r="CX492" t="str">
            <v>I</v>
          </cell>
          <cell r="CY492">
            <v>38180</v>
          </cell>
          <cell r="CZ492" t="str">
            <v>1</v>
          </cell>
          <cell r="DA492" t="str">
            <v>Yes</v>
          </cell>
          <cell r="DB492">
            <v>38180</v>
          </cell>
          <cell r="DC492">
            <v>38180</v>
          </cell>
          <cell r="DD492">
            <v>38180</v>
          </cell>
          <cell r="DE492">
            <v>38180</v>
          </cell>
          <cell r="DF492">
            <v>38180</v>
          </cell>
          <cell r="DG492">
            <v>38180</v>
          </cell>
          <cell r="DH492">
            <v>38180</v>
          </cell>
          <cell r="DI492">
            <v>38180</v>
          </cell>
          <cell r="DJ492">
            <v>38180</v>
          </cell>
          <cell r="DK492">
            <v>38180</v>
          </cell>
          <cell r="DL492">
            <v>38180</v>
          </cell>
          <cell r="DM492">
            <v>38180</v>
          </cell>
          <cell r="DN492">
            <v>38180</v>
          </cell>
          <cell r="DO492">
            <v>38180</v>
          </cell>
          <cell r="DP492">
            <v>38180</v>
          </cell>
          <cell r="DQ492">
            <v>38180</v>
          </cell>
          <cell r="DR492">
            <v>38180</v>
          </cell>
          <cell r="DS492">
            <v>38180</v>
          </cell>
          <cell r="DT492">
            <v>38180</v>
          </cell>
        </row>
        <row r="493">
          <cell r="A493">
            <v>1139265</v>
          </cell>
          <cell r="B493" t="str">
            <v>Replaces P/N 584026 R. 1, for PT2, per ECO# 1196683</v>
          </cell>
          <cell r="C493" t="str">
            <v>PLASTICS</v>
          </cell>
          <cell r="D493" t="str">
            <v>Joanie Thomas</v>
          </cell>
          <cell r="E493" t="str">
            <v>Y</v>
          </cell>
          <cell r="F493" t="str">
            <v>C/O</v>
          </cell>
          <cell r="G493" t="str">
            <v>XX/TK</v>
          </cell>
          <cell r="H493" t="str">
            <v>87381 0Z903</v>
          </cell>
          <cell r="I493" t="str">
            <v>COVER RCLNG DVC MANUAL LH I/B, RH O/B</v>
          </cell>
          <cell r="J493" t="str">
            <v>PLASTECH</v>
          </cell>
          <cell r="L493" t="str">
            <v>Murfreesboro - JIT</v>
          </cell>
          <cell r="M493" t="str">
            <v>3</v>
          </cell>
          <cell r="N493" t="str">
            <v>3</v>
          </cell>
          <cell r="O493" t="str">
            <v>YES</v>
          </cell>
          <cell r="P493">
            <v>6</v>
          </cell>
          <cell r="Q493">
            <v>1129579</v>
          </cell>
          <cell r="R493">
            <v>37960</v>
          </cell>
          <cell r="S493" t="str">
            <v>00117826</v>
          </cell>
          <cell r="T493">
            <v>37916</v>
          </cell>
          <cell r="U493">
            <v>738702</v>
          </cell>
          <cell r="W493">
            <v>1196683</v>
          </cell>
          <cell r="X493">
            <v>38134</v>
          </cell>
          <cell r="Y493" t="str">
            <v>YES</v>
          </cell>
          <cell r="Z493" t="str">
            <v>1</v>
          </cell>
          <cell r="AA493" t="str">
            <v>1</v>
          </cell>
          <cell r="AB493" t="str">
            <v>YES</v>
          </cell>
          <cell r="AF493" t="str">
            <v>NO</v>
          </cell>
          <cell r="AG493" t="str">
            <v>1</v>
          </cell>
          <cell r="AH493" t="str">
            <v>1</v>
          </cell>
          <cell r="AI493" t="str">
            <v>YES</v>
          </cell>
          <cell r="AJ493">
            <v>38134</v>
          </cell>
          <cell r="AK493">
            <v>38134</v>
          </cell>
          <cell r="AL493">
            <v>38134</v>
          </cell>
          <cell r="AM493" t="str">
            <v>YES</v>
          </cell>
          <cell r="AN493">
            <v>38134</v>
          </cell>
          <cell r="AO493">
            <v>38134</v>
          </cell>
          <cell r="AP493">
            <v>38134</v>
          </cell>
          <cell r="AQ493">
            <v>38134</v>
          </cell>
          <cell r="AR493">
            <v>38134</v>
          </cell>
          <cell r="AS493">
            <v>38134</v>
          </cell>
          <cell r="AT493">
            <v>38134</v>
          </cell>
          <cell r="AU493">
            <v>38134</v>
          </cell>
          <cell r="AV493">
            <v>38134</v>
          </cell>
          <cell r="AW493">
            <v>38134</v>
          </cell>
          <cell r="AX493">
            <v>38134</v>
          </cell>
          <cell r="AY493" t="str">
            <v>A-38,64,71</v>
          </cell>
          <cell r="AZ493">
            <v>38134</v>
          </cell>
          <cell r="BA493">
            <v>38134</v>
          </cell>
          <cell r="BB493">
            <v>38134</v>
          </cell>
          <cell r="BC493" t="str">
            <v>No</v>
          </cell>
          <cell r="BD493" t="str">
            <v>1</v>
          </cell>
          <cell r="BE493" t="str">
            <v>1</v>
          </cell>
          <cell r="BF493" t="str">
            <v>YES</v>
          </cell>
          <cell r="BG493">
            <v>38134</v>
          </cell>
          <cell r="BH493">
            <v>38134</v>
          </cell>
          <cell r="BJ493" t="str">
            <v>Carryover</v>
          </cell>
          <cell r="BK493" t="str">
            <v>CIRCLE 5</v>
          </cell>
          <cell r="BL493" t="str">
            <v>tbd</v>
          </cell>
          <cell r="BM493" t="str">
            <v>Keith Lavergne</v>
          </cell>
          <cell r="BN493" t="str">
            <v>519-727-6400</v>
          </cell>
          <cell r="BO493">
            <v>37939</v>
          </cell>
          <cell r="BP493">
            <v>37939</v>
          </cell>
          <cell r="BQ493">
            <v>37939</v>
          </cell>
          <cell r="BR493">
            <v>37939</v>
          </cell>
          <cell r="BS493" t="str">
            <v>50%</v>
          </cell>
          <cell r="BT493" t="str">
            <v>tbd</v>
          </cell>
          <cell r="BU493">
            <v>37939</v>
          </cell>
          <cell r="BV493">
            <v>37939</v>
          </cell>
          <cell r="BW493">
            <v>37939</v>
          </cell>
          <cell r="BX493" t="str">
            <v>tbd</v>
          </cell>
          <cell r="BY493">
            <v>38040</v>
          </cell>
          <cell r="BZ493">
            <v>38051</v>
          </cell>
          <cell r="CA493">
            <v>38051</v>
          </cell>
          <cell r="CB493">
            <v>38131</v>
          </cell>
          <cell r="CC493">
            <v>38131</v>
          </cell>
          <cell r="CD493">
            <v>38082</v>
          </cell>
          <cell r="CE493" t="str">
            <v>Stachowski</v>
          </cell>
          <cell r="CF493" t="str">
            <v>P/n changed at PT-2.</v>
          </cell>
          <cell r="CG493" t="str">
            <v>N/A</v>
          </cell>
          <cell r="CH493" t="str">
            <v>N/A</v>
          </cell>
          <cell r="CI493" t="str">
            <v>N/A</v>
          </cell>
          <cell r="CJ493" t="str">
            <v>N/A</v>
          </cell>
          <cell r="CK493" t="str">
            <v>N/A</v>
          </cell>
          <cell r="CL493" t="str">
            <v>N/A</v>
          </cell>
          <cell r="CM493" t="str">
            <v>N/A</v>
          </cell>
          <cell r="CN493" t="str">
            <v>N/A</v>
          </cell>
          <cell r="CO493" t="str">
            <v>Interim</v>
          </cell>
          <cell r="CP493" t="str">
            <v>6/4/04</v>
          </cell>
          <cell r="CQ493">
            <v>38162</v>
          </cell>
          <cell r="CR493" t="str">
            <v>I</v>
          </cell>
          <cell r="CS493">
            <v>38180</v>
          </cell>
          <cell r="CT493" t="str">
            <v>1</v>
          </cell>
          <cell r="CU493">
            <v>38200</v>
          </cell>
          <cell r="CV493">
            <v>38292</v>
          </cell>
          <cell r="CW493">
            <v>38162</v>
          </cell>
          <cell r="CX493" t="str">
            <v>I</v>
          </cell>
          <cell r="CY493">
            <v>38180</v>
          </cell>
          <cell r="CZ493" t="str">
            <v>1</v>
          </cell>
          <cell r="DA493" t="str">
            <v>Yes</v>
          </cell>
          <cell r="DB493">
            <v>38180</v>
          </cell>
          <cell r="DC493">
            <v>38180</v>
          </cell>
          <cell r="DD493" t="e">
            <v>#N/A</v>
          </cell>
          <cell r="DE493">
            <v>38180</v>
          </cell>
          <cell r="DF493">
            <v>38180</v>
          </cell>
          <cell r="DG493">
            <v>38180</v>
          </cell>
          <cell r="DH493">
            <v>38180</v>
          </cell>
          <cell r="DI493">
            <v>38180</v>
          </cell>
          <cell r="DJ493">
            <v>38180</v>
          </cell>
          <cell r="DK493">
            <v>38180</v>
          </cell>
          <cell r="DL493">
            <v>38180</v>
          </cell>
          <cell r="DM493">
            <v>38180</v>
          </cell>
          <cell r="DN493">
            <v>38180</v>
          </cell>
          <cell r="DO493">
            <v>38180</v>
          </cell>
          <cell r="DP493">
            <v>38180</v>
          </cell>
          <cell r="DQ493">
            <v>38180</v>
          </cell>
          <cell r="DR493">
            <v>38180</v>
          </cell>
          <cell r="DS493">
            <v>38180</v>
          </cell>
          <cell r="DT493">
            <v>38180</v>
          </cell>
        </row>
        <row r="494">
          <cell r="A494">
            <v>1139271</v>
          </cell>
          <cell r="B494" t="str">
            <v>Replaces P/N 584027 R. 1, for PT2, per ECO# 1196683</v>
          </cell>
          <cell r="C494" t="str">
            <v>PLASTICS</v>
          </cell>
          <cell r="D494" t="str">
            <v>Joanie Thomas</v>
          </cell>
          <cell r="E494" t="str">
            <v>Y</v>
          </cell>
          <cell r="F494" t="str">
            <v>C/O</v>
          </cell>
          <cell r="G494" t="str">
            <v>XX/TK</v>
          </cell>
          <cell r="H494" t="str">
            <v>87381 0Z903</v>
          </cell>
          <cell r="I494" t="str">
            <v>COVER RCLNG DVC MANUAL LH O/B, RH I/B</v>
          </cell>
          <cell r="J494" t="str">
            <v>PLASTECH</v>
          </cell>
          <cell r="L494" t="str">
            <v>Murfreesboro - JIT</v>
          </cell>
          <cell r="M494" t="str">
            <v>3</v>
          </cell>
          <cell r="N494" t="str">
            <v>3</v>
          </cell>
          <cell r="O494" t="str">
            <v>YES</v>
          </cell>
          <cell r="P494">
            <v>6</v>
          </cell>
          <cell r="Q494">
            <v>1129579</v>
          </cell>
          <cell r="R494">
            <v>37960</v>
          </cell>
          <cell r="S494" t="str">
            <v>00117826</v>
          </cell>
          <cell r="T494">
            <v>37916</v>
          </cell>
          <cell r="U494">
            <v>738702</v>
          </cell>
          <cell r="W494">
            <v>1196683</v>
          </cell>
          <cell r="X494">
            <v>38134</v>
          </cell>
          <cell r="Y494" t="str">
            <v>YES</v>
          </cell>
          <cell r="Z494" t="str">
            <v>1</v>
          </cell>
          <cell r="AA494" t="str">
            <v>1</v>
          </cell>
          <cell r="AB494" t="str">
            <v>YES</v>
          </cell>
          <cell r="AF494" t="str">
            <v>NO</v>
          </cell>
          <cell r="AG494" t="str">
            <v>1</v>
          </cell>
          <cell r="AH494" t="str">
            <v>1</v>
          </cell>
          <cell r="AI494" t="str">
            <v>YES</v>
          </cell>
          <cell r="AJ494">
            <v>38134</v>
          </cell>
          <cell r="AK494">
            <v>38134</v>
          </cell>
          <cell r="AL494">
            <v>38134</v>
          </cell>
          <cell r="AM494" t="str">
            <v>YES</v>
          </cell>
          <cell r="AN494">
            <v>38134</v>
          </cell>
          <cell r="AO494">
            <v>38134</v>
          </cell>
          <cell r="AP494">
            <v>38134</v>
          </cell>
          <cell r="AQ494">
            <v>38134</v>
          </cell>
          <cell r="AR494">
            <v>38134</v>
          </cell>
          <cell r="AS494">
            <v>38134</v>
          </cell>
          <cell r="AT494">
            <v>38134</v>
          </cell>
          <cell r="AU494">
            <v>38134</v>
          </cell>
          <cell r="AV494">
            <v>38134</v>
          </cell>
          <cell r="AW494">
            <v>38134</v>
          </cell>
          <cell r="AX494">
            <v>38134</v>
          </cell>
          <cell r="AY494" t="str">
            <v>A-38,64,71</v>
          </cell>
          <cell r="AZ494">
            <v>38134</v>
          </cell>
          <cell r="BA494">
            <v>38134</v>
          </cell>
          <cell r="BB494">
            <v>38134</v>
          </cell>
          <cell r="BC494" t="str">
            <v>No</v>
          </cell>
          <cell r="BD494" t="str">
            <v>1</v>
          </cell>
          <cell r="BE494" t="str">
            <v>1</v>
          </cell>
          <cell r="BF494" t="str">
            <v>YES</v>
          </cell>
          <cell r="BG494">
            <v>38134</v>
          </cell>
          <cell r="BH494">
            <v>38134</v>
          </cell>
          <cell r="BJ494" t="str">
            <v>Carryover</v>
          </cell>
          <cell r="BK494" t="str">
            <v>CIRCLE 5</v>
          </cell>
          <cell r="BL494" t="str">
            <v>tbd</v>
          </cell>
          <cell r="BM494" t="str">
            <v>Keith Lavergne</v>
          </cell>
          <cell r="BN494" t="str">
            <v>519-727-6400</v>
          </cell>
          <cell r="BO494">
            <v>37939</v>
          </cell>
          <cell r="BP494">
            <v>37939</v>
          </cell>
          <cell r="BQ494">
            <v>37939</v>
          </cell>
          <cell r="BR494">
            <v>37939</v>
          </cell>
          <cell r="BS494" t="str">
            <v>50%</v>
          </cell>
          <cell r="BT494" t="str">
            <v>tbd</v>
          </cell>
          <cell r="BU494">
            <v>37939</v>
          </cell>
          <cell r="BV494">
            <v>37939</v>
          </cell>
          <cell r="BW494">
            <v>37939</v>
          </cell>
          <cell r="BX494" t="str">
            <v>tbd</v>
          </cell>
          <cell r="BY494">
            <v>38040</v>
          </cell>
          <cell r="BZ494">
            <v>38051</v>
          </cell>
          <cell r="CA494">
            <v>38051</v>
          </cell>
          <cell r="CB494">
            <v>38131</v>
          </cell>
          <cell r="CC494">
            <v>38131</v>
          </cell>
          <cell r="CD494">
            <v>38082</v>
          </cell>
          <cell r="CE494" t="str">
            <v>Stachowski</v>
          </cell>
          <cell r="CF494" t="str">
            <v>P/n changed at PT-2.</v>
          </cell>
          <cell r="CG494" t="str">
            <v>N/A</v>
          </cell>
          <cell r="CH494" t="str">
            <v>N/A</v>
          </cell>
          <cell r="CI494" t="str">
            <v>N/A</v>
          </cell>
          <cell r="CJ494" t="str">
            <v>N/A</v>
          </cell>
          <cell r="CK494" t="str">
            <v>N/A</v>
          </cell>
          <cell r="CL494" t="str">
            <v>N/A</v>
          </cell>
          <cell r="CM494" t="str">
            <v>N/A</v>
          </cell>
          <cell r="CN494" t="str">
            <v>N/A</v>
          </cell>
          <cell r="CO494" t="str">
            <v>Interim</v>
          </cell>
          <cell r="CP494" t="str">
            <v>6/4/04</v>
          </cell>
          <cell r="CQ494">
            <v>38162</v>
          </cell>
          <cell r="CR494" t="str">
            <v>I</v>
          </cell>
          <cell r="CS494">
            <v>38180</v>
          </cell>
          <cell r="CT494" t="str">
            <v>1</v>
          </cell>
          <cell r="CU494">
            <v>38200</v>
          </cell>
          <cell r="CV494">
            <v>38292</v>
          </cell>
          <cell r="CW494">
            <v>38162</v>
          </cell>
          <cell r="CX494" t="str">
            <v>I</v>
          </cell>
          <cell r="CY494">
            <v>38180</v>
          </cell>
          <cell r="CZ494" t="str">
            <v>1</v>
          </cell>
          <cell r="DA494" t="str">
            <v>Yes</v>
          </cell>
          <cell r="DB494">
            <v>38180</v>
          </cell>
          <cell r="DC494">
            <v>38180</v>
          </cell>
          <cell r="DD494" t="e">
            <v>#N/A</v>
          </cell>
          <cell r="DE494">
            <v>38180</v>
          </cell>
          <cell r="DF494">
            <v>38180</v>
          </cell>
          <cell r="DG494">
            <v>38180</v>
          </cell>
          <cell r="DH494">
            <v>38180</v>
          </cell>
          <cell r="DI494">
            <v>38180</v>
          </cell>
          <cell r="DJ494">
            <v>38180</v>
          </cell>
          <cell r="DK494">
            <v>38180</v>
          </cell>
          <cell r="DL494">
            <v>38180</v>
          </cell>
          <cell r="DM494">
            <v>38180</v>
          </cell>
          <cell r="DN494">
            <v>38180</v>
          </cell>
          <cell r="DO494">
            <v>38180</v>
          </cell>
          <cell r="DP494">
            <v>38180</v>
          </cell>
          <cell r="DQ494">
            <v>38180</v>
          </cell>
          <cell r="DR494">
            <v>38180</v>
          </cell>
          <cell r="DS494">
            <v>38180</v>
          </cell>
          <cell r="DT494">
            <v>38180</v>
          </cell>
        </row>
        <row r="495">
          <cell r="A495">
            <v>1139273</v>
          </cell>
          <cell r="B495" t="str">
            <v>Replaces P/N 584036 R. 3, for PT2, per ECO 1196683.</v>
          </cell>
          <cell r="C495" t="str">
            <v>PLASTICS</v>
          </cell>
          <cell r="D495" t="str">
            <v>Plastech Sourced</v>
          </cell>
          <cell r="E495" t="str">
            <v>Y</v>
          </cell>
          <cell r="F495" t="str">
            <v>C/O</v>
          </cell>
          <cell r="G495" t="str">
            <v>XX/TK</v>
          </cell>
          <cell r="H495" t="str">
            <v>873GD 0Z921</v>
          </cell>
          <cell r="I495" t="str">
            <v>FIN-CUSH, FR SEAT INR LH</v>
          </cell>
          <cell r="J495" t="str">
            <v>PLASTECH</v>
          </cell>
          <cell r="L495" t="str">
            <v>Plastech</v>
          </cell>
          <cell r="M495" t="str">
            <v>3</v>
          </cell>
          <cell r="N495" t="str">
            <v>3</v>
          </cell>
          <cell r="O495" t="str">
            <v>YES</v>
          </cell>
          <cell r="Q495">
            <v>1129579</v>
          </cell>
          <cell r="R495">
            <v>37960</v>
          </cell>
          <cell r="S495" t="str">
            <v>N/A - Plastech Sourced</v>
          </cell>
          <cell r="T495" t="str">
            <v>N/A - Plastech Sourced</v>
          </cell>
          <cell r="U495">
            <v>742196</v>
          </cell>
          <cell r="V495" t="str">
            <v>N/A - Plastech Sourced</v>
          </cell>
          <cell r="W495">
            <v>1189789</v>
          </cell>
          <cell r="X495">
            <v>38125</v>
          </cell>
          <cell r="Y495" t="str">
            <v>YES</v>
          </cell>
          <cell r="Z495" t="str">
            <v>4</v>
          </cell>
          <cell r="AA495" t="str">
            <v>4</v>
          </cell>
          <cell r="AB495" t="str">
            <v>YES</v>
          </cell>
          <cell r="AF495" t="str">
            <v>NO</v>
          </cell>
          <cell r="AG495" t="str">
            <v>4</v>
          </cell>
          <cell r="AH495" t="str">
            <v>4</v>
          </cell>
          <cell r="AI495" t="str">
            <v>YES</v>
          </cell>
          <cell r="AJ495">
            <v>38125</v>
          </cell>
          <cell r="AK495">
            <v>38125</v>
          </cell>
          <cell r="AL495">
            <v>38125</v>
          </cell>
          <cell r="AM495" t="str">
            <v>YES</v>
          </cell>
          <cell r="AN495">
            <v>38125</v>
          </cell>
          <cell r="AO495">
            <v>38125</v>
          </cell>
          <cell r="AP495">
            <v>38125</v>
          </cell>
          <cell r="AQ495">
            <v>38125</v>
          </cell>
          <cell r="AR495">
            <v>38125</v>
          </cell>
          <cell r="AS495">
            <v>38125</v>
          </cell>
          <cell r="AT495">
            <v>38125</v>
          </cell>
          <cell r="AU495">
            <v>38125</v>
          </cell>
          <cell r="AV495">
            <v>38125</v>
          </cell>
          <cell r="AW495">
            <v>38125</v>
          </cell>
          <cell r="AX495">
            <v>38125</v>
          </cell>
          <cell r="AY495">
            <v>38125</v>
          </cell>
          <cell r="AZ495">
            <v>38125</v>
          </cell>
          <cell r="BA495">
            <v>38125</v>
          </cell>
          <cell r="BB495">
            <v>38125</v>
          </cell>
          <cell r="BC495" t="str">
            <v>No</v>
          </cell>
          <cell r="BD495" t="str">
            <v>4</v>
          </cell>
          <cell r="BE495" t="str">
            <v>4</v>
          </cell>
          <cell r="BF495" t="str">
            <v>YES</v>
          </cell>
          <cell r="BG495">
            <v>38125</v>
          </cell>
          <cell r="BH495">
            <v>38125</v>
          </cell>
          <cell r="BJ495" t="str">
            <v>Carryover</v>
          </cell>
          <cell r="BK495" t="str">
            <v>C/O</v>
          </cell>
          <cell r="BL495" t="str">
            <v>C/O</v>
          </cell>
          <cell r="BM495" t="str">
            <v>C/O</v>
          </cell>
          <cell r="BN495" t="str">
            <v>C/O</v>
          </cell>
          <cell r="BO495" t="str">
            <v>C/O</v>
          </cell>
          <cell r="BP495" t="str">
            <v>C/O</v>
          </cell>
          <cell r="BQ495" t="str">
            <v>C/O</v>
          </cell>
          <cell r="BR495" t="str">
            <v>C/O</v>
          </cell>
          <cell r="BS495" t="str">
            <v>C/O</v>
          </cell>
          <cell r="BT495" t="str">
            <v>C/O</v>
          </cell>
          <cell r="BU495" t="str">
            <v>C/O</v>
          </cell>
          <cell r="BV495" t="str">
            <v>C/O</v>
          </cell>
          <cell r="BW495" t="str">
            <v>C/O</v>
          </cell>
          <cell r="BX495" t="str">
            <v>C/O</v>
          </cell>
          <cell r="BY495" t="str">
            <v>C/O</v>
          </cell>
          <cell r="BZ495" t="str">
            <v>n/a</v>
          </cell>
          <cell r="CA495">
            <v>38125</v>
          </cell>
          <cell r="CB495" t="str">
            <v>n/a</v>
          </cell>
          <cell r="CC495">
            <v>38125</v>
          </cell>
          <cell r="CD495" t="str">
            <v>n/a</v>
          </cell>
          <cell r="CE495" t="str">
            <v>Stachowski</v>
          </cell>
          <cell r="CF495" t="str">
            <v>P/n changed at PT-2.</v>
          </cell>
          <cell r="CG495" t="str">
            <v>N/A</v>
          </cell>
          <cell r="CH495" t="str">
            <v>N/A</v>
          </cell>
          <cell r="CI495" t="str">
            <v>N/A</v>
          </cell>
          <cell r="CJ495" t="str">
            <v>N/A</v>
          </cell>
          <cell r="CK495" t="str">
            <v>N/A</v>
          </cell>
          <cell r="CL495" t="str">
            <v>N/A</v>
          </cell>
          <cell r="CM495" t="str">
            <v>N/A</v>
          </cell>
          <cell r="CN495" t="str">
            <v>N/A</v>
          </cell>
          <cell r="CO495" t="str">
            <v>Interim</v>
          </cell>
          <cell r="CP495" t="str">
            <v>6/4/04</v>
          </cell>
          <cell r="CQ495">
            <v>38162</v>
          </cell>
          <cell r="CR495" t="str">
            <v>I</v>
          </cell>
          <cell r="CS495">
            <v>38180</v>
          </cell>
          <cell r="CT495" t="str">
            <v>4</v>
          </cell>
          <cell r="CU495">
            <v>38200</v>
          </cell>
          <cell r="CV495">
            <v>38292</v>
          </cell>
          <cell r="CW495">
            <v>38162</v>
          </cell>
          <cell r="CX495" t="str">
            <v>I</v>
          </cell>
          <cell r="CY495">
            <v>38180</v>
          </cell>
          <cell r="CZ495" t="str">
            <v>4</v>
          </cell>
          <cell r="DA495" t="str">
            <v>Yes</v>
          </cell>
          <cell r="DB495">
            <v>38180</v>
          </cell>
          <cell r="DC495">
            <v>38180</v>
          </cell>
          <cell r="DD495" t="e">
            <v>#N/A</v>
          </cell>
          <cell r="DE495">
            <v>38180</v>
          </cell>
          <cell r="DF495">
            <v>38180</v>
          </cell>
          <cell r="DG495">
            <v>38180</v>
          </cell>
          <cell r="DH495">
            <v>38180</v>
          </cell>
          <cell r="DI495">
            <v>38180</v>
          </cell>
          <cell r="DJ495">
            <v>38180</v>
          </cell>
          <cell r="DK495">
            <v>38180</v>
          </cell>
          <cell r="DL495">
            <v>38180</v>
          </cell>
          <cell r="DM495">
            <v>38180</v>
          </cell>
          <cell r="DN495">
            <v>38180</v>
          </cell>
          <cell r="DO495">
            <v>38180</v>
          </cell>
          <cell r="DP495">
            <v>38180</v>
          </cell>
          <cell r="DQ495">
            <v>38180</v>
          </cell>
          <cell r="DR495">
            <v>38180</v>
          </cell>
          <cell r="DS495">
            <v>38180</v>
          </cell>
          <cell r="DT495">
            <v>38180</v>
          </cell>
        </row>
        <row r="496">
          <cell r="A496">
            <v>1139275</v>
          </cell>
          <cell r="B496" t="str">
            <v>Replaced P/N 587424 R. 3, for PT2, per ECO# 1196683</v>
          </cell>
          <cell r="C496" t="str">
            <v>PLASTICS</v>
          </cell>
          <cell r="D496" t="str">
            <v>Plastech Sourced</v>
          </cell>
          <cell r="E496" t="str">
            <v>Y</v>
          </cell>
          <cell r="F496" t="str">
            <v>C/O</v>
          </cell>
          <cell r="G496" t="str">
            <v>XX/TK</v>
          </cell>
          <cell r="I496" t="str">
            <v>COVER FR CUSH INR PWR, RH</v>
          </cell>
          <cell r="J496" t="str">
            <v>PLASTECH</v>
          </cell>
          <cell r="L496" t="str">
            <v>Plastech</v>
          </cell>
          <cell r="U496">
            <v>742196</v>
          </cell>
          <cell r="W496">
            <v>1196683</v>
          </cell>
          <cell r="X496">
            <v>38134</v>
          </cell>
          <cell r="Y496" t="str">
            <v>YES</v>
          </cell>
          <cell r="Z496" t="str">
            <v>1</v>
          </cell>
          <cell r="AA496" t="str">
            <v>1</v>
          </cell>
          <cell r="AB496" t="str">
            <v>YES</v>
          </cell>
          <cell r="AF496" t="str">
            <v>NO</v>
          </cell>
          <cell r="AG496" t="str">
            <v>1</v>
          </cell>
          <cell r="AH496" t="str">
            <v>1</v>
          </cell>
          <cell r="AI496" t="str">
            <v>YES</v>
          </cell>
          <cell r="AJ496">
            <v>38134</v>
          </cell>
          <cell r="AK496">
            <v>38134</v>
          </cell>
          <cell r="AL496">
            <v>38134</v>
          </cell>
          <cell r="AM496" t="str">
            <v>YES</v>
          </cell>
          <cell r="AN496">
            <v>38134</v>
          </cell>
          <cell r="AO496">
            <v>38134</v>
          </cell>
          <cell r="AP496">
            <v>38134</v>
          </cell>
          <cell r="AQ496">
            <v>38134</v>
          </cell>
          <cell r="AR496">
            <v>38134</v>
          </cell>
          <cell r="AS496">
            <v>38134</v>
          </cell>
          <cell r="AT496">
            <v>38134</v>
          </cell>
          <cell r="AU496">
            <v>38134</v>
          </cell>
          <cell r="AV496">
            <v>38134</v>
          </cell>
          <cell r="AW496">
            <v>38134</v>
          </cell>
          <cell r="AX496">
            <v>38134</v>
          </cell>
          <cell r="AY496">
            <v>38134</v>
          </cell>
          <cell r="AZ496">
            <v>38134</v>
          </cell>
          <cell r="BA496">
            <v>38134</v>
          </cell>
          <cell r="BB496">
            <v>38134</v>
          </cell>
          <cell r="BC496" t="str">
            <v>No</v>
          </cell>
          <cell r="BD496" t="str">
            <v>1</v>
          </cell>
          <cell r="BE496" t="str">
            <v>1</v>
          </cell>
          <cell r="BF496" t="str">
            <v>YES</v>
          </cell>
          <cell r="BG496">
            <v>38134</v>
          </cell>
          <cell r="BH496">
            <v>38134</v>
          </cell>
          <cell r="CE496" t="str">
            <v>Stachowski</v>
          </cell>
          <cell r="CF496" t="str">
            <v>P/n changed at PT-2.</v>
          </cell>
          <cell r="CG496" t="str">
            <v>N/A</v>
          </cell>
          <cell r="CH496" t="str">
            <v>N/A</v>
          </cell>
          <cell r="CI496" t="str">
            <v>N/A</v>
          </cell>
          <cell r="CJ496" t="str">
            <v>N/A</v>
          </cell>
          <cell r="CK496" t="str">
            <v>N/A</v>
          </cell>
          <cell r="CL496" t="str">
            <v>N/A</v>
          </cell>
          <cell r="CM496" t="str">
            <v>N/A</v>
          </cell>
          <cell r="CN496" t="str">
            <v>N/A</v>
          </cell>
          <cell r="CO496" t="str">
            <v>Interim</v>
          </cell>
          <cell r="CP496" t="str">
            <v>6/4/04</v>
          </cell>
          <cell r="CQ496">
            <v>38162</v>
          </cell>
          <cell r="CR496" t="str">
            <v>I</v>
          </cell>
          <cell r="CS496">
            <v>38180</v>
          </cell>
          <cell r="CT496" t="str">
            <v>1</v>
          </cell>
          <cell r="CU496">
            <v>38200</v>
          </cell>
          <cell r="CV496">
            <v>38292</v>
          </cell>
          <cell r="CW496">
            <v>38162</v>
          </cell>
          <cell r="CX496" t="str">
            <v>I</v>
          </cell>
          <cell r="CY496">
            <v>38180</v>
          </cell>
          <cell r="CZ496" t="str">
            <v>1</v>
          </cell>
          <cell r="DA496" t="str">
            <v>Yes</v>
          </cell>
          <cell r="DB496">
            <v>38180</v>
          </cell>
          <cell r="DC496">
            <v>38180</v>
          </cell>
          <cell r="DD496">
            <v>38180</v>
          </cell>
          <cell r="DE496">
            <v>38180</v>
          </cell>
          <cell r="DF496">
            <v>38180</v>
          </cell>
          <cell r="DG496">
            <v>38180</v>
          </cell>
          <cell r="DH496">
            <v>38180</v>
          </cell>
          <cell r="DI496">
            <v>38180</v>
          </cell>
          <cell r="DJ496">
            <v>38180</v>
          </cell>
          <cell r="DK496">
            <v>38180</v>
          </cell>
          <cell r="DL496">
            <v>38180</v>
          </cell>
          <cell r="DM496">
            <v>38180</v>
          </cell>
          <cell r="DN496">
            <v>38180</v>
          </cell>
          <cell r="DO496">
            <v>38180</v>
          </cell>
          <cell r="DP496">
            <v>38180</v>
          </cell>
          <cell r="DQ496">
            <v>38180</v>
          </cell>
          <cell r="DR496">
            <v>38180</v>
          </cell>
          <cell r="DS496">
            <v>38180</v>
          </cell>
          <cell r="DT496">
            <v>38180</v>
          </cell>
        </row>
        <row r="497">
          <cell r="A497">
            <v>1139277</v>
          </cell>
          <cell r="B497" t="str">
            <v>Replaces P/N 583474 R. 4, for PT2, per ECO# 1196683</v>
          </cell>
          <cell r="C497" t="str">
            <v>PLASTICS</v>
          </cell>
          <cell r="D497" t="str">
            <v>Plastech Sourced</v>
          </cell>
          <cell r="E497" t="str">
            <v>Y</v>
          </cell>
          <cell r="F497" t="str">
            <v>C/O</v>
          </cell>
          <cell r="G497" t="str">
            <v>XX/TK</v>
          </cell>
          <cell r="H497" t="str">
            <v>873GA 8J060</v>
          </cell>
          <cell r="I497" t="str">
            <v xml:space="preserve">FIN-CUSH,FR SEAT OTR RH (POWER) </v>
          </cell>
          <cell r="J497" t="str">
            <v>PLASTECH</v>
          </cell>
          <cell r="L497" t="str">
            <v>Plastech</v>
          </cell>
          <cell r="M497" t="str">
            <v>3</v>
          </cell>
          <cell r="N497" t="str">
            <v>3</v>
          </cell>
          <cell r="O497" t="str">
            <v>YES</v>
          </cell>
          <cell r="Q497">
            <v>1129579</v>
          </cell>
          <cell r="R497">
            <v>37960</v>
          </cell>
          <cell r="S497" t="str">
            <v>N/A - Plastech Sourced</v>
          </cell>
          <cell r="T497" t="str">
            <v>N/A - Plastech Sourced</v>
          </cell>
          <cell r="U497">
            <v>740251</v>
          </cell>
          <cell r="V497" t="str">
            <v>N/A - Plastech Sourced</v>
          </cell>
          <cell r="W497">
            <v>1196683</v>
          </cell>
          <cell r="X497">
            <v>38134</v>
          </cell>
          <cell r="Y497" t="str">
            <v>YES</v>
          </cell>
          <cell r="Z497" t="str">
            <v>1</v>
          </cell>
          <cell r="AA497" t="str">
            <v>1</v>
          </cell>
          <cell r="AB497" t="str">
            <v>YES</v>
          </cell>
          <cell r="AF497" t="str">
            <v>NO</v>
          </cell>
          <cell r="AG497" t="str">
            <v>1</v>
          </cell>
          <cell r="AH497" t="str">
            <v>1</v>
          </cell>
          <cell r="AI497" t="str">
            <v>YES</v>
          </cell>
          <cell r="AJ497">
            <v>38134</v>
          </cell>
          <cell r="AK497">
            <v>38134</v>
          </cell>
          <cell r="AL497">
            <v>38134</v>
          </cell>
          <cell r="AM497" t="str">
            <v>YES</v>
          </cell>
          <cell r="AN497">
            <v>38134</v>
          </cell>
          <cell r="AO497">
            <v>38134</v>
          </cell>
          <cell r="AP497">
            <v>38134</v>
          </cell>
          <cell r="AQ497">
            <v>38134</v>
          </cell>
          <cell r="AR497">
            <v>38134</v>
          </cell>
          <cell r="AS497">
            <v>38134</v>
          </cell>
          <cell r="AT497">
            <v>38134</v>
          </cell>
          <cell r="AU497">
            <v>38134</v>
          </cell>
          <cell r="AV497">
            <v>38134</v>
          </cell>
          <cell r="AW497">
            <v>38134</v>
          </cell>
          <cell r="AX497">
            <v>38134</v>
          </cell>
          <cell r="AY497">
            <v>38134</v>
          </cell>
          <cell r="AZ497">
            <v>38134</v>
          </cell>
          <cell r="BA497">
            <v>38134</v>
          </cell>
          <cell r="BB497">
            <v>38134</v>
          </cell>
          <cell r="BC497" t="str">
            <v>No</v>
          </cell>
          <cell r="BD497" t="str">
            <v>1</v>
          </cell>
          <cell r="BE497" t="str">
            <v>1</v>
          </cell>
          <cell r="BF497" t="str">
            <v>YES</v>
          </cell>
          <cell r="BG497">
            <v>38134</v>
          </cell>
          <cell r="BH497">
            <v>38134</v>
          </cell>
          <cell r="CE497" t="str">
            <v>Stachowski</v>
          </cell>
          <cell r="CF497" t="str">
            <v>P/n changed at PT-2.</v>
          </cell>
          <cell r="CG497" t="str">
            <v>N/A</v>
          </cell>
          <cell r="CH497" t="str">
            <v>N/A</v>
          </cell>
          <cell r="CI497" t="str">
            <v>N/A</v>
          </cell>
          <cell r="CJ497" t="str">
            <v>N/A</v>
          </cell>
          <cell r="CK497" t="str">
            <v>N/A</v>
          </cell>
          <cell r="CL497" t="str">
            <v>N/A</v>
          </cell>
          <cell r="CM497" t="str">
            <v>N/A</v>
          </cell>
          <cell r="CN497" t="str">
            <v>N/A</v>
          </cell>
          <cell r="CO497" t="str">
            <v>Interim</v>
          </cell>
          <cell r="CP497" t="str">
            <v>6/4/04</v>
          </cell>
          <cell r="CQ497">
            <v>38162</v>
          </cell>
          <cell r="CR497" t="str">
            <v>I</v>
          </cell>
          <cell r="CS497">
            <v>38180</v>
          </cell>
          <cell r="CT497" t="str">
            <v>1</v>
          </cell>
          <cell r="CU497">
            <v>38200</v>
          </cell>
          <cell r="CV497">
            <v>38292</v>
          </cell>
          <cell r="CW497">
            <v>38162</v>
          </cell>
          <cell r="CX497" t="str">
            <v>I</v>
          </cell>
          <cell r="CY497">
            <v>38180</v>
          </cell>
          <cell r="CZ497" t="str">
            <v>1</v>
          </cell>
          <cell r="DA497" t="str">
            <v>Yes</v>
          </cell>
          <cell r="DB497">
            <v>38180</v>
          </cell>
          <cell r="DC497">
            <v>38180</v>
          </cell>
          <cell r="DD497">
            <v>38180</v>
          </cell>
          <cell r="DE497">
            <v>38180</v>
          </cell>
          <cell r="DF497">
            <v>38180</v>
          </cell>
          <cell r="DG497">
            <v>38180</v>
          </cell>
          <cell r="DH497">
            <v>38180</v>
          </cell>
          <cell r="DI497">
            <v>38180</v>
          </cell>
          <cell r="DJ497">
            <v>38180</v>
          </cell>
          <cell r="DK497">
            <v>38180</v>
          </cell>
          <cell r="DL497">
            <v>38180</v>
          </cell>
          <cell r="DM497">
            <v>38180</v>
          </cell>
          <cell r="DN497">
            <v>38180</v>
          </cell>
          <cell r="DO497">
            <v>38180</v>
          </cell>
          <cell r="DP497">
            <v>38180</v>
          </cell>
          <cell r="DQ497">
            <v>38180</v>
          </cell>
          <cell r="DR497">
            <v>38180</v>
          </cell>
          <cell r="DS497">
            <v>38180</v>
          </cell>
          <cell r="DT497">
            <v>38180</v>
          </cell>
        </row>
        <row r="498">
          <cell r="A498">
            <v>1139279</v>
          </cell>
          <cell r="B498" t="str">
            <v>Replaces P/N 593355 R. 3, for PT2, per ECO# 1196683</v>
          </cell>
          <cell r="C498" t="str">
            <v>PLASTICS</v>
          </cell>
          <cell r="D498" t="str">
            <v>Plastech Sourced</v>
          </cell>
          <cell r="E498" t="str">
            <v>Y</v>
          </cell>
          <cell r="F498" t="str">
            <v>C/O</v>
          </cell>
          <cell r="G498" t="str">
            <v>XX/TK</v>
          </cell>
          <cell r="H498" t="str">
            <v>873FA 7Y300</v>
          </cell>
          <cell r="I498" t="str">
            <v>FIN-CUSH,FR SEAT OTR RH POWER</v>
          </cell>
          <cell r="J498" t="str">
            <v>PLASTECH</v>
          </cell>
          <cell r="L498" t="str">
            <v>Plastech</v>
          </cell>
          <cell r="M498" t="str">
            <v>3</v>
          </cell>
          <cell r="N498" t="str">
            <v>3</v>
          </cell>
          <cell r="O498" t="str">
            <v>YES</v>
          </cell>
          <cell r="Q498">
            <v>1129579</v>
          </cell>
          <cell r="R498">
            <v>37961</v>
          </cell>
          <cell r="S498" t="str">
            <v>N/A - Plastech Sourced</v>
          </cell>
          <cell r="T498" t="str">
            <v>N/A - Plastech Sourced</v>
          </cell>
          <cell r="U498">
            <v>740251</v>
          </cell>
          <cell r="V498" t="str">
            <v>N/A - Plastech Sourced</v>
          </cell>
          <cell r="W498">
            <v>1196683</v>
          </cell>
          <cell r="X498">
            <v>38134</v>
          </cell>
          <cell r="Y498" t="str">
            <v>YES</v>
          </cell>
          <cell r="Z498" t="str">
            <v>4</v>
          </cell>
          <cell r="AA498" t="str">
            <v>4</v>
          </cell>
          <cell r="AB498" t="str">
            <v>YES</v>
          </cell>
          <cell r="AF498" t="str">
            <v>NO</v>
          </cell>
          <cell r="AG498" t="str">
            <v>4</v>
          </cell>
          <cell r="AH498" t="str">
            <v>4</v>
          </cell>
          <cell r="AI498" t="str">
            <v>YES</v>
          </cell>
          <cell r="AJ498">
            <v>38134</v>
          </cell>
          <cell r="AK498">
            <v>38134</v>
          </cell>
          <cell r="AL498">
            <v>38134</v>
          </cell>
          <cell r="AM498" t="str">
            <v>YES</v>
          </cell>
          <cell r="AN498">
            <v>38134</v>
          </cell>
          <cell r="AO498">
            <v>38134</v>
          </cell>
          <cell r="AP498">
            <v>38134</v>
          </cell>
          <cell r="AQ498">
            <v>38134</v>
          </cell>
          <cell r="AR498">
            <v>38134</v>
          </cell>
          <cell r="AS498">
            <v>38134</v>
          </cell>
          <cell r="AT498">
            <v>38134</v>
          </cell>
          <cell r="AU498">
            <v>38134</v>
          </cell>
          <cell r="AV498">
            <v>38134</v>
          </cell>
          <cell r="AW498">
            <v>38134</v>
          </cell>
          <cell r="AX498">
            <v>38134</v>
          </cell>
          <cell r="AY498" t="str">
            <v>B-30</v>
          </cell>
          <cell r="AZ498">
            <v>38134</v>
          </cell>
          <cell r="BA498">
            <v>38134</v>
          </cell>
          <cell r="BB498">
            <v>38134</v>
          </cell>
          <cell r="BC498" t="str">
            <v>No</v>
          </cell>
          <cell r="BD498" t="str">
            <v>4</v>
          </cell>
          <cell r="BE498" t="str">
            <v>4</v>
          </cell>
          <cell r="BF498" t="str">
            <v>YES</v>
          </cell>
          <cell r="BG498">
            <v>38134</v>
          </cell>
          <cell r="BH498">
            <v>38134</v>
          </cell>
          <cell r="BJ498" t="str">
            <v>Carryover</v>
          </cell>
          <cell r="BK498" t="str">
            <v>C/O</v>
          </cell>
          <cell r="BL498" t="str">
            <v>C/O</v>
          </cell>
          <cell r="BM498" t="str">
            <v>C/O</v>
          </cell>
          <cell r="BN498" t="str">
            <v>C/O</v>
          </cell>
          <cell r="BO498" t="str">
            <v>N/A</v>
          </cell>
          <cell r="BP498" t="str">
            <v>C/O</v>
          </cell>
          <cell r="BQ498" t="str">
            <v>C/O</v>
          </cell>
          <cell r="BR498" t="str">
            <v>C/O</v>
          </cell>
          <cell r="BS498" t="str">
            <v>C/O</v>
          </cell>
          <cell r="BT498" t="str">
            <v>C/O</v>
          </cell>
          <cell r="BU498" t="str">
            <v>C/O</v>
          </cell>
          <cell r="BV498" t="str">
            <v>C/O</v>
          </cell>
          <cell r="BW498" t="str">
            <v>C/O</v>
          </cell>
          <cell r="BX498" t="str">
            <v>C/O</v>
          </cell>
          <cell r="BY498" t="str">
            <v>C/O</v>
          </cell>
          <cell r="BZ498" t="str">
            <v>n/a</v>
          </cell>
          <cell r="CA498">
            <v>38134</v>
          </cell>
          <cell r="CB498" t="str">
            <v>n/a</v>
          </cell>
          <cell r="CC498">
            <v>38134</v>
          </cell>
          <cell r="CD498" t="str">
            <v>n/a</v>
          </cell>
          <cell r="CE498" t="str">
            <v>Stachowski</v>
          </cell>
          <cell r="CF498" t="str">
            <v>P/n changed at PT-2.</v>
          </cell>
          <cell r="CG498" t="str">
            <v>N/A</v>
          </cell>
          <cell r="CH498" t="str">
            <v>N/A</v>
          </cell>
          <cell r="CI498" t="str">
            <v>N/A</v>
          </cell>
          <cell r="CJ498" t="str">
            <v>N/A</v>
          </cell>
          <cell r="CK498" t="str">
            <v>N/A</v>
          </cell>
          <cell r="CL498" t="str">
            <v>N/A</v>
          </cell>
          <cell r="CM498" t="str">
            <v>N/A</v>
          </cell>
          <cell r="CN498" t="str">
            <v>N/A</v>
          </cell>
          <cell r="CO498" t="str">
            <v>Interim</v>
          </cell>
          <cell r="CP498" t="str">
            <v>6/4/04</v>
          </cell>
          <cell r="CQ498">
            <v>38162</v>
          </cell>
          <cell r="CR498" t="str">
            <v>I</v>
          </cell>
          <cell r="CS498">
            <v>38180</v>
          </cell>
          <cell r="CT498" t="str">
            <v>4</v>
          </cell>
          <cell r="CU498">
            <v>38200</v>
          </cell>
          <cell r="CV498">
            <v>38292</v>
          </cell>
          <cell r="CW498">
            <v>38162</v>
          </cell>
          <cell r="CX498" t="str">
            <v>I</v>
          </cell>
          <cell r="CY498">
            <v>38180</v>
          </cell>
          <cell r="CZ498" t="str">
            <v>4</v>
          </cell>
          <cell r="DA498" t="str">
            <v>Yes</v>
          </cell>
          <cell r="DB498">
            <v>38180</v>
          </cell>
          <cell r="DC498">
            <v>38180</v>
          </cell>
          <cell r="DD498" t="e">
            <v>#N/A</v>
          </cell>
          <cell r="DE498">
            <v>38180</v>
          </cell>
          <cell r="DF498">
            <v>38180</v>
          </cell>
          <cell r="DG498">
            <v>38180</v>
          </cell>
          <cell r="DH498">
            <v>38180</v>
          </cell>
          <cell r="DI498">
            <v>38180</v>
          </cell>
          <cell r="DJ498">
            <v>38180</v>
          </cell>
          <cell r="DK498">
            <v>38180</v>
          </cell>
          <cell r="DL498">
            <v>38180</v>
          </cell>
          <cell r="DM498">
            <v>38180</v>
          </cell>
          <cell r="DN498">
            <v>38180</v>
          </cell>
          <cell r="DO498">
            <v>38180</v>
          </cell>
          <cell r="DP498">
            <v>38180</v>
          </cell>
          <cell r="DQ498">
            <v>38180</v>
          </cell>
          <cell r="DR498">
            <v>38180</v>
          </cell>
          <cell r="DS498">
            <v>38180</v>
          </cell>
          <cell r="DT498">
            <v>38180</v>
          </cell>
        </row>
        <row r="499">
          <cell r="A499">
            <v>1139281</v>
          </cell>
          <cell r="B499" t="str">
            <v>Replaces P/N 584024 R. 3, for PT2, per ECO# 1196683</v>
          </cell>
          <cell r="C499" t="str">
            <v>PLASTICS</v>
          </cell>
          <cell r="D499" t="str">
            <v>Joanie Thomas</v>
          </cell>
          <cell r="E499" t="str">
            <v>Y</v>
          </cell>
          <cell r="F499" t="str">
            <v>C/O</v>
          </cell>
          <cell r="G499" t="str">
            <v>XX/TK</v>
          </cell>
          <cell r="H499" t="str">
            <v>87381 0Z903</v>
          </cell>
          <cell r="I499" t="str">
            <v>COVER RCLNG DVC PWR LH O/B, RH I/B</v>
          </cell>
          <cell r="J499" t="str">
            <v>PLASTECH</v>
          </cell>
          <cell r="L499" t="str">
            <v>Murfreesboro - JIT</v>
          </cell>
          <cell r="M499" t="str">
            <v>3</v>
          </cell>
          <cell r="N499" t="str">
            <v>3</v>
          </cell>
          <cell r="O499" t="str">
            <v>YES</v>
          </cell>
          <cell r="P499">
            <v>6</v>
          </cell>
          <cell r="Q499">
            <v>1129579</v>
          </cell>
          <cell r="R499">
            <v>37960</v>
          </cell>
          <cell r="S499" t="str">
            <v>00117826</v>
          </cell>
          <cell r="T499">
            <v>37916</v>
          </cell>
          <cell r="U499">
            <v>737413</v>
          </cell>
          <cell r="W499">
            <v>1196683</v>
          </cell>
          <cell r="X499">
            <v>38134</v>
          </cell>
          <cell r="Y499" t="str">
            <v>YES</v>
          </cell>
          <cell r="Z499" t="str">
            <v>1</v>
          </cell>
          <cell r="AA499" t="str">
            <v>1</v>
          </cell>
          <cell r="AB499" t="str">
            <v>YES</v>
          </cell>
          <cell r="AF499" t="str">
            <v>NO</v>
          </cell>
          <cell r="AG499" t="str">
            <v>1</v>
          </cell>
          <cell r="AH499" t="str">
            <v>1</v>
          </cell>
          <cell r="AI499" t="str">
            <v>YES</v>
          </cell>
          <cell r="AJ499" t="str">
            <v>Peding ECO# awaiting signatures w/ B. Hicks</v>
          </cell>
          <cell r="AK499">
            <v>38134</v>
          </cell>
          <cell r="AL499">
            <v>38134</v>
          </cell>
          <cell r="AM499" t="str">
            <v>YES</v>
          </cell>
          <cell r="AN499">
            <v>38134</v>
          </cell>
          <cell r="AO499">
            <v>38134</v>
          </cell>
          <cell r="AP499">
            <v>38134</v>
          </cell>
          <cell r="AQ499">
            <v>38134</v>
          </cell>
          <cell r="AR499">
            <v>38134</v>
          </cell>
          <cell r="AS499">
            <v>38134</v>
          </cell>
          <cell r="AT499">
            <v>38198</v>
          </cell>
          <cell r="AU499">
            <v>38202</v>
          </cell>
          <cell r="AV499">
            <v>38202</v>
          </cell>
          <cell r="AW499">
            <v>38202</v>
          </cell>
          <cell r="AX499">
            <v>38202</v>
          </cell>
          <cell r="AY499" t="str">
            <v>A-38,64,71</v>
          </cell>
          <cell r="AZ499">
            <v>38202</v>
          </cell>
          <cell r="BA499">
            <v>38202</v>
          </cell>
          <cell r="BB499">
            <v>38202</v>
          </cell>
          <cell r="BC499" t="str">
            <v>No</v>
          </cell>
          <cell r="BD499" t="str">
            <v>1</v>
          </cell>
          <cell r="BE499" t="str">
            <v>1</v>
          </cell>
          <cell r="BF499" t="str">
            <v>YES</v>
          </cell>
          <cell r="BG499">
            <v>38202</v>
          </cell>
          <cell r="BH499">
            <v>38202</v>
          </cell>
          <cell r="BJ499" t="str">
            <v>Carryover</v>
          </cell>
          <cell r="BK499" t="str">
            <v>CIRCLE 5</v>
          </cell>
          <cell r="BL499" t="str">
            <v>tbd</v>
          </cell>
          <cell r="BM499" t="str">
            <v>Keith Lavergne</v>
          </cell>
          <cell r="BN499" t="str">
            <v>519-727-6400</v>
          </cell>
          <cell r="BO499">
            <v>37939</v>
          </cell>
          <cell r="BP499">
            <v>37939</v>
          </cell>
          <cell r="BQ499">
            <v>37939</v>
          </cell>
          <cell r="BR499">
            <v>37939</v>
          </cell>
          <cell r="BS499" t="str">
            <v>50%</v>
          </cell>
          <cell r="BT499" t="str">
            <v>tbd</v>
          </cell>
          <cell r="BU499">
            <v>37939</v>
          </cell>
          <cell r="BV499">
            <v>37939</v>
          </cell>
          <cell r="BW499">
            <v>37939</v>
          </cell>
          <cell r="BX499" t="str">
            <v>tbd</v>
          </cell>
          <cell r="BY499">
            <v>38040</v>
          </cell>
          <cell r="BZ499">
            <v>38051</v>
          </cell>
          <cell r="CA499">
            <v>38051</v>
          </cell>
          <cell r="CB499">
            <v>38131</v>
          </cell>
          <cell r="CC499">
            <v>38131</v>
          </cell>
          <cell r="CD499">
            <v>38082</v>
          </cell>
          <cell r="CE499" t="str">
            <v>Stachowski</v>
          </cell>
          <cell r="CF499" t="str">
            <v>P/n changed at PT-2.</v>
          </cell>
          <cell r="CG499" t="str">
            <v>N/A</v>
          </cell>
          <cell r="CH499" t="str">
            <v>N/A</v>
          </cell>
          <cell r="CI499" t="str">
            <v>N/A</v>
          </cell>
          <cell r="CJ499" t="str">
            <v>N/A</v>
          </cell>
          <cell r="CK499" t="str">
            <v>N/A</v>
          </cell>
          <cell r="CL499" t="str">
            <v>N/A</v>
          </cell>
          <cell r="CM499" t="str">
            <v>N/A</v>
          </cell>
          <cell r="CN499" t="str">
            <v>N/A</v>
          </cell>
          <cell r="CO499" t="str">
            <v>Interim</v>
          </cell>
          <cell r="CP499" t="str">
            <v>6/4/04</v>
          </cell>
          <cell r="CQ499">
            <v>38162</v>
          </cell>
          <cell r="CR499" t="str">
            <v>I</v>
          </cell>
          <cell r="CS499">
            <v>38180</v>
          </cell>
          <cell r="CT499" t="str">
            <v>1</v>
          </cell>
          <cell r="CU499">
            <v>38200</v>
          </cell>
          <cell r="CV499">
            <v>38292</v>
          </cell>
          <cell r="CW499">
            <v>38162</v>
          </cell>
          <cell r="CX499" t="str">
            <v>I</v>
          </cell>
          <cell r="CY499">
            <v>38180</v>
          </cell>
          <cell r="CZ499" t="str">
            <v>1</v>
          </cell>
          <cell r="DA499" t="str">
            <v>Yes</v>
          </cell>
          <cell r="DB499">
            <v>38180</v>
          </cell>
          <cell r="DC499">
            <v>38180</v>
          </cell>
          <cell r="DD499" t="e">
            <v>#N/A</v>
          </cell>
          <cell r="DE499">
            <v>38180</v>
          </cell>
          <cell r="DF499">
            <v>38180</v>
          </cell>
          <cell r="DG499">
            <v>38180</v>
          </cell>
          <cell r="DH499">
            <v>38180</v>
          </cell>
          <cell r="DI499">
            <v>38180</v>
          </cell>
          <cell r="DJ499">
            <v>38180</v>
          </cell>
          <cell r="DK499">
            <v>38180</v>
          </cell>
          <cell r="DL499">
            <v>38180</v>
          </cell>
          <cell r="DM499">
            <v>38180</v>
          </cell>
          <cell r="DN499">
            <v>38180</v>
          </cell>
          <cell r="DO499">
            <v>38180</v>
          </cell>
          <cell r="DP499">
            <v>38180</v>
          </cell>
          <cell r="DQ499">
            <v>38180</v>
          </cell>
          <cell r="DR499">
            <v>38180</v>
          </cell>
          <cell r="DS499">
            <v>38180</v>
          </cell>
          <cell r="DT499">
            <v>38180</v>
          </cell>
        </row>
        <row r="500">
          <cell r="A500">
            <v>1139283</v>
          </cell>
          <cell r="B500" t="str">
            <v>Replaces P/N 584025 R. 3, for PT2, per ECO# 1196683</v>
          </cell>
          <cell r="C500" t="str">
            <v>PLASTICS</v>
          </cell>
          <cell r="D500" t="str">
            <v>Joanie Thomas</v>
          </cell>
          <cell r="E500" t="str">
            <v>Y</v>
          </cell>
          <cell r="F500" t="str">
            <v>C/O</v>
          </cell>
          <cell r="G500" t="str">
            <v>XX/TK</v>
          </cell>
          <cell r="H500" t="str">
            <v>87381 0Z903</v>
          </cell>
          <cell r="I500" t="str">
            <v>COVER RCLNG DVC PWR LH I/B, RH O/B</v>
          </cell>
          <cell r="J500" t="str">
            <v>PLASTECH</v>
          </cell>
          <cell r="L500" t="str">
            <v>Murfreesboro - JIT</v>
          </cell>
          <cell r="M500" t="str">
            <v>3</v>
          </cell>
          <cell r="N500" t="str">
            <v>3</v>
          </cell>
          <cell r="O500" t="str">
            <v>YES</v>
          </cell>
          <cell r="P500">
            <v>6</v>
          </cell>
          <cell r="Q500">
            <v>1129579</v>
          </cell>
          <cell r="R500">
            <v>37960</v>
          </cell>
          <cell r="S500" t="str">
            <v>00117826</v>
          </cell>
          <cell r="T500">
            <v>37916</v>
          </cell>
          <cell r="U500">
            <v>737413</v>
          </cell>
          <cell r="W500">
            <v>1196683</v>
          </cell>
          <cell r="X500">
            <v>38134</v>
          </cell>
          <cell r="Y500" t="str">
            <v>YES</v>
          </cell>
          <cell r="Z500" t="str">
            <v>1</v>
          </cell>
          <cell r="AA500" t="str">
            <v>1</v>
          </cell>
          <cell r="AB500" t="str">
            <v>YES</v>
          </cell>
          <cell r="AF500" t="str">
            <v>NO</v>
          </cell>
          <cell r="AG500" t="str">
            <v>1</v>
          </cell>
          <cell r="AH500" t="str">
            <v>1</v>
          </cell>
          <cell r="AI500" t="str">
            <v>YES</v>
          </cell>
          <cell r="AJ500" t="str">
            <v>Peding ECO# awaiting signatures w/ B. Hicks</v>
          </cell>
          <cell r="AK500">
            <v>38134</v>
          </cell>
          <cell r="AL500">
            <v>38134</v>
          </cell>
          <cell r="AM500" t="str">
            <v>YES</v>
          </cell>
          <cell r="AN500">
            <v>38134</v>
          </cell>
          <cell r="AO500">
            <v>38134</v>
          </cell>
          <cell r="AP500">
            <v>38134</v>
          </cell>
          <cell r="AQ500">
            <v>38134</v>
          </cell>
          <cell r="AR500">
            <v>38134</v>
          </cell>
          <cell r="AS500">
            <v>38134</v>
          </cell>
          <cell r="AT500">
            <v>38198</v>
          </cell>
          <cell r="AU500">
            <v>38202</v>
          </cell>
          <cell r="AV500">
            <v>38202</v>
          </cell>
          <cell r="AW500">
            <v>38202</v>
          </cell>
          <cell r="AX500">
            <v>38202</v>
          </cell>
          <cell r="AY500" t="str">
            <v>A-38,64,71</v>
          </cell>
          <cell r="AZ500">
            <v>38202</v>
          </cell>
          <cell r="BA500">
            <v>38202</v>
          </cell>
          <cell r="BB500">
            <v>38202</v>
          </cell>
          <cell r="BC500" t="str">
            <v>No</v>
          </cell>
          <cell r="BD500" t="str">
            <v>1</v>
          </cell>
          <cell r="BE500" t="str">
            <v>1</v>
          </cell>
          <cell r="BF500" t="str">
            <v>YES</v>
          </cell>
          <cell r="BG500">
            <v>38202</v>
          </cell>
          <cell r="BH500">
            <v>38202</v>
          </cell>
          <cell r="BJ500" t="str">
            <v>Carryover</v>
          </cell>
          <cell r="BK500" t="str">
            <v>CIRCLE 5</v>
          </cell>
          <cell r="BL500" t="str">
            <v>tbd</v>
          </cell>
          <cell r="BM500" t="str">
            <v>Keith Lavergne</v>
          </cell>
          <cell r="BN500" t="str">
            <v>519-727-6400</v>
          </cell>
          <cell r="BO500">
            <v>37939</v>
          </cell>
          <cell r="BP500">
            <v>37939</v>
          </cell>
          <cell r="BQ500">
            <v>37939</v>
          </cell>
          <cell r="BR500">
            <v>37939</v>
          </cell>
          <cell r="BS500" t="str">
            <v>50%</v>
          </cell>
          <cell r="BT500" t="str">
            <v>tbd</v>
          </cell>
          <cell r="BU500">
            <v>37939</v>
          </cell>
          <cell r="BV500">
            <v>37939</v>
          </cell>
          <cell r="BW500">
            <v>37939</v>
          </cell>
          <cell r="BX500" t="str">
            <v>tbd</v>
          </cell>
          <cell r="BY500">
            <v>38040</v>
          </cell>
          <cell r="BZ500">
            <v>38051</v>
          </cell>
          <cell r="CA500">
            <v>38051</v>
          </cell>
          <cell r="CB500">
            <v>38131</v>
          </cell>
          <cell r="CC500">
            <v>38131</v>
          </cell>
          <cell r="CD500">
            <v>38082</v>
          </cell>
          <cell r="CE500" t="str">
            <v>Stachowski</v>
          </cell>
          <cell r="CF500" t="str">
            <v>P/n changed at PT-2.</v>
          </cell>
          <cell r="CG500" t="str">
            <v>N/A</v>
          </cell>
          <cell r="CH500" t="str">
            <v>N/A</v>
          </cell>
          <cell r="CI500" t="str">
            <v>N/A</v>
          </cell>
          <cell r="CJ500" t="str">
            <v>N/A</v>
          </cell>
          <cell r="CK500" t="str">
            <v>N/A</v>
          </cell>
          <cell r="CL500" t="str">
            <v>N/A</v>
          </cell>
          <cell r="CM500" t="str">
            <v>N/A</v>
          </cell>
          <cell r="CN500" t="str">
            <v>N/A</v>
          </cell>
          <cell r="CO500" t="str">
            <v>Interim</v>
          </cell>
          <cell r="CP500" t="str">
            <v>6/4/04</v>
          </cell>
          <cell r="CQ500">
            <v>38162</v>
          </cell>
          <cell r="CR500" t="str">
            <v>I</v>
          </cell>
          <cell r="CS500">
            <v>38180</v>
          </cell>
          <cell r="CT500" t="str">
            <v>1</v>
          </cell>
          <cell r="CU500">
            <v>38200</v>
          </cell>
          <cell r="CV500">
            <v>38292</v>
          </cell>
          <cell r="CW500">
            <v>38162</v>
          </cell>
          <cell r="CX500" t="str">
            <v>I</v>
          </cell>
          <cell r="CY500">
            <v>38180</v>
          </cell>
          <cell r="CZ500" t="str">
            <v>1</v>
          </cell>
          <cell r="DA500" t="str">
            <v>Yes</v>
          </cell>
          <cell r="DB500">
            <v>38180</v>
          </cell>
          <cell r="DC500">
            <v>38180</v>
          </cell>
          <cell r="DD500" t="e">
            <v>#N/A</v>
          </cell>
          <cell r="DE500">
            <v>38180</v>
          </cell>
          <cell r="DF500">
            <v>38180</v>
          </cell>
          <cell r="DG500">
            <v>38180</v>
          </cell>
          <cell r="DH500">
            <v>38180</v>
          </cell>
          <cell r="DI500">
            <v>38180</v>
          </cell>
          <cell r="DJ500">
            <v>38180</v>
          </cell>
          <cell r="DK500">
            <v>38180</v>
          </cell>
          <cell r="DL500">
            <v>38180</v>
          </cell>
          <cell r="DM500">
            <v>38180</v>
          </cell>
          <cell r="DN500">
            <v>38180</v>
          </cell>
          <cell r="DO500">
            <v>38180</v>
          </cell>
          <cell r="DP500">
            <v>38180</v>
          </cell>
          <cell r="DQ500">
            <v>38180</v>
          </cell>
          <cell r="DR500">
            <v>38180</v>
          </cell>
          <cell r="DS500">
            <v>38180</v>
          </cell>
          <cell r="DT500">
            <v>38180</v>
          </cell>
        </row>
        <row r="501">
          <cell r="A501">
            <v>1139285</v>
          </cell>
          <cell r="B501" t="str">
            <v>Replaces P/N 584030 R. 3, for PT2, per ECO# 1196683</v>
          </cell>
          <cell r="C501" t="str">
            <v>PLASTICS</v>
          </cell>
          <cell r="D501" t="str">
            <v>Joanie Thomas</v>
          </cell>
          <cell r="E501" t="str">
            <v>Y</v>
          </cell>
          <cell r="F501" t="str">
            <v>C/O</v>
          </cell>
          <cell r="G501" t="str">
            <v>XX/TK</v>
          </cell>
          <cell r="H501" t="str">
            <v>87381 0Z903</v>
          </cell>
          <cell r="I501" t="str">
            <v>FIN ASSY-CUSH,FR SEAT INR LH (MANUAL)</v>
          </cell>
          <cell r="J501" t="str">
            <v>PLASTECH</v>
          </cell>
          <cell r="L501" t="str">
            <v>Murfreesboro - JIT</v>
          </cell>
          <cell r="M501" t="str">
            <v>3</v>
          </cell>
          <cell r="N501" t="str">
            <v>3</v>
          </cell>
          <cell r="O501" t="str">
            <v>YES</v>
          </cell>
          <cell r="P501">
            <v>6</v>
          </cell>
          <cell r="Q501">
            <v>1129579</v>
          </cell>
          <cell r="R501">
            <v>37960</v>
          </cell>
          <cell r="S501" t="str">
            <v>00117826</v>
          </cell>
          <cell r="T501">
            <v>37916</v>
          </cell>
          <cell r="U501">
            <v>738626</v>
          </cell>
          <cell r="W501">
            <v>1189789</v>
          </cell>
          <cell r="X501">
            <v>38125</v>
          </cell>
          <cell r="Y501" t="str">
            <v>YES</v>
          </cell>
          <cell r="Z501" t="str">
            <v>1</v>
          </cell>
          <cell r="AA501" t="str">
            <v>1</v>
          </cell>
          <cell r="AB501" t="str">
            <v>YES</v>
          </cell>
          <cell r="AF501" t="str">
            <v>NO</v>
          </cell>
          <cell r="AG501" t="str">
            <v>1</v>
          </cell>
          <cell r="AH501" t="str">
            <v>1</v>
          </cell>
          <cell r="AI501" t="str">
            <v>YES</v>
          </cell>
          <cell r="AJ501">
            <v>38125</v>
          </cell>
          <cell r="AK501">
            <v>38125</v>
          </cell>
          <cell r="AL501">
            <v>38125</v>
          </cell>
          <cell r="AM501" t="str">
            <v>YES</v>
          </cell>
          <cell r="AN501">
            <v>38125</v>
          </cell>
          <cell r="AO501">
            <v>38125</v>
          </cell>
          <cell r="AP501">
            <v>38125</v>
          </cell>
          <cell r="AQ501">
            <v>38125</v>
          </cell>
          <cell r="AR501">
            <v>38125</v>
          </cell>
          <cell r="AS501">
            <v>38125</v>
          </cell>
          <cell r="AT501">
            <v>38125</v>
          </cell>
          <cell r="AU501">
            <v>38125</v>
          </cell>
          <cell r="AV501">
            <v>38125</v>
          </cell>
          <cell r="AW501">
            <v>38125</v>
          </cell>
          <cell r="AX501">
            <v>38125</v>
          </cell>
          <cell r="AY501" t="str">
            <v>A-38,64,71</v>
          </cell>
          <cell r="AZ501">
            <v>38125</v>
          </cell>
          <cell r="BA501">
            <v>38125</v>
          </cell>
          <cell r="BB501">
            <v>38125</v>
          </cell>
          <cell r="BC501" t="str">
            <v>No</v>
          </cell>
          <cell r="BD501" t="str">
            <v>1</v>
          </cell>
          <cell r="BE501" t="str">
            <v>1</v>
          </cell>
          <cell r="BF501" t="str">
            <v>YES</v>
          </cell>
          <cell r="BG501">
            <v>38125</v>
          </cell>
          <cell r="BH501">
            <v>38125</v>
          </cell>
          <cell r="BJ501" t="str">
            <v>Carryover</v>
          </cell>
          <cell r="BK501" t="str">
            <v>CIRCLE 5</v>
          </cell>
          <cell r="BL501" t="str">
            <v>tbd</v>
          </cell>
          <cell r="BM501" t="str">
            <v>Keith Lavergne</v>
          </cell>
          <cell r="BN501" t="str">
            <v>519-727-6400</v>
          </cell>
          <cell r="BO501">
            <v>37939</v>
          </cell>
          <cell r="BP501">
            <v>37939</v>
          </cell>
          <cell r="BQ501">
            <v>37939</v>
          </cell>
          <cell r="BR501">
            <v>37939</v>
          </cell>
          <cell r="BS501" t="str">
            <v>50%</v>
          </cell>
          <cell r="BT501" t="str">
            <v>tbd</v>
          </cell>
          <cell r="BU501">
            <v>37939</v>
          </cell>
          <cell r="BV501">
            <v>37939</v>
          </cell>
          <cell r="BW501">
            <v>37939</v>
          </cell>
          <cell r="BX501" t="str">
            <v>tbd</v>
          </cell>
          <cell r="BY501">
            <v>38040</v>
          </cell>
          <cell r="BZ501">
            <v>38051</v>
          </cell>
          <cell r="CA501">
            <v>38051</v>
          </cell>
          <cell r="CB501">
            <v>38131</v>
          </cell>
          <cell r="CC501">
            <v>38131</v>
          </cell>
          <cell r="CD501">
            <v>38082</v>
          </cell>
          <cell r="CE501" t="str">
            <v>Stachowski</v>
          </cell>
          <cell r="CF501" t="str">
            <v>P/n changed at PT-2.</v>
          </cell>
          <cell r="CG501" t="str">
            <v>N/A</v>
          </cell>
          <cell r="CH501" t="str">
            <v>N/A</v>
          </cell>
          <cell r="CI501" t="str">
            <v>N/A</v>
          </cell>
          <cell r="CJ501" t="str">
            <v>N/A</v>
          </cell>
          <cell r="CK501" t="str">
            <v>N/A</v>
          </cell>
          <cell r="CL501" t="str">
            <v>N/A</v>
          </cell>
          <cell r="CM501" t="str">
            <v>N/A</v>
          </cell>
          <cell r="CN501" t="str">
            <v>N/A</v>
          </cell>
          <cell r="CO501" t="str">
            <v>Interim</v>
          </cell>
          <cell r="CP501" t="str">
            <v>6/4/04</v>
          </cell>
          <cell r="CQ501">
            <v>38162</v>
          </cell>
          <cell r="CR501" t="str">
            <v>I</v>
          </cell>
          <cell r="CS501">
            <v>38180</v>
          </cell>
          <cell r="CT501" t="str">
            <v>1</v>
          </cell>
          <cell r="CU501">
            <v>38200</v>
          </cell>
          <cell r="CV501">
            <v>38292</v>
          </cell>
          <cell r="CW501">
            <v>38162</v>
          </cell>
          <cell r="CX501" t="str">
            <v>I</v>
          </cell>
          <cell r="CY501">
            <v>38180</v>
          </cell>
          <cell r="CZ501" t="str">
            <v>1</v>
          </cell>
          <cell r="DA501" t="str">
            <v>Yes</v>
          </cell>
          <cell r="DB501">
            <v>38180</v>
          </cell>
          <cell r="DC501">
            <v>38180</v>
          </cell>
          <cell r="DD501" t="e">
            <v>#N/A</v>
          </cell>
          <cell r="DE501">
            <v>38180</v>
          </cell>
          <cell r="DF501">
            <v>38180</v>
          </cell>
          <cell r="DG501">
            <v>38180</v>
          </cell>
          <cell r="DH501">
            <v>38180</v>
          </cell>
          <cell r="DI501">
            <v>38180</v>
          </cell>
          <cell r="DJ501">
            <v>38180</v>
          </cell>
          <cell r="DK501">
            <v>38180</v>
          </cell>
          <cell r="DL501">
            <v>38180</v>
          </cell>
          <cell r="DM501">
            <v>38180</v>
          </cell>
          <cell r="DN501">
            <v>38180</v>
          </cell>
          <cell r="DO501">
            <v>38180</v>
          </cell>
          <cell r="DP501">
            <v>38180</v>
          </cell>
          <cell r="DQ501">
            <v>38180</v>
          </cell>
          <cell r="DR501">
            <v>38180</v>
          </cell>
          <cell r="DS501">
            <v>38180</v>
          </cell>
          <cell r="DT501">
            <v>38180</v>
          </cell>
        </row>
        <row r="502">
          <cell r="A502">
            <v>1139287</v>
          </cell>
          <cell r="B502" t="str">
            <v>Replaces P/N 584040 R. 3, for PT2, per ECO# 1196683</v>
          </cell>
          <cell r="C502" t="str">
            <v>PLASTICS</v>
          </cell>
          <cell r="D502" t="str">
            <v>Joanie Thomas</v>
          </cell>
          <cell r="E502" t="str">
            <v>Y</v>
          </cell>
          <cell r="F502" t="str">
            <v>C/O</v>
          </cell>
          <cell r="G502" t="str">
            <v>XX/TK</v>
          </cell>
          <cell r="H502" t="str">
            <v>87331 0Z903</v>
          </cell>
          <cell r="I502" t="str">
            <v>FIN ASSY-CUSH,FR SEAT INR RH</v>
          </cell>
          <cell r="J502" t="str">
            <v>PLASTECH</v>
          </cell>
          <cell r="L502" t="str">
            <v>Murfreesboro - JIT</v>
          </cell>
          <cell r="M502" t="str">
            <v>3</v>
          </cell>
          <cell r="N502" t="str">
            <v>3</v>
          </cell>
          <cell r="O502" t="str">
            <v>YES</v>
          </cell>
          <cell r="P502">
            <v>6</v>
          </cell>
          <cell r="Q502">
            <v>1129579</v>
          </cell>
          <cell r="R502">
            <v>37961</v>
          </cell>
          <cell r="S502" t="str">
            <v>00117826</v>
          </cell>
          <cell r="T502">
            <v>37916</v>
          </cell>
          <cell r="U502">
            <v>738626</v>
          </cell>
          <cell r="W502">
            <v>1189789</v>
          </cell>
          <cell r="X502">
            <v>38125</v>
          </cell>
          <cell r="Y502" t="str">
            <v>YES</v>
          </cell>
          <cell r="Z502" t="str">
            <v>1</v>
          </cell>
          <cell r="AA502" t="str">
            <v>1</v>
          </cell>
          <cell r="AB502" t="str">
            <v>YES</v>
          </cell>
          <cell r="AF502" t="str">
            <v>NO</v>
          </cell>
          <cell r="AG502" t="str">
            <v>1</v>
          </cell>
          <cell r="AH502" t="str">
            <v>1</v>
          </cell>
          <cell r="AI502" t="str">
            <v>YES</v>
          </cell>
          <cell r="AJ502">
            <v>38125</v>
          </cell>
          <cell r="AK502">
            <v>38125</v>
          </cell>
          <cell r="AL502">
            <v>38125</v>
          </cell>
          <cell r="AM502" t="str">
            <v>YES</v>
          </cell>
          <cell r="AN502">
            <v>38125</v>
          </cell>
          <cell r="AO502">
            <v>38125</v>
          </cell>
          <cell r="AP502">
            <v>38125</v>
          </cell>
          <cell r="AQ502">
            <v>38125</v>
          </cell>
          <cell r="AR502">
            <v>38125</v>
          </cell>
          <cell r="AS502">
            <v>38125</v>
          </cell>
          <cell r="AT502">
            <v>38125</v>
          </cell>
          <cell r="AU502">
            <v>38125</v>
          </cell>
          <cell r="AV502">
            <v>38125</v>
          </cell>
          <cell r="AW502">
            <v>38125</v>
          </cell>
          <cell r="AX502">
            <v>38125</v>
          </cell>
          <cell r="AY502" t="str">
            <v>A-38,64,71</v>
          </cell>
          <cell r="AZ502">
            <v>38125</v>
          </cell>
          <cell r="BA502">
            <v>38125</v>
          </cell>
          <cell r="BB502">
            <v>38125</v>
          </cell>
          <cell r="BC502" t="str">
            <v>No</v>
          </cell>
          <cell r="BD502" t="str">
            <v>1</v>
          </cell>
          <cell r="BE502" t="str">
            <v>1</v>
          </cell>
          <cell r="BF502" t="str">
            <v>YES</v>
          </cell>
          <cell r="BG502">
            <v>38125</v>
          </cell>
          <cell r="BH502">
            <v>38125</v>
          </cell>
          <cell r="BJ502" t="str">
            <v>Carryover</v>
          </cell>
          <cell r="BK502" t="str">
            <v>CIRCLE 5</v>
          </cell>
          <cell r="BL502" t="str">
            <v>tbd</v>
          </cell>
          <cell r="BM502" t="str">
            <v>Keith Lavergne</v>
          </cell>
          <cell r="BN502" t="str">
            <v>519-727-6400</v>
          </cell>
          <cell r="BO502">
            <v>37939</v>
          </cell>
          <cell r="BP502">
            <v>37939</v>
          </cell>
          <cell r="BQ502">
            <v>37939</v>
          </cell>
          <cell r="BR502">
            <v>37939</v>
          </cell>
          <cell r="BS502" t="str">
            <v>50%</v>
          </cell>
          <cell r="BT502" t="str">
            <v>tbd</v>
          </cell>
          <cell r="BU502">
            <v>37939</v>
          </cell>
          <cell r="BV502">
            <v>37939</v>
          </cell>
          <cell r="BW502">
            <v>37939</v>
          </cell>
          <cell r="BX502" t="str">
            <v>tbd</v>
          </cell>
          <cell r="BY502">
            <v>38040</v>
          </cell>
          <cell r="BZ502">
            <v>38051</v>
          </cell>
          <cell r="CA502">
            <v>38051</v>
          </cell>
          <cell r="CB502">
            <v>38131</v>
          </cell>
          <cell r="CC502">
            <v>38131</v>
          </cell>
          <cell r="CD502">
            <v>38082</v>
          </cell>
          <cell r="CE502" t="str">
            <v>Stachowski</v>
          </cell>
          <cell r="CF502" t="str">
            <v>P/n changed at PT-2.</v>
          </cell>
          <cell r="CG502" t="str">
            <v>N/A</v>
          </cell>
          <cell r="CH502" t="str">
            <v>N/A</v>
          </cell>
          <cell r="CI502" t="str">
            <v>N/A</v>
          </cell>
          <cell r="CJ502" t="str">
            <v>N/A</v>
          </cell>
          <cell r="CK502" t="str">
            <v>N/A</v>
          </cell>
          <cell r="CL502" t="str">
            <v>N/A</v>
          </cell>
          <cell r="CM502" t="str">
            <v>N/A</v>
          </cell>
          <cell r="CN502" t="str">
            <v>N/A</v>
          </cell>
          <cell r="CO502" t="str">
            <v>Interim</v>
          </cell>
          <cell r="CP502" t="str">
            <v>6/4/04</v>
          </cell>
          <cell r="CQ502">
            <v>38162</v>
          </cell>
          <cell r="CR502" t="str">
            <v>I</v>
          </cell>
          <cell r="CS502">
            <v>38180</v>
          </cell>
          <cell r="CT502" t="str">
            <v>1</v>
          </cell>
          <cell r="CU502">
            <v>38200</v>
          </cell>
          <cell r="CV502">
            <v>38292</v>
          </cell>
          <cell r="CW502">
            <v>38162</v>
          </cell>
          <cell r="CX502" t="str">
            <v>I</v>
          </cell>
          <cell r="CY502">
            <v>38180</v>
          </cell>
          <cell r="CZ502" t="str">
            <v>1</v>
          </cell>
          <cell r="DA502" t="str">
            <v>Yes</v>
          </cell>
          <cell r="DB502">
            <v>38180</v>
          </cell>
          <cell r="DC502">
            <v>38180</v>
          </cell>
          <cell r="DD502" t="e">
            <v>#N/A</v>
          </cell>
          <cell r="DE502">
            <v>38180</v>
          </cell>
          <cell r="DF502">
            <v>38180</v>
          </cell>
          <cell r="DG502">
            <v>38180</v>
          </cell>
          <cell r="DH502">
            <v>38180</v>
          </cell>
          <cell r="DI502">
            <v>38180</v>
          </cell>
          <cell r="DJ502">
            <v>38180</v>
          </cell>
          <cell r="DK502">
            <v>38180</v>
          </cell>
          <cell r="DL502">
            <v>38180</v>
          </cell>
          <cell r="DM502">
            <v>38180</v>
          </cell>
          <cell r="DN502">
            <v>38180</v>
          </cell>
          <cell r="DO502">
            <v>38180</v>
          </cell>
          <cell r="DP502">
            <v>38180</v>
          </cell>
          <cell r="DQ502">
            <v>38180</v>
          </cell>
          <cell r="DR502">
            <v>38180</v>
          </cell>
          <cell r="DS502">
            <v>38180</v>
          </cell>
          <cell r="DT502">
            <v>38180</v>
          </cell>
        </row>
        <row r="503">
          <cell r="A503">
            <v>1139289</v>
          </cell>
          <cell r="B503" t="str">
            <v>Replaces P/N 584028 R. 3, for PT2, per ECO# 1196683</v>
          </cell>
          <cell r="C503" t="str">
            <v>PLASTICS</v>
          </cell>
          <cell r="D503" t="str">
            <v>Joanie Thomas</v>
          </cell>
          <cell r="E503" t="str">
            <v>Y</v>
          </cell>
          <cell r="F503" t="str">
            <v>C/O</v>
          </cell>
          <cell r="G503" t="str">
            <v>XX/TK</v>
          </cell>
          <cell r="H503" t="str">
            <v>87380 0Z903</v>
          </cell>
          <cell r="I503" t="str">
            <v>FIN ASSY-CUSH,FR SEAT OTR LH (Manual)</v>
          </cell>
          <cell r="J503" t="str">
            <v>PLASTECH</v>
          </cell>
          <cell r="L503" t="str">
            <v>Murfreesboro - JIT</v>
          </cell>
          <cell r="M503" t="str">
            <v>3</v>
          </cell>
          <cell r="N503" t="str">
            <v>3</v>
          </cell>
          <cell r="O503" t="str">
            <v>YES</v>
          </cell>
          <cell r="P503">
            <v>6</v>
          </cell>
          <cell r="Q503">
            <v>1129579</v>
          </cell>
          <cell r="R503">
            <v>37960</v>
          </cell>
          <cell r="S503" t="str">
            <v>00117826</v>
          </cell>
          <cell r="T503">
            <v>37916</v>
          </cell>
          <cell r="U503">
            <v>738622</v>
          </cell>
          <cell r="W503">
            <v>1196683</v>
          </cell>
          <cell r="X503">
            <v>38134</v>
          </cell>
          <cell r="Y503" t="str">
            <v>YES</v>
          </cell>
          <cell r="Z503" t="str">
            <v>1</v>
          </cell>
          <cell r="AA503" t="str">
            <v>1</v>
          </cell>
          <cell r="AB503" t="str">
            <v>YES</v>
          </cell>
          <cell r="AF503" t="str">
            <v>NO</v>
          </cell>
          <cell r="AG503" t="str">
            <v>1</v>
          </cell>
          <cell r="AH503" t="str">
            <v>1</v>
          </cell>
          <cell r="AI503" t="str">
            <v>YES</v>
          </cell>
          <cell r="AJ503">
            <v>38134</v>
          </cell>
          <cell r="AK503">
            <v>38134</v>
          </cell>
          <cell r="AL503">
            <v>38134</v>
          </cell>
          <cell r="AM503" t="str">
            <v>YES</v>
          </cell>
          <cell r="AN503">
            <v>38134</v>
          </cell>
          <cell r="AO503">
            <v>38134</v>
          </cell>
          <cell r="AP503">
            <v>38134</v>
          </cell>
          <cell r="AQ503">
            <v>38134</v>
          </cell>
          <cell r="AR503">
            <v>38134</v>
          </cell>
          <cell r="AS503">
            <v>38134</v>
          </cell>
          <cell r="AT503">
            <v>38134</v>
          </cell>
          <cell r="AU503">
            <v>38134</v>
          </cell>
          <cell r="AV503">
            <v>38134</v>
          </cell>
          <cell r="AW503">
            <v>38134</v>
          </cell>
          <cell r="AX503">
            <v>38134</v>
          </cell>
          <cell r="AY503" t="str">
            <v>A-38,64</v>
          </cell>
          <cell r="AZ503">
            <v>38134</v>
          </cell>
          <cell r="BA503">
            <v>38134</v>
          </cell>
          <cell r="BB503">
            <v>38134</v>
          </cell>
          <cell r="BC503" t="str">
            <v>No</v>
          </cell>
          <cell r="BD503" t="str">
            <v>1</v>
          </cell>
          <cell r="BE503" t="str">
            <v>1</v>
          </cell>
          <cell r="BF503" t="str">
            <v>YES</v>
          </cell>
          <cell r="BG503">
            <v>38134</v>
          </cell>
          <cell r="BH503">
            <v>38134</v>
          </cell>
          <cell r="BJ503" t="str">
            <v>Carryover</v>
          </cell>
          <cell r="BK503" t="str">
            <v>CIRCLE 5</v>
          </cell>
          <cell r="BL503" t="str">
            <v>tbd</v>
          </cell>
          <cell r="BM503" t="str">
            <v>Keith Lavergne</v>
          </cell>
          <cell r="BN503" t="str">
            <v>519-727-6400</v>
          </cell>
          <cell r="BO503">
            <v>37939</v>
          </cell>
          <cell r="BP503">
            <v>37939</v>
          </cell>
          <cell r="BQ503">
            <v>37939</v>
          </cell>
          <cell r="BR503">
            <v>37939</v>
          </cell>
          <cell r="BS503" t="str">
            <v>50%</v>
          </cell>
          <cell r="BT503" t="str">
            <v>tbd</v>
          </cell>
          <cell r="BU503">
            <v>37939</v>
          </cell>
          <cell r="BV503">
            <v>37939</v>
          </cell>
          <cell r="BW503">
            <v>37939</v>
          </cell>
          <cell r="BX503" t="str">
            <v>tbd</v>
          </cell>
          <cell r="BY503">
            <v>38040</v>
          </cell>
          <cell r="BZ503">
            <v>38051</v>
          </cell>
          <cell r="CA503">
            <v>38051</v>
          </cell>
          <cell r="CB503">
            <v>38131</v>
          </cell>
          <cell r="CC503">
            <v>38131</v>
          </cell>
          <cell r="CD503">
            <v>38082</v>
          </cell>
          <cell r="CE503" t="str">
            <v>Stachowski</v>
          </cell>
          <cell r="CF503" t="str">
            <v>P/n changed at PT-2.</v>
          </cell>
          <cell r="CG503" t="str">
            <v>N/A</v>
          </cell>
          <cell r="CH503" t="str">
            <v>N/A</v>
          </cell>
          <cell r="CI503" t="str">
            <v>N/A</v>
          </cell>
          <cell r="CJ503" t="str">
            <v>N/A</v>
          </cell>
          <cell r="CK503" t="str">
            <v>N/A</v>
          </cell>
          <cell r="CL503" t="str">
            <v>N/A</v>
          </cell>
          <cell r="CM503" t="str">
            <v>N/A</v>
          </cell>
          <cell r="CN503" t="str">
            <v>N/A</v>
          </cell>
          <cell r="CO503" t="str">
            <v>Interim</v>
          </cell>
          <cell r="CP503" t="str">
            <v>6/4/04</v>
          </cell>
          <cell r="CQ503">
            <v>38162</v>
          </cell>
          <cell r="CR503" t="str">
            <v>I</v>
          </cell>
          <cell r="CS503">
            <v>38180</v>
          </cell>
          <cell r="CT503" t="str">
            <v>1</v>
          </cell>
          <cell r="CU503">
            <v>38200</v>
          </cell>
          <cell r="CV503">
            <v>38292</v>
          </cell>
          <cell r="CW503">
            <v>38162</v>
          </cell>
          <cell r="CX503" t="str">
            <v>I</v>
          </cell>
          <cell r="CY503">
            <v>38180</v>
          </cell>
          <cell r="CZ503" t="str">
            <v>1</v>
          </cell>
          <cell r="DA503" t="str">
            <v>Yes</v>
          </cell>
          <cell r="DB503">
            <v>38180</v>
          </cell>
          <cell r="DC503">
            <v>38180</v>
          </cell>
          <cell r="DD503" t="e">
            <v>#N/A</v>
          </cell>
          <cell r="DE503">
            <v>38180</v>
          </cell>
          <cell r="DF503">
            <v>38180</v>
          </cell>
          <cell r="DG503">
            <v>38180</v>
          </cell>
          <cell r="DH503">
            <v>38180</v>
          </cell>
          <cell r="DI503">
            <v>38180</v>
          </cell>
          <cell r="DJ503">
            <v>38180</v>
          </cell>
          <cell r="DK503">
            <v>38180</v>
          </cell>
          <cell r="DL503">
            <v>38180</v>
          </cell>
          <cell r="DM503">
            <v>38180</v>
          </cell>
          <cell r="DN503">
            <v>38180</v>
          </cell>
          <cell r="DO503">
            <v>38180</v>
          </cell>
          <cell r="DP503">
            <v>38180</v>
          </cell>
          <cell r="DQ503">
            <v>38180</v>
          </cell>
          <cell r="DR503">
            <v>38180</v>
          </cell>
          <cell r="DS503">
            <v>38180</v>
          </cell>
          <cell r="DT503">
            <v>38180</v>
          </cell>
        </row>
        <row r="504">
          <cell r="A504">
            <v>1139291</v>
          </cell>
          <cell r="B504" t="str">
            <v>Replaces P/N 584038 R. 3, for PT2, per ECO# 1196683</v>
          </cell>
          <cell r="C504" t="str">
            <v>PLASTICS</v>
          </cell>
          <cell r="D504" t="str">
            <v>Joanie Thomas</v>
          </cell>
          <cell r="E504" t="str">
            <v>Y</v>
          </cell>
          <cell r="F504" t="str">
            <v>C/O</v>
          </cell>
          <cell r="G504" t="str">
            <v>UL</v>
          </cell>
          <cell r="H504" t="str">
            <v>87330 0Z903</v>
          </cell>
          <cell r="I504" t="str">
            <v>FIN ASSY-CUSH,FR SEAT OTR RH</v>
          </cell>
          <cell r="J504" t="str">
            <v>PLASTECH</v>
          </cell>
          <cell r="L504" t="str">
            <v>Murfreesboro - JIT</v>
          </cell>
          <cell r="M504" t="str">
            <v>3</v>
          </cell>
          <cell r="N504" t="str">
            <v>3</v>
          </cell>
          <cell r="O504" t="str">
            <v>YES</v>
          </cell>
          <cell r="P504">
            <v>6</v>
          </cell>
          <cell r="Q504">
            <v>1129579</v>
          </cell>
          <cell r="R504">
            <v>37961</v>
          </cell>
          <cell r="S504" t="str">
            <v>00117826</v>
          </cell>
          <cell r="T504">
            <v>37916</v>
          </cell>
          <cell r="U504">
            <v>738622</v>
          </cell>
          <cell r="W504">
            <v>1196683</v>
          </cell>
          <cell r="X504">
            <v>38134</v>
          </cell>
          <cell r="Y504" t="str">
            <v>YES</v>
          </cell>
          <cell r="Z504" t="str">
            <v>1</v>
          </cell>
          <cell r="AA504" t="str">
            <v>1</v>
          </cell>
          <cell r="AB504" t="str">
            <v>YES</v>
          </cell>
          <cell r="AF504" t="str">
            <v>NO</v>
          </cell>
          <cell r="AG504" t="str">
            <v>1</v>
          </cell>
          <cell r="AH504" t="str">
            <v>1</v>
          </cell>
          <cell r="AI504" t="str">
            <v>YES</v>
          </cell>
          <cell r="AJ504">
            <v>38134</v>
          </cell>
          <cell r="AK504">
            <v>38134</v>
          </cell>
          <cell r="AL504">
            <v>38134</v>
          </cell>
          <cell r="AM504" t="str">
            <v>YES</v>
          </cell>
          <cell r="AN504">
            <v>38134</v>
          </cell>
          <cell r="AO504">
            <v>38134</v>
          </cell>
          <cell r="AP504">
            <v>38134</v>
          </cell>
          <cell r="AQ504">
            <v>38134</v>
          </cell>
          <cell r="AR504">
            <v>38134</v>
          </cell>
          <cell r="AS504">
            <v>38134</v>
          </cell>
          <cell r="AT504">
            <v>38134</v>
          </cell>
          <cell r="AU504">
            <v>38134</v>
          </cell>
          <cell r="AV504">
            <v>38134</v>
          </cell>
          <cell r="AW504">
            <v>38134</v>
          </cell>
          <cell r="AX504">
            <v>38134</v>
          </cell>
          <cell r="AY504" t="str">
            <v>A-38,64</v>
          </cell>
          <cell r="AZ504">
            <v>38134</v>
          </cell>
          <cell r="BA504">
            <v>38134</v>
          </cell>
          <cell r="BB504">
            <v>38134</v>
          </cell>
          <cell r="BC504" t="str">
            <v>No</v>
          </cell>
          <cell r="BD504" t="str">
            <v>1</v>
          </cell>
          <cell r="BE504" t="str">
            <v>1</v>
          </cell>
          <cell r="BF504" t="str">
            <v>YES</v>
          </cell>
          <cell r="BG504">
            <v>38134</v>
          </cell>
          <cell r="BH504">
            <v>38134</v>
          </cell>
          <cell r="BJ504" t="str">
            <v>Carryover</v>
          </cell>
          <cell r="BK504" t="str">
            <v>CIRCLE 5</v>
          </cell>
          <cell r="BL504" t="str">
            <v>tbd</v>
          </cell>
          <cell r="BM504" t="str">
            <v>Keith Lavergne</v>
          </cell>
          <cell r="BN504" t="str">
            <v>519-727-6400</v>
          </cell>
          <cell r="BO504">
            <v>37939</v>
          </cell>
          <cell r="BP504">
            <v>37939</v>
          </cell>
          <cell r="BQ504">
            <v>37939</v>
          </cell>
          <cell r="BR504">
            <v>37939</v>
          </cell>
          <cell r="BS504" t="str">
            <v>50%</v>
          </cell>
          <cell r="BT504" t="str">
            <v>tbd</v>
          </cell>
          <cell r="BU504">
            <v>37939</v>
          </cell>
          <cell r="BV504">
            <v>37939</v>
          </cell>
          <cell r="BW504">
            <v>37939</v>
          </cell>
          <cell r="BX504" t="str">
            <v>tbd</v>
          </cell>
          <cell r="BY504">
            <v>38040</v>
          </cell>
          <cell r="BZ504">
            <v>38051</v>
          </cell>
          <cell r="CA504">
            <v>38051</v>
          </cell>
          <cell r="CB504">
            <v>38131</v>
          </cell>
          <cell r="CC504">
            <v>38131</v>
          </cell>
          <cell r="CD504">
            <v>38082</v>
          </cell>
          <cell r="CE504" t="str">
            <v>Stachowski</v>
          </cell>
          <cell r="CF504" t="str">
            <v>P/n changed at PT-2.</v>
          </cell>
          <cell r="CG504" t="str">
            <v>N/A</v>
          </cell>
          <cell r="CH504" t="str">
            <v>N/A</v>
          </cell>
          <cell r="CI504" t="str">
            <v>N/A</v>
          </cell>
          <cell r="CJ504" t="str">
            <v>N/A</v>
          </cell>
          <cell r="CK504" t="str">
            <v>N/A</v>
          </cell>
          <cell r="CL504" t="str">
            <v>N/A</v>
          </cell>
          <cell r="CM504" t="str">
            <v>N/A</v>
          </cell>
          <cell r="CN504" t="str">
            <v>N/A</v>
          </cell>
          <cell r="CO504" t="str">
            <v>Interim</v>
          </cell>
          <cell r="CP504" t="str">
            <v>6/4/04</v>
          </cell>
          <cell r="CQ504">
            <v>38162</v>
          </cell>
          <cell r="CR504" t="str">
            <v>I</v>
          </cell>
          <cell r="CS504">
            <v>38180</v>
          </cell>
          <cell r="CT504" t="str">
            <v>1</v>
          </cell>
          <cell r="CU504">
            <v>38200</v>
          </cell>
          <cell r="CV504">
            <v>38292</v>
          </cell>
          <cell r="CW504">
            <v>38162</v>
          </cell>
          <cell r="CX504" t="str">
            <v>I</v>
          </cell>
          <cell r="CY504">
            <v>38180</v>
          </cell>
          <cell r="CZ504" t="str">
            <v>1</v>
          </cell>
          <cell r="DA504" t="str">
            <v>Yes</v>
          </cell>
          <cell r="DB504">
            <v>38180</v>
          </cell>
          <cell r="DC504">
            <v>38180</v>
          </cell>
          <cell r="DD504" t="e">
            <v>#N/A</v>
          </cell>
          <cell r="DE504">
            <v>38180</v>
          </cell>
          <cell r="DF504">
            <v>38180</v>
          </cell>
          <cell r="DG504">
            <v>38180</v>
          </cell>
          <cell r="DH504">
            <v>38180</v>
          </cell>
          <cell r="DI504">
            <v>38180</v>
          </cell>
          <cell r="DJ504">
            <v>38180</v>
          </cell>
          <cell r="DK504">
            <v>38180</v>
          </cell>
          <cell r="DL504">
            <v>38180</v>
          </cell>
          <cell r="DM504">
            <v>38180</v>
          </cell>
          <cell r="DN504">
            <v>38180</v>
          </cell>
          <cell r="DO504">
            <v>38180</v>
          </cell>
          <cell r="DP504">
            <v>38180</v>
          </cell>
          <cell r="DQ504">
            <v>38180</v>
          </cell>
          <cell r="DR504">
            <v>38180</v>
          </cell>
          <cell r="DS504">
            <v>38180</v>
          </cell>
          <cell r="DT504">
            <v>38180</v>
          </cell>
        </row>
        <row r="505">
          <cell r="A505">
            <v>1139293</v>
          </cell>
          <cell r="B505" t="str">
            <v>Replaced P/N 584035 R. 4, for PT2, per ECO# 1196683</v>
          </cell>
          <cell r="C505" t="str">
            <v>PLASTICS</v>
          </cell>
          <cell r="D505" t="str">
            <v>Joanie Thomas</v>
          </cell>
          <cell r="E505" t="str">
            <v>Y</v>
          </cell>
          <cell r="F505" t="str">
            <v>C/O</v>
          </cell>
          <cell r="G505" t="str">
            <v>XX/TK</v>
          </cell>
          <cell r="H505" t="str">
            <v>87381 0Z920</v>
          </cell>
          <cell r="I505" t="str">
            <v xml:space="preserve">FIN ASSY-CUSH,FR SEAT INR LH (PWR) </v>
          </cell>
          <cell r="J505" t="str">
            <v>PLASTECH</v>
          </cell>
          <cell r="L505" t="str">
            <v>Murfreesboro - JIT</v>
          </cell>
          <cell r="M505" t="str">
            <v>3</v>
          </cell>
          <cell r="N505" t="str">
            <v>3</v>
          </cell>
          <cell r="O505" t="str">
            <v>YES</v>
          </cell>
          <cell r="P505">
            <v>4</v>
          </cell>
          <cell r="Q505">
            <v>1129579</v>
          </cell>
          <cell r="R505">
            <v>37960</v>
          </cell>
          <cell r="S505" t="str">
            <v>00117826</v>
          </cell>
          <cell r="T505">
            <v>37916</v>
          </cell>
          <cell r="U505">
            <v>743016</v>
          </cell>
          <cell r="W505">
            <v>1189789</v>
          </cell>
          <cell r="X505">
            <v>38125</v>
          </cell>
          <cell r="Y505" t="str">
            <v>YES</v>
          </cell>
          <cell r="Z505" t="str">
            <v>1</v>
          </cell>
          <cell r="AA505" t="str">
            <v>1</v>
          </cell>
          <cell r="AB505" t="str">
            <v>YES</v>
          </cell>
          <cell r="AF505" t="str">
            <v>NO</v>
          </cell>
          <cell r="AG505" t="str">
            <v>1</v>
          </cell>
          <cell r="AH505" t="str">
            <v>1</v>
          </cell>
          <cell r="AI505" t="str">
            <v>YES</v>
          </cell>
          <cell r="AJ505">
            <v>38125</v>
          </cell>
          <cell r="AK505">
            <v>38125</v>
          </cell>
          <cell r="AL505">
            <v>38125</v>
          </cell>
          <cell r="AM505" t="str">
            <v>YES</v>
          </cell>
          <cell r="AN505">
            <v>38125</v>
          </cell>
          <cell r="AO505">
            <v>38125</v>
          </cell>
          <cell r="AP505">
            <v>38125</v>
          </cell>
          <cell r="AQ505">
            <v>38125</v>
          </cell>
          <cell r="AR505">
            <v>38125</v>
          </cell>
          <cell r="AS505">
            <v>38125</v>
          </cell>
          <cell r="AT505">
            <v>38125</v>
          </cell>
          <cell r="AU505">
            <v>38125</v>
          </cell>
          <cell r="AV505">
            <v>38125</v>
          </cell>
          <cell r="AW505">
            <v>38125</v>
          </cell>
          <cell r="AX505">
            <v>38125</v>
          </cell>
          <cell r="AY505" t="str">
            <v>A-38,71</v>
          </cell>
          <cell r="AZ505">
            <v>38125</v>
          </cell>
          <cell r="BA505">
            <v>38125</v>
          </cell>
          <cell r="BB505">
            <v>38125</v>
          </cell>
          <cell r="BC505" t="str">
            <v>No</v>
          </cell>
          <cell r="BD505" t="str">
            <v>1</v>
          </cell>
          <cell r="BE505" t="str">
            <v>1</v>
          </cell>
          <cell r="BF505" t="str">
            <v>YES</v>
          </cell>
          <cell r="BG505">
            <v>38125</v>
          </cell>
          <cell r="BH505">
            <v>38125</v>
          </cell>
          <cell r="BJ505" t="str">
            <v>Carryover</v>
          </cell>
          <cell r="BK505" t="str">
            <v>CIRCLE 5</v>
          </cell>
          <cell r="BL505" t="str">
            <v>tbd</v>
          </cell>
          <cell r="BM505" t="str">
            <v>Keith Lavergne</v>
          </cell>
          <cell r="BN505" t="str">
            <v>519-727-6400</v>
          </cell>
          <cell r="BO505">
            <v>37939</v>
          </cell>
          <cell r="BP505">
            <v>37939</v>
          </cell>
          <cell r="BQ505">
            <v>37939</v>
          </cell>
          <cell r="BR505">
            <v>37939</v>
          </cell>
          <cell r="BS505" t="str">
            <v>50%</v>
          </cell>
          <cell r="BT505" t="str">
            <v>tbd</v>
          </cell>
          <cell r="BU505">
            <v>37939</v>
          </cell>
          <cell r="BV505">
            <v>37939</v>
          </cell>
          <cell r="BW505">
            <v>37939</v>
          </cell>
          <cell r="BX505" t="str">
            <v>tbd</v>
          </cell>
          <cell r="BY505">
            <v>38040</v>
          </cell>
          <cell r="BZ505">
            <v>38051</v>
          </cell>
          <cell r="CA505">
            <v>38051</v>
          </cell>
          <cell r="CB505">
            <v>38131</v>
          </cell>
          <cell r="CC505">
            <v>38131</v>
          </cell>
          <cell r="CD505">
            <v>38082</v>
          </cell>
          <cell r="CE505" t="str">
            <v>Stachowski</v>
          </cell>
          <cell r="CF505" t="str">
            <v>P/n changed at PT-2.</v>
          </cell>
          <cell r="CG505" t="str">
            <v>N/A</v>
          </cell>
          <cell r="CH505" t="str">
            <v>N/A</v>
          </cell>
          <cell r="CI505" t="str">
            <v>N/A</v>
          </cell>
          <cell r="CJ505" t="str">
            <v>N/A</v>
          </cell>
          <cell r="CK505" t="str">
            <v>N/A</v>
          </cell>
          <cell r="CL505" t="str">
            <v>N/A</v>
          </cell>
          <cell r="CM505" t="str">
            <v>N/A</v>
          </cell>
          <cell r="CN505" t="str">
            <v>N/A</v>
          </cell>
          <cell r="CO505" t="str">
            <v>Interim</v>
          </cell>
          <cell r="CP505" t="str">
            <v>6/4/04</v>
          </cell>
          <cell r="CQ505">
            <v>38162</v>
          </cell>
          <cell r="CR505" t="str">
            <v>I</v>
          </cell>
          <cell r="CS505">
            <v>38180</v>
          </cell>
          <cell r="CT505" t="str">
            <v>1</v>
          </cell>
          <cell r="CU505">
            <v>38200</v>
          </cell>
          <cell r="CV505">
            <v>38292</v>
          </cell>
          <cell r="CW505">
            <v>38162</v>
          </cell>
          <cell r="CX505" t="str">
            <v>I</v>
          </cell>
          <cell r="CY505">
            <v>38180</v>
          </cell>
          <cell r="CZ505" t="str">
            <v>1</v>
          </cell>
          <cell r="DA505" t="str">
            <v>Yes</v>
          </cell>
          <cell r="DB505">
            <v>38180</v>
          </cell>
          <cell r="DC505">
            <v>38180</v>
          </cell>
          <cell r="DD505" t="e">
            <v>#N/A</v>
          </cell>
          <cell r="DE505">
            <v>38180</v>
          </cell>
          <cell r="DF505">
            <v>38180</v>
          </cell>
          <cell r="DG505">
            <v>38180</v>
          </cell>
          <cell r="DH505">
            <v>38180</v>
          </cell>
          <cell r="DI505">
            <v>38180</v>
          </cell>
          <cell r="DJ505">
            <v>38180</v>
          </cell>
          <cell r="DK505">
            <v>38180</v>
          </cell>
          <cell r="DL505">
            <v>38180</v>
          </cell>
          <cell r="DM505">
            <v>38180</v>
          </cell>
          <cell r="DN505">
            <v>38180</v>
          </cell>
          <cell r="DO505">
            <v>38180</v>
          </cell>
          <cell r="DP505">
            <v>38180</v>
          </cell>
          <cell r="DQ505">
            <v>38180</v>
          </cell>
          <cell r="DR505">
            <v>38180</v>
          </cell>
          <cell r="DS505">
            <v>38180</v>
          </cell>
          <cell r="DT505">
            <v>38180</v>
          </cell>
        </row>
        <row r="506">
          <cell r="A506">
            <v>1139295</v>
          </cell>
          <cell r="B506" t="str">
            <v>Replaces P/N 587423 R. 3, for PT2, per ECO# 1196683.</v>
          </cell>
          <cell r="C506" t="str">
            <v>PLASTICS</v>
          </cell>
          <cell r="D506" t="str">
            <v>Joanie Thomas</v>
          </cell>
          <cell r="E506" t="str">
            <v>Y</v>
          </cell>
          <cell r="F506" t="str">
            <v>C/O</v>
          </cell>
          <cell r="G506" t="str">
            <v>UL</v>
          </cell>
          <cell r="H506" t="str">
            <v>87331 7Y300</v>
          </cell>
          <cell r="I506" t="str">
            <v>FIN ASSY-CUSH,FR SEAT INR RH POWER</v>
          </cell>
          <cell r="J506" t="str">
            <v>PLASTECH</v>
          </cell>
          <cell r="L506" t="str">
            <v>Murfreesboro - JIT</v>
          </cell>
          <cell r="M506" t="str">
            <v>3</v>
          </cell>
          <cell r="N506" t="str">
            <v>3</v>
          </cell>
          <cell r="O506" t="str">
            <v>YES</v>
          </cell>
          <cell r="Q506">
            <v>1129579</v>
          </cell>
          <cell r="R506">
            <v>37961</v>
          </cell>
          <cell r="S506" t="str">
            <v>00117826</v>
          </cell>
          <cell r="T506">
            <v>37916</v>
          </cell>
          <cell r="U506">
            <v>743016</v>
          </cell>
          <cell r="W506">
            <v>1189789</v>
          </cell>
          <cell r="X506">
            <v>38125</v>
          </cell>
          <cell r="Y506" t="str">
            <v>NO</v>
          </cell>
          <cell r="Z506" t="str">
            <v>3</v>
          </cell>
          <cell r="AA506" t="str">
            <v>3</v>
          </cell>
          <cell r="AB506" t="str">
            <v>YES</v>
          </cell>
          <cell r="AC506" t="str">
            <v>Changing only post-PT-2</v>
          </cell>
          <cell r="AF506" t="str">
            <v>NO</v>
          </cell>
          <cell r="AG506" t="str">
            <v>3</v>
          </cell>
          <cell r="AH506" t="str">
            <v>3</v>
          </cell>
          <cell r="AI506" t="str">
            <v>YES</v>
          </cell>
          <cell r="AJ506" t="str">
            <v>Changing only post-PT-2</v>
          </cell>
          <cell r="AK506">
            <v>38125</v>
          </cell>
          <cell r="AL506">
            <v>38125</v>
          </cell>
          <cell r="AM506" t="str">
            <v>YES</v>
          </cell>
          <cell r="AN506">
            <v>38125</v>
          </cell>
          <cell r="AO506">
            <v>38125</v>
          </cell>
          <cell r="AP506">
            <v>38125</v>
          </cell>
          <cell r="AQ506">
            <v>38125</v>
          </cell>
          <cell r="AR506">
            <v>38125</v>
          </cell>
          <cell r="AS506">
            <v>38125</v>
          </cell>
          <cell r="AT506">
            <v>38125</v>
          </cell>
          <cell r="AU506">
            <v>38125</v>
          </cell>
          <cell r="AV506">
            <v>38125</v>
          </cell>
          <cell r="AW506">
            <v>38125</v>
          </cell>
          <cell r="AX506">
            <v>38125</v>
          </cell>
          <cell r="AY506" t="str">
            <v>A-38,64,71</v>
          </cell>
          <cell r="AZ506">
            <v>38125</v>
          </cell>
          <cell r="BA506">
            <v>38125</v>
          </cell>
          <cell r="BB506">
            <v>38125</v>
          </cell>
          <cell r="BC506" t="str">
            <v>No</v>
          </cell>
          <cell r="BD506" t="str">
            <v>3</v>
          </cell>
          <cell r="BE506" t="str">
            <v>3</v>
          </cell>
          <cell r="BF506" t="str">
            <v>YES</v>
          </cell>
          <cell r="BG506">
            <v>38125</v>
          </cell>
          <cell r="BH506">
            <v>38125</v>
          </cell>
          <cell r="BI506">
            <v>38125</v>
          </cell>
          <cell r="BJ506" t="str">
            <v>Carryover</v>
          </cell>
          <cell r="BK506" t="str">
            <v>C/O</v>
          </cell>
          <cell r="BL506" t="str">
            <v>C/O</v>
          </cell>
          <cell r="BM506" t="str">
            <v>C/O</v>
          </cell>
          <cell r="BN506" t="str">
            <v>C/O</v>
          </cell>
          <cell r="BO506" t="str">
            <v>N/A</v>
          </cell>
          <cell r="BP506" t="str">
            <v>C/O</v>
          </cell>
          <cell r="BQ506" t="str">
            <v>C/O</v>
          </cell>
          <cell r="BR506" t="str">
            <v>C/O</v>
          </cell>
          <cell r="BS506" t="str">
            <v>C/O</v>
          </cell>
          <cell r="BT506" t="str">
            <v>C/O</v>
          </cell>
          <cell r="BU506" t="str">
            <v>C/O</v>
          </cell>
          <cell r="BV506" t="str">
            <v>C/O</v>
          </cell>
          <cell r="BW506" t="str">
            <v>C/O</v>
          </cell>
          <cell r="BX506" t="str">
            <v>C/O</v>
          </cell>
          <cell r="BY506" t="str">
            <v>C/O</v>
          </cell>
          <cell r="BZ506">
            <v>38051</v>
          </cell>
          <cell r="CA506">
            <v>38051</v>
          </cell>
          <cell r="CB506">
            <v>38131</v>
          </cell>
          <cell r="CC506">
            <v>38131</v>
          </cell>
          <cell r="CD506">
            <v>38131</v>
          </cell>
          <cell r="CE506" t="str">
            <v>Stachowski</v>
          </cell>
          <cell r="CF506" t="str">
            <v>P/n changed at PT-2.</v>
          </cell>
          <cell r="CG506" t="str">
            <v>N/A</v>
          </cell>
          <cell r="CH506" t="str">
            <v>N/A</v>
          </cell>
          <cell r="CI506" t="str">
            <v>N/A</v>
          </cell>
          <cell r="CJ506" t="str">
            <v>N/A</v>
          </cell>
          <cell r="CK506" t="str">
            <v>N/A</v>
          </cell>
          <cell r="CL506" t="str">
            <v>N/A</v>
          </cell>
          <cell r="CM506" t="str">
            <v>N/A</v>
          </cell>
          <cell r="CN506" t="str">
            <v>N/A</v>
          </cell>
          <cell r="CO506" t="str">
            <v>Interim</v>
          </cell>
          <cell r="CP506" t="str">
            <v>6/4/04</v>
          </cell>
          <cell r="CQ506">
            <v>38162</v>
          </cell>
          <cell r="CR506" t="str">
            <v>I</v>
          </cell>
          <cell r="CS506">
            <v>38180</v>
          </cell>
          <cell r="CT506" t="str">
            <v>3</v>
          </cell>
          <cell r="CU506">
            <v>38200</v>
          </cell>
          <cell r="CV506">
            <v>38292</v>
          </cell>
          <cell r="CW506">
            <v>38162</v>
          </cell>
          <cell r="CX506" t="str">
            <v>I</v>
          </cell>
          <cell r="CY506">
            <v>38180</v>
          </cell>
          <cell r="CZ506" t="str">
            <v>3</v>
          </cell>
          <cell r="DA506" t="str">
            <v>Yes</v>
          </cell>
          <cell r="DB506">
            <v>38180</v>
          </cell>
          <cell r="DC506">
            <v>38180</v>
          </cell>
          <cell r="DD506" t="e">
            <v>#N/A</v>
          </cell>
          <cell r="DE506">
            <v>38180</v>
          </cell>
          <cell r="DF506">
            <v>38180</v>
          </cell>
          <cell r="DG506">
            <v>38180</v>
          </cell>
          <cell r="DH506">
            <v>38180</v>
          </cell>
          <cell r="DI506">
            <v>38180</v>
          </cell>
          <cell r="DJ506">
            <v>38180</v>
          </cell>
          <cell r="DK506">
            <v>38180</v>
          </cell>
          <cell r="DL506">
            <v>38180</v>
          </cell>
          <cell r="DM506">
            <v>38180</v>
          </cell>
          <cell r="DN506">
            <v>38180</v>
          </cell>
          <cell r="DO506">
            <v>38180</v>
          </cell>
          <cell r="DP506">
            <v>38180</v>
          </cell>
          <cell r="DQ506">
            <v>38180</v>
          </cell>
          <cell r="DR506">
            <v>38180</v>
          </cell>
          <cell r="DS506">
            <v>38180</v>
          </cell>
          <cell r="DT506">
            <v>38180</v>
          </cell>
          <cell r="DU506">
            <v>38180</v>
          </cell>
        </row>
        <row r="507">
          <cell r="A507">
            <v>1139809</v>
          </cell>
          <cell r="B507" t="str">
            <v>Replaced P/N 584033 R. 4, for PT2, per ECO# 1196683</v>
          </cell>
          <cell r="C507" t="str">
            <v>PLASTICS</v>
          </cell>
          <cell r="D507" t="str">
            <v>Joanie Thomas</v>
          </cell>
          <cell r="E507" t="str">
            <v>Y</v>
          </cell>
          <cell r="F507" t="str">
            <v>C/O</v>
          </cell>
          <cell r="G507" t="str">
            <v>XX/TK</v>
          </cell>
          <cell r="H507" t="str">
            <v>873GA 8J060</v>
          </cell>
          <cell r="I507" t="str">
            <v>FIN ASSY-CUSH,FR SEAT OTR LH (PWR)</v>
          </cell>
          <cell r="J507" t="str">
            <v>PLASTECH</v>
          </cell>
          <cell r="L507" t="str">
            <v>Murfreesboro - JIT</v>
          </cell>
          <cell r="M507" t="str">
            <v>3</v>
          </cell>
          <cell r="N507" t="str">
            <v>3</v>
          </cell>
          <cell r="O507" t="str">
            <v>YES</v>
          </cell>
          <cell r="P507">
            <v>5</v>
          </cell>
          <cell r="Q507">
            <v>1129579</v>
          </cell>
          <cell r="R507">
            <v>37960</v>
          </cell>
          <cell r="S507" t="str">
            <v>00117826</v>
          </cell>
          <cell r="T507">
            <v>37916</v>
          </cell>
          <cell r="U507">
            <v>742194</v>
          </cell>
          <cell r="W507">
            <v>1196683</v>
          </cell>
          <cell r="X507">
            <v>38134</v>
          </cell>
          <cell r="Y507" t="str">
            <v>YES</v>
          </cell>
          <cell r="Z507" t="str">
            <v>1</v>
          </cell>
          <cell r="AA507" t="str">
            <v>1</v>
          </cell>
          <cell r="AB507" t="str">
            <v>YES</v>
          </cell>
          <cell r="AF507" t="str">
            <v>NO</v>
          </cell>
          <cell r="AG507" t="str">
            <v>1</v>
          </cell>
          <cell r="AH507" t="str">
            <v>1</v>
          </cell>
          <cell r="AI507" t="str">
            <v>YES</v>
          </cell>
          <cell r="AJ507">
            <v>38134</v>
          </cell>
          <cell r="AK507">
            <v>38134</v>
          </cell>
          <cell r="AL507">
            <v>38134</v>
          </cell>
          <cell r="AM507" t="str">
            <v>YES</v>
          </cell>
          <cell r="AN507">
            <v>38134</v>
          </cell>
          <cell r="AO507">
            <v>38134</v>
          </cell>
          <cell r="AP507">
            <v>38134</v>
          </cell>
          <cell r="AQ507">
            <v>38134</v>
          </cell>
          <cell r="AR507">
            <v>38134</v>
          </cell>
          <cell r="AS507">
            <v>38134</v>
          </cell>
          <cell r="AT507">
            <v>38134</v>
          </cell>
          <cell r="AU507">
            <v>38134</v>
          </cell>
          <cell r="AV507">
            <v>38134</v>
          </cell>
          <cell r="AW507">
            <v>38134</v>
          </cell>
          <cell r="AX507">
            <v>38134</v>
          </cell>
          <cell r="AY507" t="str">
            <v>A-38, B-30</v>
          </cell>
          <cell r="AZ507">
            <v>38134</v>
          </cell>
          <cell r="BA507">
            <v>38134</v>
          </cell>
          <cell r="BB507">
            <v>38134</v>
          </cell>
          <cell r="BC507" t="str">
            <v>No</v>
          </cell>
          <cell r="BD507" t="str">
            <v>1</v>
          </cell>
          <cell r="BE507" t="str">
            <v>1</v>
          </cell>
          <cell r="BF507" t="str">
            <v>YES</v>
          </cell>
          <cell r="BG507">
            <v>38134</v>
          </cell>
          <cell r="BH507">
            <v>38134</v>
          </cell>
          <cell r="BJ507" t="str">
            <v>Carryover</v>
          </cell>
          <cell r="BK507" t="str">
            <v>CIRCLE 5</v>
          </cell>
          <cell r="BL507" t="str">
            <v>tbd</v>
          </cell>
          <cell r="BM507" t="str">
            <v>Keith Lavergne</v>
          </cell>
          <cell r="BN507" t="str">
            <v>519-727-6400</v>
          </cell>
          <cell r="BO507">
            <v>37939</v>
          </cell>
          <cell r="BP507">
            <v>37939</v>
          </cell>
          <cell r="BQ507">
            <v>37939</v>
          </cell>
          <cell r="BR507">
            <v>37939</v>
          </cell>
          <cell r="BS507" t="str">
            <v>50%</v>
          </cell>
          <cell r="BT507" t="str">
            <v>tbd</v>
          </cell>
          <cell r="BU507">
            <v>37939</v>
          </cell>
          <cell r="BV507">
            <v>37939</v>
          </cell>
          <cell r="BW507">
            <v>37939</v>
          </cell>
          <cell r="BX507" t="str">
            <v>tbd</v>
          </cell>
          <cell r="BY507">
            <v>38040</v>
          </cell>
          <cell r="BZ507">
            <v>38051</v>
          </cell>
          <cell r="CA507">
            <v>38051</v>
          </cell>
          <cell r="CB507">
            <v>38131</v>
          </cell>
          <cell r="CC507">
            <v>38131</v>
          </cell>
          <cell r="CD507">
            <v>38082</v>
          </cell>
          <cell r="CE507" t="str">
            <v>Stachowski</v>
          </cell>
          <cell r="CF507" t="str">
            <v>P/n changed at PT-2.</v>
          </cell>
          <cell r="CG507" t="str">
            <v>N/A</v>
          </cell>
          <cell r="CH507" t="str">
            <v>N/A</v>
          </cell>
          <cell r="CI507" t="str">
            <v>N/A</v>
          </cell>
          <cell r="CJ507" t="str">
            <v>N/A</v>
          </cell>
          <cell r="CK507" t="str">
            <v>N/A</v>
          </cell>
          <cell r="CL507" t="str">
            <v>N/A</v>
          </cell>
          <cell r="CM507" t="str">
            <v>N/A</v>
          </cell>
          <cell r="CN507" t="str">
            <v>N/A</v>
          </cell>
          <cell r="CO507" t="str">
            <v>Interim</v>
          </cell>
          <cell r="CP507" t="str">
            <v>6/4/04</v>
          </cell>
          <cell r="CQ507">
            <v>38162</v>
          </cell>
          <cell r="CR507" t="str">
            <v>I</v>
          </cell>
          <cell r="CS507">
            <v>38180</v>
          </cell>
          <cell r="CT507" t="str">
            <v>1</v>
          </cell>
          <cell r="CU507">
            <v>38200</v>
          </cell>
          <cell r="CV507">
            <v>38292</v>
          </cell>
          <cell r="CW507">
            <v>38162</v>
          </cell>
          <cell r="CX507" t="str">
            <v>I</v>
          </cell>
          <cell r="CY507">
            <v>38180</v>
          </cell>
          <cell r="CZ507" t="str">
            <v>1</v>
          </cell>
          <cell r="DA507" t="str">
            <v>Yes</v>
          </cell>
          <cell r="DB507">
            <v>38180</v>
          </cell>
          <cell r="DC507">
            <v>38180</v>
          </cell>
          <cell r="DD507" t="e">
            <v>#N/A</v>
          </cell>
          <cell r="DE507">
            <v>38180</v>
          </cell>
          <cell r="DF507">
            <v>38180</v>
          </cell>
          <cell r="DG507">
            <v>38180</v>
          </cell>
          <cell r="DH507">
            <v>38180</v>
          </cell>
          <cell r="DI507">
            <v>38180</v>
          </cell>
          <cell r="DJ507">
            <v>38180</v>
          </cell>
          <cell r="DK507">
            <v>38180</v>
          </cell>
          <cell r="DL507">
            <v>38180</v>
          </cell>
          <cell r="DM507">
            <v>38180</v>
          </cell>
          <cell r="DN507">
            <v>38180</v>
          </cell>
          <cell r="DO507">
            <v>38180</v>
          </cell>
          <cell r="DP507">
            <v>38180</v>
          </cell>
          <cell r="DQ507">
            <v>38180</v>
          </cell>
          <cell r="DR507">
            <v>38180</v>
          </cell>
          <cell r="DS507">
            <v>38180</v>
          </cell>
          <cell r="DT507">
            <v>38180</v>
          </cell>
        </row>
        <row r="508">
          <cell r="A508">
            <v>1139813</v>
          </cell>
          <cell r="B508" t="str">
            <v>Replaces P/N 584043 R. 3, for PT2, per ECO# 1196683.</v>
          </cell>
          <cell r="C508" t="str">
            <v>PLASTICS</v>
          </cell>
          <cell r="D508" t="str">
            <v>Joanie Thomas</v>
          </cell>
          <cell r="E508" t="str">
            <v>Y</v>
          </cell>
          <cell r="F508" t="str">
            <v>C/O</v>
          </cell>
          <cell r="G508" t="str">
            <v>UL</v>
          </cell>
          <cell r="H508" t="str">
            <v>87330 8J160</v>
          </cell>
          <cell r="I508" t="str">
            <v>FIN ASSY-CUSH,FR SEAT OTR RH POWER</v>
          </cell>
          <cell r="J508" t="str">
            <v>PLASTECH</v>
          </cell>
          <cell r="L508" t="str">
            <v>Murfreesboro - JIT</v>
          </cell>
          <cell r="M508" t="str">
            <v>3</v>
          </cell>
          <cell r="N508" t="str">
            <v>3</v>
          </cell>
          <cell r="O508" t="str">
            <v>YES</v>
          </cell>
          <cell r="P508">
            <v>5</v>
          </cell>
          <cell r="Q508">
            <v>1129579</v>
          </cell>
          <cell r="R508">
            <v>37961</v>
          </cell>
          <cell r="S508" t="str">
            <v>00117826</v>
          </cell>
          <cell r="T508">
            <v>37916</v>
          </cell>
          <cell r="U508">
            <v>742194</v>
          </cell>
          <cell r="Y508" t="str">
            <v>NO</v>
          </cell>
          <cell r="Z508" t="str">
            <v>3</v>
          </cell>
          <cell r="AA508" t="str">
            <v>3</v>
          </cell>
          <cell r="AB508" t="str">
            <v>YES</v>
          </cell>
          <cell r="AC508" t="str">
            <v>Changing only post-PT-2</v>
          </cell>
          <cell r="AF508" t="str">
            <v>NO</v>
          </cell>
          <cell r="AG508" t="str">
            <v>3</v>
          </cell>
          <cell r="AH508" t="str">
            <v>3</v>
          </cell>
          <cell r="AI508" t="str">
            <v>YES</v>
          </cell>
          <cell r="AJ508" t="str">
            <v>Changing only post-PT-2</v>
          </cell>
          <cell r="AK508">
            <v>742194</v>
          </cell>
          <cell r="AL508">
            <v>742194</v>
          </cell>
          <cell r="AM508" t="str">
            <v>YES</v>
          </cell>
          <cell r="AN508">
            <v>742194</v>
          </cell>
          <cell r="AO508">
            <v>742194</v>
          </cell>
          <cell r="AP508">
            <v>742194</v>
          </cell>
          <cell r="AQ508">
            <v>742194</v>
          </cell>
          <cell r="AR508">
            <v>742194</v>
          </cell>
          <cell r="AS508">
            <v>742194</v>
          </cell>
          <cell r="AT508">
            <v>742194</v>
          </cell>
          <cell r="AU508">
            <v>742194</v>
          </cell>
          <cell r="AV508">
            <v>742194</v>
          </cell>
          <cell r="AW508">
            <v>742194</v>
          </cell>
          <cell r="AX508">
            <v>742194</v>
          </cell>
          <cell r="AY508" t="str">
            <v>A-38,64, B-30</v>
          </cell>
          <cell r="AZ508">
            <v>742194</v>
          </cell>
          <cell r="BA508">
            <v>742194</v>
          </cell>
          <cell r="BB508">
            <v>742194</v>
          </cell>
          <cell r="BC508" t="str">
            <v>No</v>
          </cell>
          <cell r="BD508" t="str">
            <v>3</v>
          </cell>
          <cell r="BE508" t="str">
            <v>3</v>
          </cell>
          <cell r="BF508" t="str">
            <v>YES</v>
          </cell>
          <cell r="BG508">
            <v>742194</v>
          </cell>
          <cell r="BH508">
            <v>742194</v>
          </cell>
          <cell r="BI508">
            <v>742194</v>
          </cell>
          <cell r="BJ508" t="str">
            <v>Carryover</v>
          </cell>
          <cell r="BK508" t="str">
            <v>C/O</v>
          </cell>
          <cell r="BL508" t="str">
            <v>C/O</v>
          </cell>
          <cell r="BM508" t="str">
            <v>C/O</v>
          </cell>
          <cell r="BN508" t="str">
            <v>C/O</v>
          </cell>
          <cell r="BO508" t="str">
            <v>N/A</v>
          </cell>
          <cell r="BP508" t="str">
            <v>C/O</v>
          </cell>
          <cell r="BQ508" t="str">
            <v>C/O</v>
          </cell>
          <cell r="BR508" t="str">
            <v>C/O</v>
          </cell>
          <cell r="BS508" t="str">
            <v>C/O</v>
          </cell>
          <cell r="BT508" t="str">
            <v>C/O</v>
          </cell>
          <cell r="BU508" t="str">
            <v>C/O</v>
          </cell>
          <cell r="BV508" t="str">
            <v>C/O</v>
          </cell>
          <cell r="BW508" t="str">
            <v>C/O</v>
          </cell>
          <cell r="BX508" t="str">
            <v>C/O</v>
          </cell>
          <cell r="BY508" t="str">
            <v>C/O</v>
          </cell>
          <cell r="BZ508">
            <v>38051</v>
          </cell>
          <cell r="CA508">
            <v>38051</v>
          </cell>
          <cell r="CB508">
            <v>38131</v>
          </cell>
          <cell r="CC508">
            <v>38131</v>
          </cell>
          <cell r="CD508">
            <v>38131</v>
          </cell>
          <cell r="CE508" t="str">
            <v>Stachowski</v>
          </cell>
          <cell r="CF508" t="str">
            <v>P/n changed at PT-2.</v>
          </cell>
          <cell r="CG508" t="str">
            <v>N/A</v>
          </cell>
          <cell r="CH508" t="str">
            <v>N/A</v>
          </cell>
          <cell r="CI508" t="str">
            <v>N/A</v>
          </cell>
          <cell r="CJ508" t="str">
            <v>N/A</v>
          </cell>
          <cell r="CK508" t="str">
            <v>N/A</v>
          </cell>
          <cell r="CL508" t="str">
            <v>N/A</v>
          </cell>
          <cell r="CM508" t="str">
            <v>N/A</v>
          </cell>
          <cell r="CN508" t="str">
            <v>N/A</v>
          </cell>
          <cell r="CO508" t="str">
            <v>Interim</v>
          </cell>
          <cell r="CP508" t="str">
            <v>6/4/04</v>
          </cell>
          <cell r="CQ508">
            <v>38162</v>
          </cell>
          <cell r="CR508" t="str">
            <v>I</v>
          </cell>
          <cell r="CS508">
            <v>38180</v>
          </cell>
          <cell r="CT508" t="str">
            <v>3</v>
          </cell>
          <cell r="CU508">
            <v>38200</v>
          </cell>
          <cell r="CV508">
            <v>38292</v>
          </cell>
          <cell r="CW508">
            <v>38162</v>
          </cell>
          <cell r="CX508" t="str">
            <v>I</v>
          </cell>
          <cell r="CY508">
            <v>38180</v>
          </cell>
          <cell r="CZ508" t="str">
            <v>3</v>
          </cell>
          <cell r="DA508" t="str">
            <v>Yes</v>
          </cell>
          <cell r="DB508">
            <v>38180</v>
          </cell>
          <cell r="DC508">
            <v>38180</v>
          </cell>
          <cell r="DD508" t="e">
            <v>#N/A</v>
          </cell>
          <cell r="DE508">
            <v>38180</v>
          </cell>
          <cell r="DF508">
            <v>38180</v>
          </cell>
          <cell r="DG508">
            <v>38180</v>
          </cell>
          <cell r="DH508">
            <v>38180</v>
          </cell>
          <cell r="DI508">
            <v>38180</v>
          </cell>
          <cell r="DJ508">
            <v>38180</v>
          </cell>
          <cell r="DK508">
            <v>38180</v>
          </cell>
          <cell r="DL508">
            <v>38180</v>
          </cell>
          <cell r="DM508">
            <v>38180</v>
          </cell>
          <cell r="DN508">
            <v>38180</v>
          </cell>
          <cell r="DO508">
            <v>38180</v>
          </cell>
          <cell r="DP508">
            <v>38180</v>
          </cell>
          <cell r="DQ508">
            <v>38180</v>
          </cell>
          <cell r="DR508">
            <v>38180</v>
          </cell>
          <cell r="DS508">
            <v>38180</v>
          </cell>
          <cell r="DT508">
            <v>38180</v>
          </cell>
          <cell r="DU508">
            <v>38180</v>
          </cell>
        </row>
        <row r="509">
          <cell r="A509">
            <v>1140191</v>
          </cell>
          <cell r="B509" t="str">
            <v>Replaced by P/N 1113582 for PT2, per ECO# 1189790</v>
          </cell>
          <cell r="C509" t="str">
            <v>FOAM</v>
          </cell>
          <cell r="D509" t="str">
            <v>C. Bernard</v>
          </cell>
          <cell r="E509" t="str">
            <v>N</v>
          </cell>
          <cell r="F509" t="str">
            <v>NEW</v>
          </cell>
          <cell r="G509" t="str">
            <v>N/A</v>
          </cell>
          <cell r="H509" t="str">
            <v>86M10 8J000</v>
          </cell>
          <cell r="I509" t="str">
            <v>FRM-FR HRST</v>
          </cell>
          <cell r="J509" t="str">
            <v>MODERN</v>
          </cell>
          <cell r="L509" t="str">
            <v>Foamech</v>
          </cell>
          <cell r="O509" t="str">
            <v>YES</v>
          </cell>
          <cell r="Q509">
            <v>1117895</v>
          </cell>
          <cell r="R509">
            <v>37964</v>
          </cell>
          <cell r="U509" t="str">
            <v>M40192</v>
          </cell>
          <cell r="W509">
            <v>1189790</v>
          </cell>
          <cell r="X509">
            <v>38100</v>
          </cell>
          <cell r="Y509" t="str">
            <v>YES</v>
          </cell>
          <cell r="Z509" t="str">
            <v>1</v>
          </cell>
          <cell r="AA509" t="str">
            <v>1</v>
          </cell>
          <cell r="AB509" t="str">
            <v>YES</v>
          </cell>
          <cell r="AF509" t="str">
            <v>NO</v>
          </cell>
          <cell r="AG509" t="str">
            <v>1</v>
          </cell>
          <cell r="AH509" t="str">
            <v>1</v>
          </cell>
          <cell r="AI509" t="str">
            <v>YES</v>
          </cell>
          <cell r="AJ509">
            <v>38100</v>
          </cell>
          <cell r="AK509">
            <v>38100</v>
          </cell>
          <cell r="AL509">
            <v>38100</v>
          </cell>
          <cell r="AM509" t="str">
            <v>YES</v>
          </cell>
          <cell r="AN509">
            <v>38100</v>
          </cell>
          <cell r="AO509">
            <v>38100</v>
          </cell>
          <cell r="AP509">
            <v>38100</v>
          </cell>
          <cell r="AQ509">
            <v>38100</v>
          </cell>
          <cell r="AR509">
            <v>38100</v>
          </cell>
          <cell r="AS509">
            <v>38100</v>
          </cell>
          <cell r="AT509">
            <v>38100</v>
          </cell>
          <cell r="AU509">
            <v>38100</v>
          </cell>
          <cell r="AV509">
            <v>38100</v>
          </cell>
          <cell r="AW509">
            <v>38100</v>
          </cell>
          <cell r="AX509">
            <v>38100</v>
          </cell>
          <cell r="AY509">
            <v>38100</v>
          </cell>
          <cell r="AZ509">
            <v>38100</v>
          </cell>
          <cell r="BA509">
            <v>38100</v>
          </cell>
          <cell r="BB509">
            <v>38100</v>
          </cell>
          <cell r="BC509" t="str">
            <v>No</v>
          </cell>
          <cell r="BD509" t="str">
            <v>1</v>
          </cell>
          <cell r="BE509" t="str">
            <v>1</v>
          </cell>
          <cell r="BF509" t="str">
            <v>YES</v>
          </cell>
          <cell r="BG509">
            <v>38100</v>
          </cell>
          <cell r="BH509">
            <v>38100</v>
          </cell>
          <cell r="BJ509" t="str">
            <v>PRODUCTION</v>
          </cell>
          <cell r="BK509" t="str">
            <v>Modern</v>
          </cell>
          <cell r="BL509" t="str">
            <v>Tennessee</v>
          </cell>
          <cell r="BM509" t="str">
            <v>Chip Washburn</v>
          </cell>
          <cell r="BN509" t="str">
            <v>423-821-5182</v>
          </cell>
          <cell r="BO509" t="str">
            <v>N/A</v>
          </cell>
          <cell r="BP509" t="str">
            <v>tbd</v>
          </cell>
          <cell r="BQ509" t="str">
            <v>tbd</v>
          </cell>
          <cell r="BR509" t="str">
            <v>tbd</v>
          </cell>
          <cell r="BS509" t="str">
            <v>tbd</v>
          </cell>
          <cell r="BT509" t="str">
            <v>80%</v>
          </cell>
          <cell r="BU509" t="str">
            <v>tbd</v>
          </cell>
          <cell r="BV509" t="str">
            <v>tbd</v>
          </cell>
          <cell r="BW509" t="str">
            <v>tbd</v>
          </cell>
          <cell r="BX509">
            <v>38024</v>
          </cell>
          <cell r="BY509">
            <v>38016</v>
          </cell>
          <cell r="BZ509">
            <v>38030</v>
          </cell>
          <cell r="CA509">
            <v>38030</v>
          </cell>
          <cell r="CB509">
            <v>38114</v>
          </cell>
          <cell r="CC509">
            <v>38114</v>
          </cell>
          <cell r="CD509" t="str">
            <v>n/a</v>
          </cell>
          <cell r="CE509" t="str">
            <v>N/A</v>
          </cell>
          <cell r="CF509" t="str">
            <v>N/A</v>
          </cell>
          <cell r="CG509" t="str">
            <v>N/A</v>
          </cell>
          <cell r="CH509" t="str">
            <v>N/A</v>
          </cell>
          <cell r="CI509" t="str">
            <v>N/A</v>
          </cell>
          <cell r="CJ509" t="str">
            <v>N/A</v>
          </cell>
          <cell r="CK509" t="str">
            <v>N/A</v>
          </cell>
          <cell r="CL509" t="str">
            <v>N/A</v>
          </cell>
          <cell r="CM509" t="str">
            <v>N/A</v>
          </cell>
          <cell r="CN509" t="str">
            <v>N/A</v>
          </cell>
          <cell r="CO509" t="str">
            <v>N/A</v>
          </cell>
          <cell r="CP509" t="str">
            <v>N/A</v>
          </cell>
          <cell r="CQ509" t="str">
            <v>N/A</v>
          </cell>
          <cell r="CR509" t="str">
            <v>N/A</v>
          </cell>
          <cell r="CS509" t="str">
            <v>N/A</v>
          </cell>
          <cell r="CT509" t="str">
            <v>N/A</v>
          </cell>
          <cell r="CU509" t="str">
            <v>N/A</v>
          </cell>
          <cell r="CV509" t="str">
            <v>N/A</v>
          </cell>
          <cell r="CW509" t="str">
            <v>N/A</v>
          </cell>
          <cell r="CX509" t="str">
            <v>N/A</v>
          </cell>
          <cell r="CY509" t="str">
            <v>N/A</v>
          </cell>
          <cell r="CZ509" t="str">
            <v>N/A</v>
          </cell>
          <cell r="DA509" t="str">
            <v>N/A</v>
          </cell>
          <cell r="DB509">
            <v>38114</v>
          </cell>
          <cell r="DC509">
            <v>38114</v>
          </cell>
          <cell r="DD509" t="e">
            <v>#N/A</v>
          </cell>
          <cell r="DE509">
            <v>38114</v>
          </cell>
          <cell r="DF509">
            <v>38114</v>
          </cell>
          <cell r="DG509">
            <v>38114</v>
          </cell>
          <cell r="DH509">
            <v>38114</v>
          </cell>
          <cell r="DI509">
            <v>38114</v>
          </cell>
          <cell r="DJ509">
            <v>38114</v>
          </cell>
          <cell r="DK509">
            <v>38114</v>
          </cell>
          <cell r="DL509">
            <v>38114</v>
          </cell>
          <cell r="DM509">
            <v>38114</v>
          </cell>
          <cell r="DN509">
            <v>38114</v>
          </cell>
          <cell r="DO509">
            <v>38114</v>
          </cell>
          <cell r="DP509">
            <v>38114</v>
          </cell>
          <cell r="DQ509">
            <v>38114</v>
          </cell>
          <cell r="DR509">
            <v>38114</v>
          </cell>
          <cell r="DS509">
            <v>38114</v>
          </cell>
          <cell r="DT509">
            <v>38114</v>
          </cell>
        </row>
        <row r="510">
          <cell r="A510">
            <v>1140421</v>
          </cell>
          <cell r="B510" t="str">
            <v>Replaces P/N 618353 for PT2</v>
          </cell>
          <cell r="C510" t="str">
            <v>ELECTRONICS</v>
          </cell>
          <cell r="D510" t="str">
            <v>S. Falk</v>
          </cell>
          <cell r="E510" t="str">
            <v>N</v>
          </cell>
          <cell r="F510" t="str">
            <v>C/O</v>
          </cell>
          <cell r="G510" t="str">
            <v>NEW</v>
          </cell>
          <cell r="I510" t="str">
            <v>ODS SUB HARNESS</v>
          </cell>
          <cell r="J510" t="str">
            <v>CK ELECTRONICS</v>
          </cell>
          <cell r="L510" t="str">
            <v>Murfreesboro - JIT</v>
          </cell>
          <cell r="M510" t="str">
            <v>00</v>
          </cell>
          <cell r="N510" t="str">
            <v>00</v>
          </cell>
          <cell r="O510" t="str">
            <v>YES</v>
          </cell>
          <cell r="Q510">
            <v>1154833</v>
          </cell>
          <cell r="R510">
            <v>38020</v>
          </cell>
          <cell r="S510" t="str">
            <v>00117856</v>
          </cell>
          <cell r="T510">
            <v>38016</v>
          </cell>
          <cell r="V510" t="str">
            <v>n/a</v>
          </cell>
          <cell r="W510" t="str">
            <v>n/a</v>
          </cell>
          <cell r="X510" t="str">
            <v>n/a</v>
          </cell>
          <cell r="Y510" t="str">
            <v>YES</v>
          </cell>
          <cell r="Z510" t="str">
            <v>1</v>
          </cell>
          <cell r="AA510" t="str">
            <v>1</v>
          </cell>
          <cell r="AB510" t="str">
            <v>YES</v>
          </cell>
          <cell r="AF510" t="str">
            <v>NO</v>
          </cell>
          <cell r="AG510" t="str">
            <v>1</v>
          </cell>
          <cell r="AH510" t="str">
            <v>1</v>
          </cell>
          <cell r="AI510" t="str">
            <v>YES</v>
          </cell>
          <cell r="AJ510">
            <v>38016</v>
          </cell>
          <cell r="AK510">
            <v>38016</v>
          </cell>
          <cell r="AL510">
            <v>38016</v>
          </cell>
          <cell r="AM510" t="str">
            <v>YES</v>
          </cell>
          <cell r="AN510">
            <v>38016</v>
          </cell>
          <cell r="AO510">
            <v>38016</v>
          </cell>
          <cell r="AP510">
            <v>38016</v>
          </cell>
          <cell r="AQ510">
            <v>38016</v>
          </cell>
          <cell r="AR510">
            <v>38016</v>
          </cell>
          <cell r="AS510">
            <v>38016</v>
          </cell>
          <cell r="AT510">
            <v>38016</v>
          </cell>
          <cell r="AU510">
            <v>38016</v>
          </cell>
          <cell r="AV510">
            <v>38016</v>
          </cell>
          <cell r="AW510">
            <v>38016</v>
          </cell>
          <cell r="AX510">
            <v>38016</v>
          </cell>
          <cell r="AY510">
            <v>38016</v>
          </cell>
          <cell r="AZ510">
            <v>38016</v>
          </cell>
          <cell r="BA510">
            <v>38016</v>
          </cell>
          <cell r="BB510">
            <v>38016</v>
          </cell>
          <cell r="BC510" t="str">
            <v>No</v>
          </cell>
          <cell r="BD510" t="str">
            <v>1</v>
          </cell>
          <cell r="BE510" t="str">
            <v>1</v>
          </cell>
          <cell r="BF510" t="str">
            <v>YES</v>
          </cell>
          <cell r="BG510">
            <v>38016</v>
          </cell>
          <cell r="BH510">
            <v>38016</v>
          </cell>
          <cell r="BJ510" t="str">
            <v>PRODUCTION</v>
          </cell>
          <cell r="BK510" t="str">
            <v>tbd</v>
          </cell>
          <cell r="BL510" t="str">
            <v>tbd</v>
          </cell>
          <cell r="BM510" t="str">
            <v>tbd</v>
          </cell>
          <cell r="BN510" t="str">
            <v>tbd</v>
          </cell>
          <cell r="BO510" t="str">
            <v>N/A</v>
          </cell>
          <cell r="BP510" t="str">
            <v>tbd</v>
          </cell>
          <cell r="BQ510" t="str">
            <v>tbd</v>
          </cell>
          <cell r="BR510" t="str">
            <v>tbd</v>
          </cell>
          <cell r="BS510" t="str">
            <v>tbd</v>
          </cell>
          <cell r="BT510" t="str">
            <v>tbd</v>
          </cell>
          <cell r="BU510" t="str">
            <v>tbd</v>
          </cell>
          <cell r="BV510" t="str">
            <v>tbd</v>
          </cell>
          <cell r="BW510" t="str">
            <v>tbd</v>
          </cell>
          <cell r="BX510" t="str">
            <v>tbd</v>
          </cell>
          <cell r="BY510" t="str">
            <v>tbd</v>
          </cell>
          <cell r="BZ510">
            <v>38051</v>
          </cell>
          <cell r="CA510">
            <v>38051</v>
          </cell>
          <cell r="CB510">
            <v>38131</v>
          </cell>
          <cell r="CC510">
            <v>38131</v>
          </cell>
          <cell r="CD510">
            <v>38131</v>
          </cell>
          <cell r="CE510" t="str">
            <v>McConchie</v>
          </cell>
          <cell r="CF510" t="str">
            <v>Fully Approved by Nissan as part of 610261- ECU.</v>
          </cell>
          <cell r="CG510" t="str">
            <v>12\29\03</v>
          </cell>
          <cell r="CH510" t="str">
            <v>00</v>
          </cell>
          <cell r="CI510" t="str">
            <v>Production</v>
          </cell>
          <cell r="CJ510" t="str">
            <v>N/A</v>
          </cell>
          <cell r="CK510" t="str">
            <v>N/A</v>
          </cell>
          <cell r="CL510" t="str">
            <v>N/A</v>
          </cell>
          <cell r="CM510" t="str">
            <v>N/A</v>
          </cell>
          <cell r="CN510" t="str">
            <v>N/A</v>
          </cell>
          <cell r="CO510" t="str">
            <v>Production</v>
          </cell>
          <cell r="CP510" t="str">
            <v>N/A</v>
          </cell>
          <cell r="CQ510" t="str">
            <v>N/A</v>
          </cell>
          <cell r="CR510" t="str">
            <v>N/A</v>
          </cell>
          <cell r="CS510" t="str">
            <v>N/A</v>
          </cell>
          <cell r="CT510" t="str">
            <v>N/A</v>
          </cell>
          <cell r="CU510">
            <v>37938</v>
          </cell>
          <cell r="CV510">
            <v>38121</v>
          </cell>
          <cell r="CW510">
            <v>38121</v>
          </cell>
          <cell r="CX510" t="str">
            <v>F</v>
          </cell>
          <cell r="CY510">
            <v>37938</v>
          </cell>
          <cell r="CZ510" t="str">
            <v>1</v>
          </cell>
          <cell r="DA510" t="str">
            <v>Yes</v>
          </cell>
          <cell r="DB510">
            <v>37938</v>
          </cell>
          <cell r="DC510" t="str">
            <v>3/9 - Email from Hande to verify MRD/Qty/PPAP</v>
          </cell>
          <cell r="DD510" t="e">
            <v>#N/A</v>
          </cell>
          <cell r="DE510">
            <v>37938</v>
          </cell>
          <cell r="DF510">
            <v>37938</v>
          </cell>
          <cell r="DG510">
            <v>37938</v>
          </cell>
          <cell r="DH510">
            <v>37938</v>
          </cell>
          <cell r="DI510">
            <v>37938</v>
          </cell>
          <cell r="DJ510">
            <v>37938</v>
          </cell>
          <cell r="DK510">
            <v>37938</v>
          </cell>
          <cell r="DL510">
            <v>37938</v>
          </cell>
          <cell r="DM510">
            <v>37938</v>
          </cell>
          <cell r="DN510">
            <v>37938</v>
          </cell>
          <cell r="DO510">
            <v>37938</v>
          </cell>
          <cell r="DP510">
            <v>37938</v>
          </cell>
          <cell r="DQ510">
            <v>37938</v>
          </cell>
          <cell r="DR510">
            <v>37938</v>
          </cell>
          <cell r="DS510">
            <v>37938</v>
          </cell>
          <cell r="DT510">
            <v>37938</v>
          </cell>
        </row>
        <row r="511">
          <cell r="A511">
            <v>1140441</v>
          </cell>
          <cell r="B511" t="str">
            <v>Replaces P/N 610261 for PT2</v>
          </cell>
          <cell r="C511" t="str">
            <v>ELECTRONICS</v>
          </cell>
          <cell r="D511" t="str">
            <v>S. Falk</v>
          </cell>
          <cell r="E511" t="str">
            <v>N</v>
          </cell>
          <cell r="F511" t="str">
            <v>NEW</v>
          </cell>
          <cell r="G511" t="str">
            <v>N/A</v>
          </cell>
          <cell r="I511" t="str">
            <v>ODS ECU</v>
          </cell>
          <cell r="J511" t="str">
            <v>CK ELECTRONICS</v>
          </cell>
          <cell r="L511" t="str">
            <v>Murfreesboro - JIT</v>
          </cell>
          <cell r="Y511" t="str">
            <v>YES</v>
          </cell>
          <cell r="Z511" t="str">
            <v>1</v>
          </cell>
          <cell r="AA511" t="str">
            <v>1</v>
          </cell>
          <cell r="AB511" t="str">
            <v>YES</v>
          </cell>
          <cell r="AF511" t="str">
            <v>NO</v>
          </cell>
          <cell r="AG511" t="str">
            <v>1</v>
          </cell>
          <cell r="AH511" t="str">
            <v>1</v>
          </cell>
          <cell r="AI511" t="str">
            <v>YES</v>
          </cell>
          <cell r="AJ511">
            <v>1140441</v>
          </cell>
          <cell r="AK511">
            <v>1140441</v>
          </cell>
          <cell r="AL511">
            <v>1140441</v>
          </cell>
          <cell r="AM511" t="str">
            <v>YES</v>
          </cell>
          <cell r="AN511">
            <v>1140441</v>
          </cell>
          <cell r="AO511">
            <v>1140441</v>
          </cell>
          <cell r="AP511">
            <v>1140441</v>
          </cell>
          <cell r="AQ511">
            <v>1140441</v>
          </cell>
          <cell r="AR511">
            <v>1140441</v>
          </cell>
          <cell r="AS511">
            <v>1140441</v>
          </cell>
          <cell r="AT511">
            <v>1140441</v>
          </cell>
          <cell r="AU511">
            <v>1140441</v>
          </cell>
          <cell r="AV511">
            <v>1140441</v>
          </cell>
          <cell r="AW511">
            <v>1140441</v>
          </cell>
          <cell r="AX511">
            <v>1140441</v>
          </cell>
          <cell r="AY511">
            <v>1140441</v>
          </cell>
          <cell r="AZ511">
            <v>1140441</v>
          </cell>
          <cell r="BA511">
            <v>1140441</v>
          </cell>
          <cell r="BB511">
            <v>1140441</v>
          </cell>
          <cell r="BC511" t="str">
            <v>No</v>
          </cell>
          <cell r="BD511" t="str">
            <v>1</v>
          </cell>
          <cell r="BE511" t="str">
            <v>1</v>
          </cell>
          <cell r="BF511" t="str">
            <v>YES</v>
          </cell>
          <cell r="BG511">
            <v>1140441</v>
          </cell>
          <cell r="BH511">
            <v>1140441</v>
          </cell>
          <cell r="CE511" t="str">
            <v>McConchie</v>
          </cell>
          <cell r="CF511" t="str">
            <v>Requested help from Nissan and still no info.</v>
          </cell>
          <cell r="CU511" t="str">
            <v>TBD</v>
          </cell>
          <cell r="CV511" t="str">
            <v>TBD</v>
          </cell>
          <cell r="DA511" t="str">
            <v>No</v>
          </cell>
        </row>
        <row r="512">
          <cell r="A512">
            <v>1142633</v>
          </cell>
          <cell r="C512" t="str">
            <v>ELECTRICAL</v>
          </cell>
          <cell r="D512" t="str">
            <v>S. Wilcox</v>
          </cell>
          <cell r="E512" t="str">
            <v>N</v>
          </cell>
          <cell r="F512" t="str">
            <v>NEW</v>
          </cell>
          <cell r="G512" t="str">
            <v>N/A</v>
          </cell>
          <cell r="I512" t="str">
            <v>HARN ASSY-LH w/o HEATER</v>
          </cell>
          <cell r="J512" t="str">
            <v>YAZAKI</v>
          </cell>
          <cell r="L512" t="str">
            <v>Murfreesboro - JIT</v>
          </cell>
          <cell r="M512" t="str">
            <v>n/a</v>
          </cell>
          <cell r="N512" t="str">
            <v>n/a</v>
          </cell>
          <cell r="O512" t="str">
            <v>YES</v>
          </cell>
          <cell r="P512" t="str">
            <v>n/a</v>
          </cell>
          <cell r="Q512" t="str">
            <v>n/a</v>
          </cell>
          <cell r="R512" t="str">
            <v>n/a</v>
          </cell>
          <cell r="S512" t="str">
            <v>n/a</v>
          </cell>
          <cell r="T512" t="str">
            <v>n/a</v>
          </cell>
          <cell r="U512">
            <v>753752</v>
          </cell>
          <cell r="W512">
            <v>1196322</v>
          </cell>
          <cell r="X512">
            <v>38107</v>
          </cell>
          <cell r="Y512" t="str">
            <v>YES</v>
          </cell>
          <cell r="Z512" t="str">
            <v>1</v>
          </cell>
          <cell r="AA512" t="str">
            <v>1</v>
          </cell>
          <cell r="AB512" t="str">
            <v>YES</v>
          </cell>
          <cell r="AF512" t="str">
            <v>NO</v>
          </cell>
          <cell r="AG512" t="str">
            <v>1</v>
          </cell>
          <cell r="AH512" t="str">
            <v>1</v>
          </cell>
          <cell r="AI512" t="str">
            <v>YES</v>
          </cell>
          <cell r="AJ512">
            <v>38107</v>
          </cell>
          <cell r="AK512">
            <v>38107</v>
          </cell>
          <cell r="AL512">
            <v>38107</v>
          </cell>
          <cell r="AM512" t="str">
            <v>YES</v>
          </cell>
          <cell r="AN512">
            <v>38107</v>
          </cell>
          <cell r="AO512">
            <v>38107</v>
          </cell>
          <cell r="AP512">
            <v>38107</v>
          </cell>
          <cell r="AQ512">
            <v>38107</v>
          </cell>
          <cell r="AR512">
            <v>38107</v>
          </cell>
          <cell r="AS512">
            <v>38107</v>
          </cell>
          <cell r="AT512">
            <v>38107</v>
          </cell>
          <cell r="AU512">
            <v>38107</v>
          </cell>
          <cell r="AV512">
            <v>38107</v>
          </cell>
          <cell r="AW512">
            <v>38107</v>
          </cell>
          <cell r="AX512">
            <v>38107</v>
          </cell>
          <cell r="AY512">
            <v>38107</v>
          </cell>
          <cell r="AZ512">
            <v>38107</v>
          </cell>
          <cell r="BA512">
            <v>38107</v>
          </cell>
          <cell r="BB512">
            <v>38107</v>
          </cell>
          <cell r="BC512" t="str">
            <v>No</v>
          </cell>
          <cell r="BD512" t="str">
            <v>1</v>
          </cell>
          <cell r="BE512" t="str">
            <v>1</v>
          </cell>
          <cell r="BF512" t="str">
            <v>YES</v>
          </cell>
          <cell r="BG512">
            <v>38107</v>
          </cell>
          <cell r="BH512">
            <v>38107</v>
          </cell>
          <cell r="CE512" t="str">
            <v>McConchie</v>
          </cell>
          <cell r="CF512" t="str">
            <v>All material certs and test results, including flammability, have been received and full level 3 PPAP approved.</v>
          </cell>
          <cell r="CG512" t="str">
            <v>N/A</v>
          </cell>
          <cell r="CH512" t="str">
            <v>N/A</v>
          </cell>
          <cell r="CI512" t="str">
            <v>N/A</v>
          </cell>
          <cell r="CJ512" t="str">
            <v>N/A</v>
          </cell>
          <cell r="CK512" t="str">
            <v>N/A</v>
          </cell>
          <cell r="CL512" t="str">
            <v>N/A</v>
          </cell>
          <cell r="CM512" t="str">
            <v>N/A</v>
          </cell>
          <cell r="CN512" t="str">
            <v>N/A</v>
          </cell>
          <cell r="CO512" t="str">
            <v>Interim</v>
          </cell>
          <cell r="CP512">
            <v>38142</v>
          </cell>
          <cell r="CQ512">
            <v>38141</v>
          </cell>
          <cell r="CR512" t="str">
            <v>I</v>
          </cell>
          <cell r="CS512">
            <v>38141</v>
          </cell>
          <cell r="CT512" t="str">
            <v>1</v>
          </cell>
          <cell r="CU512">
            <v>38135</v>
          </cell>
          <cell r="CV512">
            <v>38168</v>
          </cell>
          <cell r="CW512">
            <v>38168</v>
          </cell>
          <cell r="CX512" t="str">
            <v>F</v>
          </cell>
          <cell r="CY512">
            <v>38168</v>
          </cell>
          <cell r="CZ512" t="str">
            <v>1</v>
          </cell>
          <cell r="DA512" t="str">
            <v>Yes</v>
          </cell>
          <cell r="DB512">
            <v>38168</v>
          </cell>
          <cell r="DC512">
            <v>38168</v>
          </cell>
          <cell r="DD512">
            <v>38168</v>
          </cell>
          <cell r="DE512">
            <v>38168</v>
          </cell>
          <cell r="DF512" t="str">
            <v>p1186, p1468</v>
          </cell>
          <cell r="DG512">
            <v>38168</v>
          </cell>
          <cell r="DH512">
            <v>38168</v>
          </cell>
          <cell r="DI512">
            <v>38168</v>
          </cell>
          <cell r="DJ512">
            <v>38168</v>
          </cell>
          <cell r="DK512">
            <v>38168</v>
          </cell>
          <cell r="DL512">
            <v>38168</v>
          </cell>
          <cell r="DM512">
            <v>38168</v>
          </cell>
          <cell r="DN512">
            <v>38168</v>
          </cell>
          <cell r="DO512">
            <v>38168</v>
          </cell>
          <cell r="DP512">
            <v>38168</v>
          </cell>
          <cell r="DQ512">
            <v>38168</v>
          </cell>
          <cell r="DR512">
            <v>38168</v>
          </cell>
          <cell r="DS512">
            <v>38168</v>
          </cell>
          <cell r="DT512">
            <v>38168</v>
          </cell>
        </row>
        <row r="513">
          <cell r="A513">
            <v>1144428</v>
          </cell>
          <cell r="B513" t="str">
            <v>Replaces P/N 1110411 per ECO# 1189794
Late add for PT2 - Missed on release
SOP parts from RCO Eng.
EPIC 08/19 - Rev 1
EPIC 08/22 - Rev 1</v>
          </cell>
          <cell r="C513" t="str">
            <v>METALS</v>
          </cell>
          <cell r="D513" t="str">
            <v>M. Belkowski</v>
          </cell>
          <cell r="E513" t="str">
            <v>N</v>
          </cell>
          <cell r="F513" t="str">
            <v>NEW</v>
          </cell>
          <cell r="G513" t="str">
            <v>N/A</v>
          </cell>
          <cell r="I513" t="str">
            <v xml:space="preserve">BRACKET HARNESS, MNL </v>
          </cell>
          <cell r="J513" t="str">
            <v>L &amp; W</v>
          </cell>
          <cell r="L513" t="str">
            <v>Murfreesboro - Metals</v>
          </cell>
          <cell r="M513" t="str">
            <v>n/a</v>
          </cell>
          <cell r="N513" t="str">
            <v>n/a</v>
          </cell>
          <cell r="O513" t="str">
            <v>YES</v>
          </cell>
          <cell r="P513" t="str">
            <v>n/a</v>
          </cell>
          <cell r="Q513" t="str">
            <v>n/a</v>
          </cell>
          <cell r="R513" t="str">
            <v>n/a</v>
          </cell>
          <cell r="S513" t="str">
            <v>n/a</v>
          </cell>
          <cell r="T513" t="str">
            <v>n/a</v>
          </cell>
          <cell r="U513">
            <v>1144426</v>
          </cell>
          <cell r="V513" t="str">
            <v>n/a</v>
          </cell>
          <cell r="W513" t="str">
            <v>1189794</v>
          </cell>
          <cell r="X513">
            <v>38126</v>
          </cell>
          <cell r="Y513" t="str">
            <v>YES</v>
          </cell>
          <cell r="Z513" t="str">
            <v>1</v>
          </cell>
          <cell r="AA513" t="str">
            <v>1</v>
          </cell>
          <cell r="AB513" t="str">
            <v>YES</v>
          </cell>
          <cell r="AD513">
            <v>1284106</v>
          </cell>
          <cell r="AE513">
            <v>38231</v>
          </cell>
          <cell r="AF513" t="str">
            <v>YES</v>
          </cell>
          <cell r="AG513" t="str">
            <v>2</v>
          </cell>
          <cell r="AH513" t="str">
            <v>2</v>
          </cell>
          <cell r="AI513" t="str">
            <v>YES</v>
          </cell>
          <cell r="AJ513" t="str">
            <v>Verify Hot-rolled vs. cold-rolled for supplier</v>
          </cell>
          <cell r="AK513">
            <v>38231</v>
          </cell>
          <cell r="AL513">
            <v>38231</v>
          </cell>
          <cell r="AM513" t="str">
            <v>YES</v>
          </cell>
          <cell r="AN513">
            <v>2</v>
          </cell>
          <cell r="AO513" t="str">
            <v>09/22/2004*</v>
          </cell>
          <cell r="AP513" t="str">
            <v>SM</v>
          </cell>
          <cell r="AQ513" t="str">
            <v>YES</v>
          </cell>
          <cell r="AR513">
            <v>1283667</v>
          </cell>
          <cell r="AS513">
            <v>1284106</v>
          </cell>
          <cell r="AT513">
            <v>1284106</v>
          </cell>
          <cell r="AU513">
            <v>1284106</v>
          </cell>
          <cell r="AV513">
            <v>1284106</v>
          </cell>
          <cell r="AW513">
            <v>1284106</v>
          </cell>
          <cell r="AX513">
            <v>1284106</v>
          </cell>
          <cell r="AY513">
            <v>1284106</v>
          </cell>
          <cell r="AZ513">
            <v>1284106</v>
          </cell>
          <cell r="BA513">
            <v>1284106</v>
          </cell>
          <cell r="BB513">
            <v>1284106</v>
          </cell>
          <cell r="BC513" t="str">
            <v>Yes</v>
          </cell>
          <cell r="BD513" t="str">
            <v>1</v>
          </cell>
          <cell r="BE513" t="str">
            <v>1</v>
          </cell>
          <cell r="BF513" t="str">
            <v>YES</v>
          </cell>
          <cell r="BG513">
            <v>1284106</v>
          </cell>
          <cell r="BH513">
            <v>1284106</v>
          </cell>
          <cell r="CE513" t="str">
            <v>Stachowski</v>
          </cell>
          <cell r="CF513" t="str">
            <v xml:space="preserve"> </v>
          </cell>
          <cell r="CG513" t="str">
            <v>N/A</v>
          </cell>
          <cell r="CH513" t="str">
            <v>N/A</v>
          </cell>
          <cell r="CI513" t="str">
            <v>N/A</v>
          </cell>
          <cell r="CJ513" t="str">
            <v>N/A</v>
          </cell>
          <cell r="CK513" t="str">
            <v>N/A</v>
          </cell>
          <cell r="CL513" t="str">
            <v>N/A</v>
          </cell>
          <cell r="CM513" t="str">
            <v>N/A</v>
          </cell>
          <cell r="CN513" t="str">
            <v>N/A</v>
          </cell>
          <cell r="CO513" t="str">
            <v>N/A</v>
          </cell>
          <cell r="CP513" t="str">
            <v>N/A</v>
          </cell>
          <cell r="CQ513" t="str">
            <v>N/A</v>
          </cell>
          <cell r="CR513" t="str">
            <v>N/A</v>
          </cell>
          <cell r="CS513" t="str">
            <v>N/A</v>
          </cell>
          <cell r="CT513" t="str">
            <v>N/A</v>
          </cell>
          <cell r="CU513">
            <v>38231</v>
          </cell>
          <cell r="CV513">
            <v>38275</v>
          </cell>
          <cell r="CW513">
            <v>38252</v>
          </cell>
          <cell r="CX513" t="str">
            <v>D</v>
          </cell>
          <cell r="CY513" t="str">
            <v xml:space="preserve"> </v>
          </cell>
          <cell r="CZ513" t="str">
            <v>2</v>
          </cell>
          <cell r="DA513" t="str">
            <v>Yes</v>
          </cell>
          <cell r="DB513">
            <v>38252</v>
          </cell>
          <cell r="DC513">
            <v>38252</v>
          </cell>
          <cell r="DD513">
            <v>38252</v>
          </cell>
          <cell r="DE513">
            <v>38252</v>
          </cell>
          <cell r="DF513">
            <v>38252</v>
          </cell>
          <cell r="DG513">
            <v>38252</v>
          </cell>
          <cell r="DH513">
            <v>38252</v>
          </cell>
          <cell r="DI513">
            <v>38252</v>
          </cell>
          <cell r="DJ513">
            <v>38252</v>
          </cell>
          <cell r="DK513">
            <v>38252</v>
          </cell>
          <cell r="DL513">
            <v>38252</v>
          </cell>
          <cell r="DM513">
            <v>38252</v>
          </cell>
          <cell r="DN513">
            <v>38252</v>
          </cell>
          <cell r="DO513">
            <v>38252</v>
          </cell>
          <cell r="DP513">
            <v>38252</v>
          </cell>
          <cell r="DQ513">
            <v>38252</v>
          </cell>
          <cell r="DR513">
            <v>38252</v>
          </cell>
          <cell r="DS513">
            <v>38252</v>
          </cell>
          <cell r="DT513">
            <v>38252</v>
          </cell>
        </row>
        <row r="514">
          <cell r="A514">
            <v>1144431</v>
          </cell>
          <cell r="B514" t="str">
            <v>Replaces P/N 1110413 per ECO# 1189794
Late add for PT2 - Missed on release
SOP parts from RCO Eng.
EPIC 08/19 - Rev  1
EPIC 08/22 - Rev 1</v>
          </cell>
          <cell r="C514" t="str">
            <v>METALS</v>
          </cell>
          <cell r="D514" t="str">
            <v>M. Belkowski</v>
          </cell>
          <cell r="E514" t="str">
            <v>N</v>
          </cell>
          <cell r="F514" t="str">
            <v>NEW</v>
          </cell>
          <cell r="G514" t="str">
            <v>N/A</v>
          </cell>
          <cell r="I514" t="str">
            <v>BRACKET CUSHION MANUAL, RH</v>
          </cell>
          <cell r="J514" t="str">
            <v>L &amp; W</v>
          </cell>
          <cell r="L514" t="str">
            <v>Murfreesboro - Metals</v>
          </cell>
          <cell r="M514" t="str">
            <v>n/a</v>
          </cell>
          <cell r="N514" t="str">
            <v>n/a</v>
          </cell>
          <cell r="O514" t="str">
            <v>YES</v>
          </cell>
          <cell r="P514" t="str">
            <v>n/a</v>
          </cell>
          <cell r="Q514" t="str">
            <v>n/a</v>
          </cell>
          <cell r="R514" t="str">
            <v>n/a</v>
          </cell>
          <cell r="S514" t="str">
            <v>n/a</v>
          </cell>
          <cell r="T514" t="str">
            <v>n/a</v>
          </cell>
          <cell r="U514">
            <v>1144426</v>
          </cell>
          <cell r="V514" t="str">
            <v>n/a</v>
          </cell>
          <cell r="W514" t="str">
            <v>1189794</v>
          </cell>
          <cell r="X514">
            <v>38126</v>
          </cell>
          <cell r="Y514" t="str">
            <v>YES</v>
          </cell>
          <cell r="Z514" t="str">
            <v>1</v>
          </cell>
          <cell r="AA514" t="str">
            <v>1</v>
          </cell>
          <cell r="AB514" t="str">
            <v>YES</v>
          </cell>
          <cell r="AD514">
            <v>1284106</v>
          </cell>
          <cell r="AE514">
            <v>38231</v>
          </cell>
          <cell r="AF514" t="str">
            <v>YES</v>
          </cell>
          <cell r="AG514" t="str">
            <v>2</v>
          </cell>
          <cell r="AH514" t="str">
            <v>2</v>
          </cell>
          <cell r="AI514" t="str">
            <v>YES</v>
          </cell>
          <cell r="AJ514" t="str">
            <v>Verify Hot-rolled vs. cold-rolled for supplier</v>
          </cell>
          <cell r="AK514">
            <v>38231</v>
          </cell>
          <cell r="AL514">
            <v>38231</v>
          </cell>
          <cell r="AM514" t="str">
            <v>YES</v>
          </cell>
          <cell r="AN514">
            <v>2</v>
          </cell>
          <cell r="AO514" t="str">
            <v>09/22/2004*</v>
          </cell>
          <cell r="AP514" t="str">
            <v>SM</v>
          </cell>
          <cell r="AQ514" t="str">
            <v>YES</v>
          </cell>
          <cell r="AR514">
            <v>1283667</v>
          </cell>
          <cell r="AS514">
            <v>1284106</v>
          </cell>
          <cell r="AT514">
            <v>1284106</v>
          </cell>
          <cell r="AU514">
            <v>1284106</v>
          </cell>
          <cell r="AV514">
            <v>1284106</v>
          </cell>
          <cell r="AW514">
            <v>1284106</v>
          </cell>
          <cell r="AX514">
            <v>1284106</v>
          </cell>
          <cell r="AY514">
            <v>1284106</v>
          </cell>
          <cell r="AZ514">
            <v>1284106</v>
          </cell>
          <cell r="BA514">
            <v>1284106</v>
          </cell>
          <cell r="BB514">
            <v>1284106</v>
          </cell>
          <cell r="BC514" t="str">
            <v>Yes</v>
          </cell>
          <cell r="BD514" t="str">
            <v>1</v>
          </cell>
          <cell r="BE514" t="str">
            <v>1</v>
          </cell>
          <cell r="BF514" t="str">
            <v>YES</v>
          </cell>
          <cell r="BG514">
            <v>1284106</v>
          </cell>
          <cell r="BH514">
            <v>1284106</v>
          </cell>
          <cell r="CE514" t="str">
            <v>Stachowski</v>
          </cell>
          <cell r="CF514" t="str">
            <v xml:space="preserve"> </v>
          </cell>
          <cell r="CG514" t="str">
            <v>N/A</v>
          </cell>
          <cell r="CH514" t="str">
            <v>N/A</v>
          </cell>
          <cell r="CI514" t="str">
            <v>N/A</v>
          </cell>
          <cell r="CJ514" t="str">
            <v>N/A</v>
          </cell>
          <cell r="CK514" t="str">
            <v>N/A</v>
          </cell>
          <cell r="CL514" t="str">
            <v>N/A</v>
          </cell>
          <cell r="CM514" t="str">
            <v>N/A</v>
          </cell>
          <cell r="CN514" t="str">
            <v>N/A</v>
          </cell>
          <cell r="CO514" t="str">
            <v>N/A</v>
          </cell>
          <cell r="CP514" t="str">
            <v>N/A</v>
          </cell>
          <cell r="CQ514" t="str">
            <v>N/A</v>
          </cell>
          <cell r="CR514" t="str">
            <v>N/A</v>
          </cell>
          <cell r="CS514" t="str">
            <v>N/A</v>
          </cell>
          <cell r="CT514" t="str">
            <v>N/A</v>
          </cell>
          <cell r="CU514">
            <v>38231</v>
          </cell>
          <cell r="CV514">
            <v>38275</v>
          </cell>
          <cell r="CW514">
            <v>38252</v>
          </cell>
          <cell r="CX514" t="str">
            <v>D</v>
          </cell>
          <cell r="CY514" t="str">
            <v xml:space="preserve"> </v>
          </cell>
          <cell r="CZ514" t="str">
            <v>2</v>
          </cell>
          <cell r="DA514" t="str">
            <v>Yes</v>
          </cell>
          <cell r="DB514">
            <v>38252</v>
          </cell>
          <cell r="DC514">
            <v>38252</v>
          </cell>
          <cell r="DD514">
            <v>38252</v>
          </cell>
          <cell r="DE514">
            <v>38252</v>
          </cell>
          <cell r="DF514">
            <v>38252</v>
          </cell>
          <cell r="DG514">
            <v>38252</v>
          </cell>
          <cell r="DH514">
            <v>38252</v>
          </cell>
          <cell r="DI514">
            <v>38252</v>
          </cell>
          <cell r="DJ514">
            <v>38252</v>
          </cell>
          <cell r="DK514">
            <v>38252</v>
          </cell>
          <cell r="DL514">
            <v>38252</v>
          </cell>
          <cell r="DM514">
            <v>38252</v>
          </cell>
          <cell r="DN514">
            <v>38252</v>
          </cell>
          <cell r="DO514">
            <v>38252</v>
          </cell>
          <cell r="DP514">
            <v>38252</v>
          </cell>
          <cell r="DQ514">
            <v>38252</v>
          </cell>
          <cell r="DR514">
            <v>38252</v>
          </cell>
          <cell r="DS514">
            <v>38252</v>
          </cell>
          <cell r="DT514">
            <v>38252</v>
          </cell>
        </row>
        <row r="515">
          <cell r="A515">
            <v>1147440</v>
          </cell>
          <cell r="B515" t="str">
            <v>Phantom P/N for Murfreesboro Metals sub-assy</v>
          </cell>
          <cell r="C515" t="str">
            <v>METALS</v>
          </cell>
          <cell r="D515" t="str">
            <v>G. Salzman</v>
          </cell>
          <cell r="E515" t="str">
            <v>N</v>
          </cell>
          <cell r="F515" t="str">
            <v>NEW</v>
          </cell>
          <cell r="G515" t="str">
            <v>N/A</v>
          </cell>
          <cell r="I515" t="str">
            <v>BRACKET SUBASSEMBLY</v>
          </cell>
          <cell r="J515" t="str">
            <v>MURFREESBORO METALS</v>
          </cell>
          <cell r="L515" t="str">
            <v>Murfreesboro - Metals</v>
          </cell>
          <cell r="M515" t="str">
            <v>n/a</v>
          </cell>
          <cell r="N515" t="str">
            <v>n/a</v>
          </cell>
          <cell r="O515" t="str">
            <v>YES</v>
          </cell>
          <cell r="P515" t="str">
            <v>n/a</v>
          </cell>
          <cell r="Q515" t="str">
            <v>n/a</v>
          </cell>
          <cell r="R515" t="str">
            <v>n/a</v>
          </cell>
          <cell r="S515" t="str">
            <v>n/a</v>
          </cell>
          <cell r="T515" t="str">
            <v>n/a</v>
          </cell>
          <cell r="U515">
            <v>1147441</v>
          </cell>
          <cell r="W515">
            <v>1207466</v>
          </cell>
          <cell r="X515">
            <v>38125</v>
          </cell>
          <cell r="Y515" t="str">
            <v>YES</v>
          </cell>
          <cell r="Z515" t="str">
            <v>1</v>
          </cell>
          <cell r="AA515" t="str">
            <v>1</v>
          </cell>
          <cell r="AB515" t="str">
            <v>YES</v>
          </cell>
          <cell r="AF515" t="str">
            <v>NO</v>
          </cell>
          <cell r="AG515" t="str">
            <v>1</v>
          </cell>
          <cell r="AH515" t="str">
            <v>1</v>
          </cell>
          <cell r="AI515" t="str">
            <v>YES</v>
          </cell>
          <cell r="AJ515">
            <v>38125</v>
          </cell>
          <cell r="AK515">
            <v>38125</v>
          </cell>
          <cell r="AL515">
            <v>38125</v>
          </cell>
          <cell r="AM515" t="str">
            <v>YES</v>
          </cell>
          <cell r="AN515">
            <v>2</v>
          </cell>
          <cell r="AO515">
            <v>2</v>
          </cell>
          <cell r="AP515">
            <v>2</v>
          </cell>
          <cell r="AQ515">
            <v>2</v>
          </cell>
          <cell r="AR515">
            <v>2</v>
          </cell>
          <cell r="AS515">
            <v>2</v>
          </cell>
          <cell r="AT515">
            <v>2</v>
          </cell>
          <cell r="AU515">
            <v>2</v>
          </cell>
          <cell r="AV515">
            <v>2</v>
          </cell>
          <cell r="AW515">
            <v>2</v>
          </cell>
          <cell r="AX515">
            <v>2</v>
          </cell>
          <cell r="AY515">
            <v>2</v>
          </cell>
          <cell r="AZ515">
            <v>2</v>
          </cell>
          <cell r="BA515">
            <v>2</v>
          </cell>
          <cell r="BB515">
            <v>2</v>
          </cell>
          <cell r="BC515" t="str">
            <v>No</v>
          </cell>
          <cell r="BD515" t="str">
            <v>1</v>
          </cell>
          <cell r="BE515" t="str">
            <v>1</v>
          </cell>
          <cell r="BF515" t="str">
            <v>YES</v>
          </cell>
          <cell r="BG515">
            <v>2</v>
          </cell>
          <cell r="BH515">
            <v>2</v>
          </cell>
          <cell r="CE515" t="str">
            <v>N/A</v>
          </cell>
          <cell r="CF515" t="str">
            <v>M-boro Metals</v>
          </cell>
          <cell r="CG515" t="str">
            <v>N/A</v>
          </cell>
          <cell r="CH515" t="str">
            <v>N/A</v>
          </cell>
          <cell r="CI515" t="str">
            <v>N/A</v>
          </cell>
          <cell r="CJ515" t="str">
            <v>N/A</v>
          </cell>
          <cell r="CK515" t="str">
            <v>N/A</v>
          </cell>
          <cell r="CL515" t="str">
            <v>N/A</v>
          </cell>
          <cell r="CM515" t="str">
            <v>N/A</v>
          </cell>
          <cell r="CN515" t="str">
            <v>N/A</v>
          </cell>
          <cell r="CO515" t="str">
            <v>N/A</v>
          </cell>
          <cell r="CP515" t="str">
            <v>N/A</v>
          </cell>
          <cell r="CQ515" t="str">
            <v>N/A</v>
          </cell>
          <cell r="CR515" t="str">
            <v>N/A</v>
          </cell>
          <cell r="CS515" t="str">
            <v>N/A</v>
          </cell>
          <cell r="CT515" t="str">
            <v>N/A</v>
          </cell>
          <cell r="CU515" t="str">
            <v>N/A</v>
          </cell>
          <cell r="CV515" t="str">
            <v>N/A</v>
          </cell>
          <cell r="CW515" t="str">
            <v>N/A</v>
          </cell>
          <cell r="CX515" t="str">
            <v>N/A</v>
          </cell>
          <cell r="CY515" t="str">
            <v>N/A</v>
          </cell>
          <cell r="CZ515" t="str">
            <v>N/A</v>
          </cell>
          <cell r="DA515" t="str">
            <v>N/A</v>
          </cell>
          <cell r="DB515">
            <v>2</v>
          </cell>
          <cell r="DC515">
            <v>2</v>
          </cell>
          <cell r="DD515">
            <v>2</v>
          </cell>
          <cell r="DE515">
            <v>2</v>
          </cell>
          <cell r="DF515">
            <v>2</v>
          </cell>
          <cell r="DG515">
            <v>2</v>
          </cell>
          <cell r="DH515">
            <v>2</v>
          </cell>
          <cell r="DI515">
            <v>2</v>
          </cell>
          <cell r="DJ515">
            <v>2</v>
          </cell>
          <cell r="DK515">
            <v>2</v>
          </cell>
          <cell r="DL515">
            <v>2</v>
          </cell>
          <cell r="DM515">
            <v>2</v>
          </cell>
          <cell r="DN515">
            <v>2</v>
          </cell>
          <cell r="DO515">
            <v>2</v>
          </cell>
          <cell r="DP515">
            <v>2</v>
          </cell>
          <cell r="DQ515">
            <v>2</v>
          </cell>
          <cell r="DR515">
            <v>2</v>
          </cell>
          <cell r="DS515">
            <v>2</v>
          </cell>
          <cell r="DT515">
            <v>2</v>
          </cell>
        </row>
        <row r="516">
          <cell r="A516">
            <v>1147445</v>
          </cell>
          <cell r="B516" t="str">
            <v>EPIC 08/22 - Rev  1</v>
          </cell>
          <cell r="C516" t="str">
            <v>METALS</v>
          </cell>
          <cell r="D516" t="str">
            <v>B. Bowler</v>
          </cell>
          <cell r="E516" t="str">
            <v>N</v>
          </cell>
          <cell r="F516" t="str">
            <v>NEW</v>
          </cell>
          <cell r="G516" t="str">
            <v>N/A</v>
          </cell>
          <cell r="I516" t="str">
            <v>BRACKET STOPPER</v>
          </cell>
          <cell r="J516" t="str">
            <v>ECLIPSE</v>
          </cell>
          <cell r="L516" t="str">
            <v>Murfreesboro - Metals</v>
          </cell>
          <cell r="M516" t="str">
            <v>n/a</v>
          </cell>
          <cell r="N516" t="str">
            <v>n/a</v>
          </cell>
          <cell r="O516" t="str">
            <v>YES</v>
          </cell>
          <cell r="P516" t="str">
            <v>n/a</v>
          </cell>
          <cell r="Q516" t="str">
            <v>n/a</v>
          </cell>
          <cell r="R516" t="str">
            <v>n/a</v>
          </cell>
          <cell r="S516" t="str">
            <v>n/a</v>
          </cell>
          <cell r="T516" t="str">
            <v>n/a</v>
          </cell>
          <cell r="U516">
            <v>1147446</v>
          </cell>
          <cell r="W516">
            <v>1207466</v>
          </cell>
          <cell r="X516">
            <v>38125</v>
          </cell>
          <cell r="Y516" t="str">
            <v>YES</v>
          </cell>
          <cell r="Z516" t="str">
            <v>1</v>
          </cell>
          <cell r="AA516" t="str">
            <v>1</v>
          </cell>
          <cell r="AB516" t="str">
            <v>YES</v>
          </cell>
          <cell r="AF516" t="str">
            <v>YES</v>
          </cell>
          <cell r="AG516" t="str">
            <v>1</v>
          </cell>
          <cell r="AH516" t="str">
            <v>2</v>
          </cell>
          <cell r="AI516" t="str">
            <v>NO</v>
          </cell>
          <cell r="AJ516">
            <v>38125</v>
          </cell>
          <cell r="AK516">
            <v>38125</v>
          </cell>
          <cell r="AL516">
            <v>38125</v>
          </cell>
          <cell r="AM516" t="str">
            <v>YES</v>
          </cell>
          <cell r="AN516">
            <v>2</v>
          </cell>
          <cell r="AO516">
            <v>2</v>
          </cell>
          <cell r="AP516">
            <v>2</v>
          </cell>
          <cell r="AQ516">
            <v>2</v>
          </cell>
          <cell r="AR516">
            <v>1283675</v>
          </cell>
          <cell r="AS516">
            <v>1284129</v>
          </cell>
          <cell r="AT516">
            <v>1284129</v>
          </cell>
          <cell r="AU516">
            <v>1284129</v>
          </cell>
          <cell r="AV516">
            <v>1284129</v>
          </cell>
          <cell r="AW516">
            <v>1284129</v>
          </cell>
          <cell r="AX516">
            <v>1284129</v>
          </cell>
          <cell r="AY516">
            <v>1284129</v>
          </cell>
          <cell r="AZ516">
            <v>1284129</v>
          </cell>
          <cell r="BA516">
            <v>1284129</v>
          </cell>
          <cell r="BB516">
            <v>1284129</v>
          </cell>
          <cell r="BC516" t="str">
            <v>Yes</v>
          </cell>
          <cell r="BD516" t="str">
            <v>1</v>
          </cell>
          <cell r="BE516" t="str">
            <v>1</v>
          </cell>
          <cell r="BF516" t="str">
            <v>YES</v>
          </cell>
          <cell r="BG516">
            <v>1284129</v>
          </cell>
          <cell r="BH516">
            <v>1284129</v>
          </cell>
          <cell r="CE516" t="str">
            <v>Stachowski</v>
          </cell>
          <cell r="CF516" t="str">
            <v>Kay Terry gave me the PPAP package on 9/21/04.</v>
          </cell>
          <cell r="CG516" t="str">
            <v>N/A</v>
          </cell>
          <cell r="CH516" t="str">
            <v>N/A</v>
          </cell>
          <cell r="CI516" t="str">
            <v>N/A</v>
          </cell>
          <cell r="CJ516" t="str">
            <v>N/A</v>
          </cell>
          <cell r="CK516" t="str">
            <v>N/A</v>
          </cell>
          <cell r="CL516" t="str">
            <v>N/A</v>
          </cell>
          <cell r="CM516" t="str">
            <v>N/A</v>
          </cell>
          <cell r="CN516" t="str">
            <v>N/A</v>
          </cell>
          <cell r="CO516" t="str">
            <v>N/A</v>
          </cell>
          <cell r="CP516" t="str">
            <v>N/A</v>
          </cell>
          <cell r="CQ516" t="str">
            <v>N/A</v>
          </cell>
          <cell r="CR516" t="str">
            <v>N/A</v>
          </cell>
          <cell r="CS516" t="str">
            <v>N/A</v>
          </cell>
          <cell r="CT516" t="str">
            <v>N/A</v>
          </cell>
          <cell r="CU516">
            <v>38231</v>
          </cell>
          <cell r="CV516" t="str">
            <v>Not rel.</v>
          </cell>
          <cell r="CW516">
            <v>38250</v>
          </cell>
          <cell r="CX516" t="str">
            <v>F</v>
          </cell>
          <cell r="CY516">
            <v>38252</v>
          </cell>
          <cell r="CZ516" t="str">
            <v>1</v>
          </cell>
          <cell r="DA516" t="str">
            <v>Yes</v>
          </cell>
          <cell r="DB516">
            <v>38252</v>
          </cell>
          <cell r="DC516">
            <v>38252</v>
          </cell>
          <cell r="DD516">
            <v>38252</v>
          </cell>
          <cell r="DE516">
            <v>38252</v>
          </cell>
          <cell r="DF516">
            <v>38252</v>
          </cell>
          <cell r="DG516">
            <v>38252</v>
          </cell>
          <cell r="DH516">
            <v>38252</v>
          </cell>
          <cell r="DI516">
            <v>38252</v>
          </cell>
          <cell r="DJ516">
            <v>38252</v>
          </cell>
          <cell r="DK516">
            <v>38252</v>
          </cell>
          <cell r="DL516">
            <v>38252</v>
          </cell>
          <cell r="DM516">
            <v>38252</v>
          </cell>
          <cell r="DN516">
            <v>38252</v>
          </cell>
          <cell r="DO516">
            <v>38252</v>
          </cell>
          <cell r="DP516">
            <v>38252</v>
          </cell>
          <cell r="DQ516">
            <v>38252</v>
          </cell>
          <cell r="DR516">
            <v>38252</v>
          </cell>
          <cell r="DS516">
            <v>38252</v>
          </cell>
          <cell r="DT516">
            <v>38252</v>
          </cell>
        </row>
        <row r="517">
          <cell r="A517">
            <v>1149992</v>
          </cell>
          <cell r="B517" t="str">
            <v>Replaces P/N 610491
EPIC 08/19 - Rev  1</v>
          </cell>
          <cell r="C517" t="str">
            <v>METALS</v>
          </cell>
          <cell r="D517" t="str">
            <v>M. Belkowski</v>
          </cell>
          <cell r="E517" t="str">
            <v>N</v>
          </cell>
          <cell r="F517" t="str">
            <v>NEW</v>
          </cell>
          <cell r="G517" t="str">
            <v>N/A</v>
          </cell>
          <cell r="I517" t="str">
            <v>ASM GUSSET NVH</v>
          </cell>
          <cell r="J517" t="str">
            <v>Modern</v>
          </cell>
          <cell r="L517" t="str">
            <v>Murfreesboro - JIT</v>
          </cell>
          <cell r="O517" t="str">
            <v>YES</v>
          </cell>
          <cell r="W517">
            <v>1216127</v>
          </cell>
          <cell r="X517">
            <v>38183</v>
          </cell>
          <cell r="Y517" t="str">
            <v>YES</v>
          </cell>
          <cell r="Z517" t="str">
            <v>1</v>
          </cell>
          <cell r="AA517" t="str">
            <v>1</v>
          </cell>
          <cell r="AB517" t="str">
            <v>YES</v>
          </cell>
          <cell r="AF517" t="str">
            <v>NO</v>
          </cell>
          <cell r="AG517" t="str">
            <v>1</v>
          </cell>
          <cell r="AH517" t="str">
            <v>1</v>
          </cell>
          <cell r="AI517" t="str">
            <v>YES</v>
          </cell>
          <cell r="AJ517" t="str">
            <v>FRONTIER ONLY
Effective Weld length issue???</v>
          </cell>
          <cell r="AK517">
            <v>38183</v>
          </cell>
          <cell r="AL517">
            <v>38183</v>
          </cell>
          <cell r="AM517" t="str">
            <v>NO</v>
          </cell>
          <cell r="AN517">
            <v>38183</v>
          </cell>
          <cell r="AO517" t="str">
            <v>N/A</v>
          </cell>
          <cell r="AP517" t="str">
            <v>N/A</v>
          </cell>
          <cell r="AQ517" t="str">
            <v>YES</v>
          </cell>
          <cell r="AR517">
            <v>38183</v>
          </cell>
          <cell r="AS517">
            <v>38183</v>
          </cell>
          <cell r="AT517">
            <v>38183</v>
          </cell>
          <cell r="AU517">
            <v>38183</v>
          </cell>
          <cell r="AV517">
            <v>38183</v>
          </cell>
          <cell r="AW517">
            <v>38183</v>
          </cell>
          <cell r="AX517">
            <v>38183</v>
          </cell>
          <cell r="AY517">
            <v>38183</v>
          </cell>
          <cell r="AZ517">
            <v>38183</v>
          </cell>
          <cell r="BA517">
            <v>38183</v>
          </cell>
          <cell r="BB517">
            <v>38183</v>
          </cell>
          <cell r="BC517" t="str">
            <v>Yes</v>
          </cell>
          <cell r="BD517" t="str">
            <v>0</v>
          </cell>
          <cell r="BE517" t="str">
            <v>1</v>
          </cell>
          <cell r="BF517" t="str">
            <v>NO</v>
          </cell>
          <cell r="BG517">
            <v>38183</v>
          </cell>
          <cell r="BH517">
            <v>38183</v>
          </cell>
          <cell r="CE517" t="str">
            <v>McConchie</v>
          </cell>
          <cell r="CF517" t="str">
            <v>New part for SOP</v>
          </cell>
          <cell r="CU517">
            <v>38257</v>
          </cell>
          <cell r="CV517">
            <v>38257</v>
          </cell>
          <cell r="DA517" t="str">
            <v>No</v>
          </cell>
        </row>
        <row r="518">
          <cell r="A518">
            <v>1153715</v>
          </cell>
          <cell r="B518" t="str">
            <v>Replaced P/N 1126231 for PT2, per ECR# 1225148.</v>
          </cell>
          <cell r="C518" t="str">
            <v>FOAM</v>
          </cell>
          <cell r="D518" t="str">
            <v>C. Bernard</v>
          </cell>
          <cell r="E518" t="str">
            <v>N</v>
          </cell>
          <cell r="F518" t="str">
            <v>NEW</v>
          </cell>
          <cell r="G518" t="str">
            <v>N/A</v>
          </cell>
          <cell r="H518" t="str">
            <v>n/a</v>
          </cell>
          <cell r="I518" t="str">
            <v>REINFORCEMENT MATERIAL</v>
          </cell>
          <cell r="J518" t="str">
            <v>Greenfield Research</v>
          </cell>
          <cell r="L518" t="str">
            <v>PULASKI</v>
          </cell>
          <cell r="M518" t="str">
            <v>n/a</v>
          </cell>
          <cell r="N518" t="str">
            <v>n/a</v>
          </cell>
          <cell r="O518" t="str">
            <v>YES</v>
          </cell>
          <cell r="P518" t="str">
            <v>n/a</v>
          </cell>
          <cell r="Q518" t="str">
            <v>n/a</v>
          </cell>
          <cell r="R518" t="str">
            <v>n/a</v>
          </cell>
          <cell r="S518" t="str">
            <v>n/a</v>
          </cell>
          <cell r="T518" t="str">
            <v>n/a</v>
          </cell>
          <cell r="U518">
            <v>1153716</v>
          </cell>
          <cell r="W518">
            <v>1226787</v>
          </cell>
          <cell r="X518">
            <v>38154</v>
          </cell>
          <cell r="Y518" t="str">
            <v>YES</v>
          </cell>
          <cell r="Z518" t="str">
            <v>1</v>
          </cell>
          <cell r="AA518" t="str">
            <v>1</v>
          </cell>
          <cell r="AB518" t="str">
            <v>YES</v>
          </cell>
          <cell r="AF518" t="str">
            <v>NO</v>
          </cell>
          <cell r="AG518" t="str">
            <v>1</v>
          </cell>
          <cell r="AH518" t="str">
            <v>1</v>
          </cell>
          <cell r="AI518" t="str">
            <v>YES</v>
          </cell>
          <cell r="AJ518">
            <v>38154</v>
          </cell>
          <cell r="AK518">
            <v>38154</v>
          </cell>
          <cell r="AL518">
            <v>38154</v>
          </cell>
          <cell r="AM518" t="str">
            <v>YES</v>
          </cell>
          <cell r="AN518">
            <v>1</v>
          </cell>
          <cell r="AO518">
            <v>1</v>
          </cell>
          <cell r="AP518">
            <v>1</v>
          </cell>
          <cell r="AQ518">
            <v>1</v>
          </cell>
          <cell r="AR518">
            <v>1</v>
          </cell>
          <cell r="AS518">
            <v>1</v>
          </cell>
          <cell r="AT518">
            <v>1</v>
          </cell>
          <cell r="AU518">
            <v>1</v>
          </cell>
          <cell r="AV518">
            <v>1</v>
          </cell>
          <cell r="AW518">
            <v>1</v>
          </cell>
          <cell r="AX518">
            <v>1</v>
          </cell>
          <cell r="AY518">
            <v>1</v>
          </cell>
          <cell r="AZ518">
            <v>1</v>
          </cell>
          <cell r="BA518">
            <v>1</v>
          </cell>
          <cell r="BB518">
            <v>1</v>
          </cell>
          <cell r="BC518" t="str">
            <v>No</v>
          </cell>
          <cell r="BD518" t="str">
            <v>1</v>
          </cell>
          <cell r="BE518" t="str">
            <v>1</v>
          </cell>
          <cell r="BF518" t="str">
            <v>YES</v>
          </cell>
          <cell r="BG518">
            <v>1</v>
          </cell>
          <cell r="BH518">
            <v>1</v>
          </cell>
          <cell r="CE518" t="str">
            <v>N/A</v>
          </cell>
          <cell r="CF518" t="str">
            <v>N/A</v>
          </cell>
          <cell r="CG518" t="str">
            <v>N/A</v>
          </cell>
          <cell r="CH518" t="str">
            <v>N/A</v>
          </cell>
          <cell r="CI518" t="str">
            <v>N/A</v>
          </cell>
          <cell r="CJ518" t="str">
            <v>N/A</v>
          </cell>
          <cell r="CK518" t="str">
            <v>N/A</v>
          </cell>
          <cell r="CL518" t="str">
            <v>N/A</v>
          </cell>
          <cell r="CM518" t="str">
            <v>N/A</v>
          </cell>
          <cell r="CN518" t="str">
            <v>N/A</v>
          </cell>
          <cell r="CO518" t="str">
            <v>N/A</v>
          </cell>
          <cell r="CP518" t="str">
            <v>N/A</v>
          </cell>
          <cell r="CQ518" t="str">
            <v>N/A</v>
          </cell>
          <cell r="CR518" t="str">
            <v>N/A</v>
          </cell>
          <cell r="CS518" t="str">
            <v>N/A</v>
          </cell>
          <cell r="CT518" t="str">
            <v>N/A</v>
          </cell>
          <cell r="CU518" t="str">
            <v>N/A</v>
          </cell>
          <cell r="CV518" t="str">
            <v>N/A</v>
          </cell>
          <cell r="CW518" t="str">
            <v>N/A</v>
          </cell>
          <cell r="CX518" t="str">
            <v>N/A</v>
          </cell>
          <cell r="CY518" t="str">
            <v>N/A</v>
          </cell>
          <cell r="CZ518" t="str">
            <v>N/A</v>
          </cell>
          <cell r="DA518" t="str">
            <v>N/A</v>
          </cell>
          <cell r="DB518">
            <v>1</v>
          </cell>
          <cell r="DC518">
            <v>1</v>
          </cell>
          <cell r="DD518">
            <v>1</v>
          </cell>
          <cell r="DE518">
            <v>1</v>
          </cell>
          <cell r="DF518">
            <v>1</v>
          </cell>
          <cell r="DG518">
            <v>1</v>
          </cell>
          <cell r="DH518">
            <v>1</v>
          </cell>
          <cell r="DI518">
            <v>1</v>
          </cell>
          <cell r="DJ518">
            <v>1</v>
          </cell>
          <cell r="DK518">
            <v>1</v>
          </cell>
          <cell r="DL518">
            <v>1</v>
          </cell>
          <cell r="DM518">
            <v>1</v>
          </cell>
          <cell r="DN518">
            <v>1</v>
          </cell>
          <cell r="DO518">
            <v>1</v>
          </cell>
          <cell r="DP518">
            <v>1</v>
          </cell>
          <cell r="DQ518">
            <v>1</v>
          </cell>
          <cell r="DR518">
            <v>1</v>
          </cell>
          <cell r="DS518">
            <v>1</v>
          </cell>
          <cell r="DT518">
            <v>1</v>
          </cell>
        </row>
        <row r="519">
          <cell r="A519">
            <v>1158909</v>
          </cell>
          <cell r="B519" t="str">
            <v>Replacing P/N 576394 for SOP</v>
          </cell>
          <cell r="C519" t="str">
            <v>FASTENER</v>
          </cell>
          <cell r="D519" t="str">
            <v>J. DeLaGarza</v>
          </cell>
          <cell r="E519" t="str">
            <v>N</v>
          </cell>
          <cell r="F519" t="str">
            <v>C/O</v>
          </cell>
          <cell r="H519" t="str">
            <v>n/a</v>
          </cell>
          <cell r="I519" t="str">
            <v xml:space="preserve">HEX HEAD SCREW </v>
          </cell>
          <cell r="J519" t="str">
            <v>QSN</v>
          </cell>
          <cell r="L519" t="str">
            <v>Murfreesboro - JIT</v>
          </cell>
          <cell r="O519" t="str">
            <v>YES</v>
          </cell>
          <cell r="Y519" t="str">
            <v>NO</v>
          </cell>
          <cell r="AB519" t="str">
            <v>YES</v>
          </cell>
          <cell r="AF519" t="str">
            <v>NO</v>
          </cell>
          <cell r="AG519">
            <v>1158909</v>
          </cell>
          <cell r="AH519">
            <v>1158909</v>
          </cell>
          <cell r="AI519" t="str">
            <v>YES</v>
          </cell>
          <cell r="AJ519">
            <v>1158909</v>
          </cell>
          <cell r="AK519">
            <v>1158909</v>
          </cell>
          <cell r="AL519">
            <v>1158909</v>
          </cell>
          <cell r="AM519" t="str">
            <v>YES</v>
          </cell>
          <cell r="AN519">
            <v>1158909</v>
          </cell>
          <cell r="AO519">
            <v>1158909</v>
          </cell>
          <cell r="AP519">
            <v>1158909</v>
          </cell>
          <cell r="AQ519">
            <v>1158909</v>
          </cell>
          <cell r="AR519">
            <v>1158909</v>
          </cell>
          <cell r="AS519">
            <v>1158909</v>
          </cell>
          <cell r="AT519">
            <v>1158909</v>
          </cell>
          <cell r="AU519">
            <v>1158909</v>
          </cell>
          <cell r="AV519">
            <v>1158909</v>
          </cell>
          <cell r="AW519">
            <v>1158909</v>
          </cell>
          <cell r="AX519">
            <v>1158909</v>
          </cell>
          <cell r="AY519">
            <v>1158909</v>
          </cell>
          <cell r="AZ519">
            <v>1158909</v>
          </cell>
          <cell r="BA519">
            <v>1158909</v>
          </cell>
          <cell r="BB519">
            <v>1158909</v>
          </cell>
          <cell r="BC519" t="str">
            <v>No</v>
          </cell>
          <cell r="BD519">
            <v>1158909</v>
          </cell>
          <cell r="BE519">
            <v>1158909</v>
          </cell>
          <cell r="BF519" t="str">
            <v>YES</v>
          </cell>
          <cell r="BG519">
            <v>1158909</v>
          </cell>
          <cell r="BH519">
            <v>1158909</v>
          </cell>
          <cell r="CE519" t="str">
            <v>McConchie</v>
          </cell>
          <cell r="CF519" t="str">
            <v>New part for SOP</v>
          </cell>
          <cell r="CU519">
            <v>38257</v>
          </cell>
          <cell r="CV519">
            <v>38257</v>
          </cell>
          <cell r="DA519" t="str">
            <v>Yes</v>
          </cell>
        </row>
        <row r="520">
          <cell r="A520">
            <v>1189668</v>
          </cell>
          <cell r="B520" t="str">
            <v>Waiting for PT1 BOM update
EPIC 08/16 - Rev 1 PRELIMINARY
EPIC 08/19 - Rev 1 PRELIMINARY
EPIC 08/22 - Rev 1 PRELIMINARY</v>
          </cell>
          <cell r="C520" t="str">
            <v>FOAM</v>
          </cell>
          <cell r="D520" t="str">
            <v>Murfreesboro Plant Buyer?</v>
          </cell>
          <cell r="E520" t="str">
            <v>N</v>
          </cell>
          <cell r="F520" t="str">
            <v>NEW</v>
          </cell>
          <cell r="G520" t="str">
            <v>N/A</v>
          </cell>
          <cell r="I520" t="str">
            <v>FOAM BLOCK, CONVENTIONAL</v>
          </cell>
          <cell r="J520" t="str">
            <v>Creative Foam</v>
          </cell>
          <cell r="L520" t="str">
            <v>Murfreesboro - JIT</v>
          </cell>
          <cell r="O520" t="str">
            <v>YES</v>
          </cell>
          <cell r="Y520" t="str">
            <v>NO</v>
          </cell>
          <cell r="AB520" t="str">
            <v>YES</v>
          </cell>
          <cell r="AF520" t="str">
            <v>YES</v>
          </cell>
          <cell r="AG520" t="str">
            <v>1P</v>
          </cell>
          <cell r="AH520" t="str">
            <v>1</v>
          </cell>
          <cell r="AI520" t="str">
            <v>NO</v>
          </cell>
          <cell r="AJ520">
            <v>1189668</v>
          </cell>
          <cell r="AK520">
            <v>1189668</v>
          </cell>
          <cell r="AL520">
            <v>1189668</v>
          </cell>
          <cell r="AM520" t="str">
            <v>YES</v>
          </cell>
          <cell r="AN520">
            <v>1189668</v>
          </cell>
          <cell r="AO520">
            <v>38271</v>
          </cell>
          <cell r="AP520" t="str">
            <v>SM</v>
          </cell>
          <cell r="AQ520" t="str">
            <v>Yes</v>
          </cell>
          <cell r="AR520">
            <v>1268180</v>
          </cell>
          <cell r="AS520" t="str">
            <v>????</v>
          </cell>
          <cell r="AT520">
            <v>1268180</v>
          </cell>
          <cell r="AU520">
            <v>1268180</v>
          </cell>
          <cell r="AV520">
            <v>1268180</v>
          </cell>
          <cell r="AW520">
            <v>1268180</v>
          </cell>
          <cell r="AX520">
            <v>1268180</v>
          </cell>
          <cell r="AY520">
            <v>1268180</v>
          </cell>
          <cell r="AZ520">
            <v>1268180</v>
          </cell>
          <cell r="BA520">
            <v>1268180</v>
          </cell>
          <cell r="BB520">
            <v>1268180</v>
          </cell>
          <cell r="BC520" t="str">
            <v>Yes</v>
          </cell>
          <cell r="BD520" t="str">
            <v>0</v>
          </cell>
          <cell r="BE520" t="str">
            <v>1</v>
          </cell>
          <cell r="BF520" t="str">
            <v>NO</v>
          </cell>
          <cell r="BG520">
            <v>1268180</v>
          </cell>
          <cell r="BH520">
            <v>1268180</v>
          </cell>
          <cell r="CE520" t="str">
            <v>Stachowski</v>
          </cell>
          <cell r="CU520" t="str">
            <v>Not Rel.</v>
          </cell>
          <cell r="CV520" t="str">
            <v>Not rel.</v>
          </cell>
          <cell r="DA520" t="str">
            <v>No</v>
          </cell>
        </row>
        <row r="521">
          <cell r="A521">
            <v>1189681</v>
          </cell>
          <cell r="B521" t="str">
            <v>New part for SOP, per ECO# 1283142
***Wire release w/o updating upper Assemblies***</v>
          </cell>
          <cell r="C521" t="str">
            <v>WIRES</v>
          </cell>
          <cell r="D521" t="str">
            <v>A. Ackerman</v>
          </cell>
          <cell r="E521" t="str">
            <v>N</v>
          </cell>
          <cell r="F521" t="str">
            <v>NEW</v>
          </cell>
          <cell r="G521" t="str">
            <v>N/A</v>
          </cell>
          <cell r="H521" t="str">
            <v>n/a</v>
          </cell>
          <cell r="I521" t="str">
            <v>275 MM WIRE FORMED</v>
          </cell>
          <cell r="J521" t="str">
            <v>Pulaski Sourced</v>
          </cell>
          <cell r="L521" t="str">
            <v>PULASKI</v>
          </cell>
          <cell r="U521">
            <v>1189682</v>
          </cell>
          <cell r="AD521">
            <v>1283142</v>
          </cell>
          <cell r="AE521">
            <v>38226</v>
          </cell>
          <cell r="AF521" t="str">
            <v>YES</v>
          </cell>
          <cell r="AG521" t="str">
            <v>1</v>
          </cell>
          <cell r="AH521" t="str">
            <v>1</v>
          </cell>
          <cell r="AI521" t="str">
            <v>YES</v>
          </cell>
          <cell r="AJ521" t="str">
            <v>New wire added to bottom of conventional FSB's in conjunction with 20 mm Foam removal on B-surface</v>
          </cell>
          <cell r="AK521">
            <v>38226</v>
          </cell>
          <cell r="AL521">
            <v>38226</v>
          </cell>
          <cell r="AM521">
            <v>38226</v>
          </cell>
          <cell r="AN521">
            <v>1</v>
          </cell>
          <cell r="AO521">
            <v>1</v>
          </cell>
          <cell r="AP521">
            <v>1</v>
          </cell>
          <cell r="AQ521">
            <v>1</v>
          </cell>
          <cell r="AR521">
            <v>1</v>
          </cell>
          <cell r="AS521">
            <v>1</v>
          </cell>
          <cell r="AT521">
            <v>1</v>
          </cell>
          <cell r="AU521">
            <v>1</v>
          </cell>
          <cell r="AV521">
            <v>1</v>
          </cell>
          <cell r="AW521">
            <v>1</v>
          </cell>
          <cell r="AX521">
            <v>1</v>
          </cell>
          <cell r="AY521">
            <v>1</v>
          </cell>
          <cell r="AZ521">
            <v>1</v>
          </cell>
          <cell r="BA521">
            <v>1</v>
          </cell>
          <cell r="BC521" t="str">
            <v>No</v>
          </cell>
          <cell r="BD521" t="str">
            <v>1</v>
          </cell>
          <cell r="BE521" t="str">
            <v>1</v>
          </cell>
          <cell r="BF521" t="str">
            <v>YES</v>
          </cell>
          <cell r="CE521" t="str">
            <v>N/A</v>
          </cell>
          <cell r="CF521" t="str">
            <v>N/A</v>
          </cell>
          <cell r="CG521" t="str">
            <v>N/A</v>
          </cell>
          <cell r="CH521" t="str">
            <v>N/A</v>
          </cell>
          <cell r="CI521" t="str">
            <v>N/A</v>
          </cell>
          <cell r="CJ521" t="str">
            <v>N/A</v>
          </cell>
          <cell r="CK521" t="str">
            <v>N/A</v>
          </cell>
          <cell r="CL521" t="str">
            <v>N/A</v>
          </cell>
          <cell r="CM521" t="str">
            <v>N/A</v>
          </cell>
          <cell r="CN521" t="str">
            <v>N/A</v>
          </cell>
          <cell r="CO521" t="str">
            <v>N/A</v>
          </cell>
          <cell r="CP521" t="str">
            <v>N/A</v>
          </cell>
          <cell r="CQ521" t="str">
            <v>N/A</v>
          </cell>
          <cell r="CR521" t="str">
            <v>N/A</v>
          </cell>
          <cell r="CS521" t="str">
            <v>N/A</v>
          </cell>
          <cell r="CT521" t="str">
            <v>N/A</v>
          </cell>
          <cell r="CU521" t="str">
            <v>N/A</v>
          </cell>
          <cell r="CV521" t="str">
            <v>N/A</v>
          </cell>
          <cell r="CW521" t="str">
            <v>N/A</v>
          </cell>
          <cell r="CX521" t="str">
            <v>N/A</v>
          </cell>
          <cell r="CY521" t="str">
            <v>N/A</v>
          </cell>
          <cell r="CZ521" t="str">
            <v>N/A</v>
          </cell>
          <cell r="DA521" t="str">
            <v>N/A</v>
          </cell>
          <cell r="DB521">
            <v>1</v>
          </cell>
          <cell r="DC521">
            <v>1</v>
          </cell>
          <cell r="DD521">
            <v>1</v>
          </cell>
          <cell r="DE521">
            <v>1</v>
          </cell>
          <cell r="DF521">
            <v>1</v>
          </cell>
          <cell r="DG521">
            <v>1</v>
          </cell>
          <cell r="DH521">
            <v>1</v>
          </cell>
          <cell r="DI521">
            <v>1</v>
          </cell>
          <cell r="DJ521">
            <v>1</v>
          </cell>
          <cell r="DK521">
            <v>1</v>
          </cell>
          <cell r="DL521">
            <v>1</v>
          </cell>
          <cell r="DM521">
            <v>1</v>
          </cell>
          <cell r="DN521">
            <v>1</v>
          </cell>
          <cell r="DO521">
            <v>1</v>
          </cell>
          <cell r="DP521">
            <v>1</v>
          </cell>
          <cell r="DQ521">
            <v>1</v>
          </cell>
          <cell r="DR521">
            <v>1</v>
          </cell>
        </row>
        <row r="522">
          <cell r="A522" t="str">
            <v>H2009421</v>
          </cell>
          <cell r="B522" t="str">
            <v>Verify Volume for QSN</v>
          </cell>
          <cell r="C522" t="str">
            <v>FASTENER</v>
          </cell>
          <cell r="D522" t="str">
            <v>Jose DeLaGarza</v>
          </cell>
          <cell r="E522" t="str">
            <v>N</v>
          </cell>
          <cell r="F522" t="str">
            <v>C/O</v>
          </cell>
          <cell r="G522" t="str">
            <v>N/A</v>
          </cell>
          <cell r="I522" t="str">
            <v>WASHER (TABLE BACK OTR)</v>
          </cell>
          <cell r="J522" t="str">
            <v>QSN</v>
          </cell>
          <cell r="L522" t="str">
            <v>Murfreesboro - JIT</v>
          </cell>
          <cell r="M522" t="str">
            <v>02</v>
          </cell>
          <cell r="N522" t="str">
            <v>02</v>
          </cell>
          <cell r="O522" t="str">
            <v>YES</v>
          </cell>
          <cell r="Q522">
            <v>107668</v>
          </cell>
          <cell r="R522">
            <v>35863</v>
          </cell>
          <cell r="S522" t="str">
            <v>00117867</v>
          </cell>
          <cell r="T522">
            <v>38016</v>
          </cell>
          <cell r="U522">
            <v>101985</v>
          </cell>
          <cell r="V522" t="str">
            <v>00117867</v>
          </cell>
          <cell r="W522" t="str">
            <v>same as PT-1</v>
          </cell>
          <cell r="X522" t="str">
            <v>same as PT-1</v>
          </cell>
          <cell r="Y522" t="str">
            <v>NO</v>
          </cell>
          <cell r="Z522" t="str">
            <v>02</v>
          </cell>
          <cell r="AA522" t="str">
            <v>02</v>
          </cell>
          <cell r="AB522" t="str">
            <v>YES</v>
          </cell>
          <cell r="AF522" t="str">
            <v>NO</v>
          </cell>
          <cell r="AG522" t="str">
            <v>02</v>
          </cell>
          <cell r="AH522" t="str">
            <v>02</v>
          </cell>
          <cell r="AI522" t="str">
            <v>YES</v>
          </cell>
          <cell r="AJ522">
            <v>101985</v>
          </cell>
          <cell r="AK522">
            <v>101985</v>
          </cell>
          <cell r="AL522">
            <v>101985</v>
          </cell>
          <cell r="AM522" t="str">
            <v>YES</v>
          </cell>
          <cell r="AN522">
            <v>101985</v>
          </cell>
          <cell r="AO522">
            <v>101985</v>
          </cell>
          <cell r="AP522">
            <v>101985</v>
          </cell>
          <cell r="AQ522">
            <v>101985</v>
          </cell>
          <cell r="AR522">
            <v>101985</v>
          </cell>
          <cell r="AS522">
            <v>101985</v>
          </cell>
          <cell r="AT522">
            <v>101985</v>
          </cell>
          <cell r="AU522">
            <v>101985</v>
          </cell>
          <cell r="AV522">
            <v>101985</v>
          </cell>
          <cell r="AW522">
            <v>101985</v>
          </cell>
          <cell r="AX522">
            <v>101985</v>
          </cell>
          <cell r="AY522">
            <v>101985</v>
          </cell>
          <cell r="AZ522">
            <v>101985</v>
          </cell>
          <cell r="BA522">
            <v>101985</v>
          </cell>
          <cell r="BB522">
            <v>101985</v>
          </cell>
          <cell r="BC522" t="str">
            <v>No</v>
          </cell>
          <cell r="BD522" t="str">
            <v>02</v>
          </cell>
          <cell r="BE522" t="str">
            <v>02</v>
          </cell>
          <cell r="BF522" t="str">
            <v>YES</v>
          </cell>
          <cell r="BG522">
            <v>101985</v>
          </cell>
          <cell r="BH522">
            <v>101985</v>
          </cell>
          <cell r="BJ522" t="str">
            <v>Carryover</v>
          </cell>
          <cell r="BK522" t="str">
            <v>C/O</v>
          </cell>
          <cell r="BL522" t="str">
            <v>C/O</v>
          </cell>
          <cell r="BM522" t="str">
            <v>C/O</v>
          </cell>
          <cell r="BN522" t="str">
            <v>C/O</v>
          </cell>
          <cell r="BO522" t="str">
            <v>N/A</v>
          </cell>
          <cell r="BP522" t="str">
            <v>C/O</v>
          </cell>
          <cell r="BQ522" t="str">
            <v>C/O</v>
          </cell>
          <cell r="BR522" t="str">
            <v>C/O</v>
          </cell>
          <cell r="BS522" t="str">
            <v>C/O</v>
          </cell>
          <cell r="BT522" t="str">
            <v>C/O</v>
          </cell>
          <cell r="BU522" t="str">
            <v>C/O</v>
          </cell>
          <cell r="BV522" t="str">
            <v>C/O</v>
          </cell>
          <cell r="BW522" t="str">
            <v>C/O</v>
          </cell>
          <cell r="BX522" t="str">
            <v>C/O</v>
          </cell>
          <cell r="BY522" t="str">
            <v>C/O</v>
          </cell>
          <cell r="BZ522">
            <v>38051</v>
          </cell>
          <cell r="CA522">
            <v>38051</v>
          </cell>
          <cell r="CB522">
            <v>38131</v>
          </cell>
          <cell r="CC522">
            <v>38131</v>
          </cell>
          <cell r="CD522">
            <v>38131</v>
          </cell>
          <cell r="CE522" t="str">
            <v>McConchie</v>
          </cell>
          <cell r="CF522">
            <v>38131</v>
          </cell>
          <cell r="CG522">
            <v>38131</v>
          </cell>
          <cell r="CH522" t="str">
            <v xml:space="preserve"> </v>
          </cell>
          <cell r="CI522" t="str">
            <v>Production</v>
          </cell>
          <cell r="CJ522" t="str">
            <v>N/A</v>
          </cell>
          <cell r="CK522" t="str">
            <v>N/A</v>
          </cell>
          <cell r="CL522" t="str">
            <v>N/A</v>
          </cell>
          <cell r="CM522" t="str">
            <v>N/A</v>
          </cell>
          <cell r="CN522" t="str">
            <v>N/A</v>
          </cell>
          <cell r="CO522" t="str">
            <v>Production</v>
          </cell>
          <cell r="CP522" t="str">
            <v>N/A</v>
          </cell>
          <cell r="CQ522" t="str">
            <v>N/A</v>
          </cell>
          <cell r="CR522" t="str">
            <v>N/A</v>
          </cell>
          <cell r="CS522" t="str">
            <v>N/A</v>
          </cell>
          <cell r="CT522" t="str">
            <v>N/A</v>
          </cell>
          <cell r="CU522">
            <v>38037</v>
          </cell>
          <cell r="CV522">
            <v>38037</v>
          </cell>
          <cell r="CW522">
            <v>38040</v>
          </cell>
          <cell r="CX522" t="str">
            <v>F</v>
          </cell>
          <cell r="CY522">
            <v>38044</v>
          </cell>
          <cell r="CZ522" t="str">
            <v>02</v>
          </cell>
          <cell r="DA522" t="str">
            <v>Yes</v>
          </cell>
          <cell r="DB522">
            <v>38044</v>
          </cell>
          <cell r="DC522">
            <v>38044</v>
          </cell>
          <cell r="DD522" t="e">
            <v>#N/A</v>
          </cell>
          <cell r="DE522">
            <v>38044</v>
          </cell>
          <cell r="DF522">
            <v>38044</v>
          </cell>
          <cell r="DG522">
            <v>38044</v>
          </cell>
          <cell r="DH522">
            <v>38044</v>
          </cell>
          <cell r="DI522">
            <v>38044</v>
          </cell>
          <cell r="DJ522">
            <v>38044</v>
          </cell>
          <cell r="DK522">
            <v>38044</v>
          </cell>
          <cell r="DL522">
            <v>38044</v>
          </cell>
          <cell r="DM522">
            <v>38044</v>
          </cell>
          <cell r="DN522">
            <v>38044</v>
          </cell>
          <cell r="DO522">
            <v>38044</v>
          </cell>
          <cell r="DP522">
            <v>38044</v>
          </cell>
          <cell r="DQ522">
            <v>38044</v>
          </cell>
          <cell r="DR522">
            <v>38044</v>
          </cell>
          <cell r="DS522">
            <v>38044</v>
          </cell>
          <cell r="DT522">
            <v>38044</v>
          </cell>
        </row>
        <row r="523">
          <cell r="A523" t="str">
            <v>T2003568</v>
          </cell>
          <cell r="B523" t="str">
            <v>Verify Volume for QSN</v>
          </cell>
          <cell r="C523" t="str">
            <v>FASTENER</v>
          </cell>
          <cell r="D523" t="str">
            <v>Jose DeLaGarza</v>
          </cell>
          <cell r="E523" t="str">
            <v>N</v>
          </cell>
          <cell r="F523" t="str">
            <v>C/O</v>
          </cell>
          <cell r="G523" t="str">
            <v>N/A</v>
          </cell>
          <cell r="I523" t="str">
            <v>RING HOG</v>
          </cell>
          <cell r="J523" t="str">
            <v>QSN</v>
          </cell>
          <cell r="L523" t="str">
            <v>Murfreesboro - JIT</v>
          </cell>
          <cell r="M523" t="str">
            <v>2</v>
          </cell>
          <cell r="N523" t="str">
            <v>2</v>
          </cell>
          <cell r="O523" t="str">
            <v>YES</v>
          </cell>
          <cell r="Q523">
            <v>210218</v>
          </cell>
          <cell r="R523">
            <v>35913</v>
          </cell>
          <cell r="S523" t="str">
            <v>00117815</v>
          </cell>
          <cell r="T523">
            <v>38016</v>
          </cell>
          <cell r="U523" t="str">
            <v>T2003568</v>
          </cell>
          <cell r="V523" t="str">
            <v>00117815</v>
          </cell>
          <cell r="W523" t="str">
            <v>same as PT-1</v>
          </cell>
          <cell r="X523" t="str">
            <v>same as PT-1</v>
          </cell>
          <cell r="Y523" t="str">
            <v>NO</v>
          </cell>
          <cell r="Z523" t="str">
            <v>2</v>
          </cell>
          <cell r="AA523" t="str">
            <v>2</v>
          </cell>
          <cell r="AB523" t="str">
            <v>YES</v>
          </cell>
          <cell r="AF523" t="str">
            <v>NO</v>
          </cell>
          <cell r="AG523" t="str">
            <v>2</v>
          </cell>
          <cell r="AH523" t="str">
            <v>2</v>
          </cell>
          <cell r="AI523" t="str">
            <v>YES</v>
          </cell>
          <cell r="AJ523">
            <v>38016</v>
          </cell>
          <cell r="AK523">
            <v>38016</v>
          </cell>
          <cell r="AL523">
            <v>38016</v>
          </cell>
          <cell r="AM523" t="str">
            <v>YES</v>
          </cell>
          <cell r="AN523">
            <v>38016</v>
          </cell>
          <cell r="AO523">
            <v>38016</v>
          </cell>
          <cell r="AP523">
            <v>38016</v>
          </cell>
          <cell r="AQ523">
            <v>38016</v>
          </cell>
          <cell r="AR523">
            <v>38016</v>
          </cell>
          <cell r="AS523">
            <v>38016</v>
          </cell>
          <cell r="AT523">
            <v>38016</v>
          </cell>
          <cell r="AU523">
            <v>38016</v>
          </cell>
          <cell r="AV523">
            <v>38016</v>
          </cell>
          <cell r="AW523">
            <v>38016</v>
          </cell>
          <cell r="AX523">
            <v>38016</v>
          </cell>
          <cell r="AY523">
            <v>38016</v>
          </cell>
          <cell r="AZ523">
            <v>38016</v>
          </cell>
          <cell r="BA523">
            <v>38016</v>
          </cell>
          <cell r="BB523">
            <v>38016</v>
          </cell>
          <cell r="BC523" t="str">
            <v>No</v>
          </cell>
          <cell r="BD523" t="str">
            <v>2</v>
          </cell>
          <cell r="BE523" t="str">
            <v>2</v>
          </cell>
          <cell r="BF523" t="str">
            <v>YES</v>
          </cell>
          <cell r="BG523">
            <v>38016</v>
          </cell>
          <cell r="BH523">
            <v>38016</v>
          </cell>
          <cell r="BJ523" t="str">
            <v>Carryover</v>
          </cell>
          <cell r="BK523" t="str">
            <v>C/O</v>
          </cell>
          <cell r="BL523" t="str">
            <v>C/O</v>
          </cell>
          <cell r="BM523" t="str">
            <v>C/O</v>
          </cell>
          <cell r="BN523" t="str">
            <v>C/O</v>
          </cell>
          <cell r="BO523" t="str">
            <v>N/A</v>
          </cell>
          <cell r="BP523" t="str">
            <v>C/O</v>
          </cell>
          <cell r="BQ523" t="str">
            <v>C/O</v>
          </cell>
          <cell r="BR523" t="str">
            <v>C/O</v>
          </cell>
          <cell r="BS523" t="str">
            <v>C/O</v>
          </cell>
          <cell r="BT523" t="str">
            <v>C/O</v>
          </cell>
          <cell r="BU523" t="str">
            <v>C/O</v>
          </cell>
          <cell r="BV523" t="str">
            <v>C/O</v>
          </cell>
          <cell r="BW523" t="str">
            <v>C/O</v>
          </cell>
          <cell r="BX523" t="str">
            <v>C/O</v>
          </cell>
          <cell r="BY523" t="str">
            <v>C/O</v>
          </cell>
          <cell r="BZ523">
            <v>38051</v>
          </cell>
          <cell r="CA523">
            <v>38051</v>
          </cell>
          <cell r="CB523">
            <v>38131</v>
          </cell>
          <cell r="CC523">
            <v>38131</v>
          </cell>
          <cell r="CD523">
            <v>38131</v>
          </cell>
          <cell r="CE523" t="str">
            <v>McConchie</v>
          </cell>
          <cell r="CF523">
            <v>38131</v>
          </cell>
          <cell r="CG523">
            <v>38131</v>
          </cell>
          <cell r="CH523" t="str">
            <v xml:space="preserve"> </v>
          </cell>
          <cell r="CI523" t="str">
            <v>Production</v>
          </cell>
          <cell r="CJ523" t="str">
            <v>N/A</v>
          </cell>
          <cell r="CK523" t="str">
            <v>N/A</v>
          </cell>
          <cell r="CL523" t="str">
            <v>N/A</v>
          </cell>
          <cell r="CM523" t="str">
            <v>N/A</v>
          </cell>
          <cell r="CN523" t="str">
            <v>N/A</v>
          </cell>
          <cell r="CO523" t="str">
            <v>Production</v>
          </cell>
          <cell r="CP523" t="str">
            <v>N/A</v>
          </cell>
          <cell r="CQ523" t="str">
            <v>N/A</v>
          </cell>
          <cell r="CR523" t="str">
            <v>N/A</v>
          </cell>
          <cell r="CS523" t="str">
            <v>N/A</v>
          </cell>
          <cell r="CT523" t="str">
            <v>N/A</v>
          </cell>
          <cell r="CU523">
            <v>38037</v>
          </cell>
          <cell r="CV523">
            <v>38037</v>
          </cell>
          <cell r="CW523">
            <v>38040</v>
          </cell>
          <cell r="CX523" t="str">
            <v>F</v>
          </cell>
          <cell r="CY523">
            <v>38044</v>
          </cell>
          <cell r="CZ523" t="str">
            <v>2</v>
          </cell>
          <cell r="DA523" t="str">
            <v>Yes</v>
          </cell>
          <cell r="DB523">
            <v>38044</v>
          </cell>
          <cell r="DC523">
            <v>38044</v>
          </cell>
          <cell r="DD523" t="e">
            <v>#N/A</v>
          </cell>
          <cell r="DE523">
            <v>38044</v>
          </cell>
          <cell r="DF523">
            <v>38044</v>
          </cell>
          <cell r="DG523">
            <v>38044</v>
          </cell>
          <cell r="DH523">
            <v>38044</v>
          </cell>
          <cell r="DI523">
            <v>38044</v>
          </cell>
          <cell r="DJ523">
            <v>38044</v>
          </cell>
          <cell r="DK523">
            <v>38044</v>
          </cell>
          <cell r="DL523">
            <v>38044</v>
          </cell>
          <cell r="DM523">
            <v>38044</v>
          </cell>
          <cell r="DN523">
            <v>38044</v>
          </cell>
          <cell r="DO523">
            <v>38044</v>
          </cell>
          <cell r="DP523">
            <v>38044</v>
          </cell>
          <cell r="DQ523">
            <v>38044</v>
          </cell>
          <cell r="DR523">
            <v>38044</v>
          </cell>
          <cell r="DS523">
            <v>38044</v>
          </cell>
          <cell r="DT523">
            <v>38044</v>
          </cell>
        </row>
        <row r="524">
          <cell r="AF524" t="str">
            <v>NO</v>
          </cell>
          <cell r="AI524" t="str">
            <v>YES</v>
          </cell>
          <cell r="CE524" t="str">
            <v>N/A</v>
          </cell>
          <cell r="CF524" t="str">
            <v>N/A</v>
          </cell>
          <cell r="CG524" t="str">
            <v>N/A</v>
          </cell>
          <cell r="CH524" t="str">
            <v>N/A</v>
          </cell>
          <cell r="CI524" t="str">
            <v>N/A</v>
          </cell>
          <cell r="CJ524" t="str">
            <v>N/A</v>
          </cell>
          <cell r="CK524" t="str">
            <v>N/A</v>
          </cell>
          <cell r="CL524" t="str">
            <v>N/A</v>
          </cell>
          <cell r="CM524" t="str">
            <v>N/A</v>
          </cell>
          <cell r="CN524" t="str">
            <v>N/A</v>
          </cell>
          <cell r="CO524" t="str">
            <v>N/A</v>
          </cell>
          <cell r="CP524" t="str">
            <v>N/A</v>
          </cell>
          <cell r="CQ524" t="str">
            <v>N/A</v>
          </cell>
          <cell r="CR524" t="str">
            <v>N/A</v>
          </cell>
          <cell r="CS524" t="str">
            <v>N/A</v>
          </cell>
          <cell r="CT524" t="str">
            <v>N/A</v>
          </cell>
          <cell r="CU524" t="str">
            <v>N/A</v>
          </cell>
          <cell r="CV524" t="str">
            <v>N/A</v>
          </cell>
          <cell r="CW524" t="str">
            <v>N/A</v>
          </cell>
          <cell r="CX524" t="str">
            <v>N/A</v>
          </cell>
          <cell r="CY524" t="str">
            <v>N/A</v>
          </cell>
          <cell r="CZ524" t="str">
            <v>N/A</v>
          </cell>
          <cell r="DA524" t="str">
            <v>N/A</v>
          </cell>
          <cell r="DB524" t="str">
            <v>N/A</v>
          </cell>
        </row>
      </sheetData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304"/>
      <sheetName val="DoubleClick"/>
      <sheetName val="ポンチ絵"/>
      <sheetName val="億儞僠奊"/>
      <sheetName val="億___"/>
      <sheetName val="MM利益・原価企画方針書ｶｸ１"/>
      <sheetName val="PROFILE"/>
      <sheetName val="PAGE 2"/>
      <sheetName val="PAGE 1"/>
      <sheetName val="Master Parts List"/>
      <sheetName val="MM?????????????"/>
      <sheetName val="入力画面(1)"/>
      <sheetName val="HCCE01"/>
      <sheetName val="星取表"/>
      <sheetName val="MM_____________"/>
      <sheetName val="見積依頼部品一覧"/>
      <sheetName val="保証項目一覧"/>
      <sheetName val="Month"/>
      <sheetName val="HYO"/>
      <sheetName val="Exceptions"/>
      <sheetName val="Sheet1"/>
      <sheetName val="Index"/>
      <sheetName val="#REF"/>
      <sheetName val="MOTO"/>
      <sheetName val="C3_N DC改造投資"/>
      <sheetName val="Pln Pdt"/>
      <sheetName val="総合B"/>
      <sheetName val="文書管理台帳"/>
      <sheetName val="General"/>
      <sheetName val="F-30"/>
      <sheetName val="集計表"/>
      <sheetName val="Unit Price"/>
      <sheetName val="HS HB NE dr 1"/>
      <sheetName val="RACK (CB)new"/>
      <sheetName val="MASTER FILE"/>
      <sheetName val="OVERHEADS"/>
      <sheetName val="323MPLﾃﾞｰﾀ"/>
      <sheetName val="vipv"/>
      <sheetName val="ACO"/>
      <sheetName val="A33(引三引四)"/>
      <sheetName val="ETRS"/>
      <sheetName val="EQﾏ､HQﾏ-GA18DE"/>
      <sheetName val="TI_CHECK_LIST&lt;ENG&gt;"/>
      <sheetName val="D3"/>
      <sheetName val="F4401"/>
      <sheetName val="ﾃﾞｰﾀ"/>
      <sheetName val="F4301"/>
      <sheetName val="Sheet7"/>
      <sheetName val="KB0_ALL"/>
      <sheetName val="ﾒﾆｭｰ"/>
      <sheetName val="ダブり"/>
      <sheetName val="Customer input"/>
      <sheetName val="0397NNA"/>
      <sheetName val="2ND PAGE"/>
      <sheetName val="BOM - Engineering"/>
      <sheetName val="PAGE_2"/>
      <sheetName val="PAGE_1"/>
      <sheetName val="Master_Parts_List"/>
      <sheetName val="C3_N_DC改造投資"/>
      <sheetName val="Pln_Pdt"/>
      <sheetName val="Unit_Price"/>
      <sheetName val="HS_HB_NE_dr_1"/>
      <sheetName val="RACK_(CB)new"/>
      <sheetName val="MASTER_FILE"/>
      <sheetName val="Customer_input"/>
      <sheetName val="2ND_PAGE"/>
      <sheetName val="PCAT"/>
      <sheetName val="PF"/>
      <sheetName val="ﾊﾟﾗﾒｰﾀ"/>
      <sheetName val="Consolidated"/>
      <sheetName val="FR管理工程図"/>
      <sheetName val="Ref"/>
      <sheetName val="Prm"/>
      <sheetName val="Data"/>
      <sheetName val="添付１"/>
      <sheetName val="Table"/>
      <sheetName val="ﾗｲﾌｼﾅﾘｵ(原低率)"/>
      <sheetName val="Summary-Test #2"/>
      <sheetName val="EPW 0630"/>
      <sheetName val="2TUP"/>
      <sheetName val="New DYNA"/>
      <sheetName val="SUM14ZC1"/>
      <sheetName val="Main_Cover"/>
      <sheetName val="Daily 1.1"/>
      <sheetName val="cal"/>
      <sheetName val="1"/>
      <sheetName val="10"/>
      <sheetName val="11"/>
      <sheetName val="12"/>
      <sheetName val="3"/>
      <sheetName val="4"/>
      <sheetName val="5"/>
      <sheetName val="6"/>
      <sheetName val="7"/>
      <sheetName val="8"/>
      <sheetName val="9"/>
      <sheetName val="Table Master"/>
      <sheetName val="CIPA"/>
      <sheetName val="商品概要"/>
      <sheetName val="MPL 技連"/>
      <sheetName val="342E BLOCK"/>
      <sheetName val="MF"/>
      <sheetName val="ｱｰﾘｰ時ﾀｰｹﾞｯﾄ"/>
      <sheetName val="TT 0dl"/>
      <sheetName val="ﾏｯﾁﾝｸﾞ"/>
      <sheetName val="L52A国内台当り"/>
      <sheetName val="TTショーカー"/>
      <sheetName val="集計結果"/>
      <sheetName val="61B (J)"/>
      <sheetName val="X61B (E)"/>
      <sheetName val="InternalExternal"/>
      <sheetName val="OCCURRENCE_FACTOR"/>
      <sheetName val="block"/>
      <sheetName val="244豪州一般ZD30ET'01 1生試"/>
      <sheetName val="‘‡B"/>
      <sheetName val="Car Flow"/>
      <sheetName val="Anlycs"/>
      <sheetName val="Mctng"/>
      <sheetName val="WTC BODY一覧原紙"/>
      <sheetName val="square1"/>
      <sheetName val="一般"/>
      <sheetName val="ME"/>
      <sheetName val="Ｐ１"/>
      <sheetName val="Europe PU-1"/>
      <sheetName val="(TR)ＰＰＬ99-8-17"/>
      <sheetName val="NYPLAN BY PLANT"/>
      <sheetName val="Pivot Table"/>
      <sheetName val="BOM"/>
      <sheetName val="Ref Table"/>
      <sheetName val="JF04&amp;05 Prelim2"/>
      <sheetName val="Retropricing Trial Plan"/>
      <sheetName val="Discounts"/>
      <sheetName val="PD-2"/>
      <sheetName val="Basic"/>
      <sheetName val="Plant codes - Bus. Types"/>
      <sheetName val="TABLES"/>
      <sheetName val="GENERAL FORMAT"/>
      <sheetName val="P42D(USA)正ﾓSPECﾁｪｯｸﾘｽﾄ061031"/>
      <sheetName val="lists"/>
      <sheetName val="Drop Down Menu Info"/>
      <sheetName val="生涯利益計画ｼｰﾄ"/>
      <sheetName val="ﾀｲﾔCP"/>
      <sheetName val="等価CP"/>
      <sheetName val="NWEA1180"/>
      <sheetName val="CF.Investment"/>
      <sheetName val="New Investment"/>
      <sheetName val="Sheet3"/>
      <sheetName val="IMV640A DT"/>
      <sheetName val="指数比較"/>
      <sheetName val="Manufacturing Costs &amp; Equipment"/>
      <sheetName val="回路組立費"/>
      <sheetName val="試作DPロット日程"/>
      <sheetName val="After Sales Supplier #'s"/>
      <sheetName val="段ﾎﾞｰﾙ箱図番･荷姿ｺｰﾄﾞ"/>
      <sheetName val="323ANEMSﾃﾞｰﾀ"/>
      <sheetName val="Parts list_070413"/>
      <sheetName val="Titel"/>
      <sheetName val="工場名一覧"/>
      <sheetName val="SUMMARY"/>
      <sheetName val="Definitions"/>
      <sheetName val="Menu1"/>
      <sheetName val="QRF"/>
      <sheetName val="Development"/>
      <sheetName val="Purchase Order"/>
      <sheetName val="Customize Your Purchase Order"/>
      <sheetName val="PART"/>
      <sheetName val="Ａ-1"/>
      <sheetName val="MRSTE"/>
      <sheetName val="Rates"/>
      <sheetName val="Follow-up"/>
      <sheetName val="BM_NEW2"/>
      <sheetName val="5820"/>
      <sheetName val="手順書"/>
      <sheetName val="B304.xls"/>
      <sheetName val="BOM_-_Engineering"/>
      <sheetName val="進入角計算"/>
      <sheetName val="PAGE_23"/>
      <sheetName val="PAGE_13"/>
      <sheetName val="Master_Parts_List3"/>
      <sheetName val="C3_N_DC改造投資3"/>
      <sheetName val="Pln_Pdt3"/>
      <sheetName val="PAGE_21"/>
      <sheetName val="PAGE_11"/>
      <sheetName val="Master_Parts_List1"/>
      <sheetName val="C3_N_DC改造投資1"/>
      <sheetName val="Pln_Pdt1"/>
      <sheetName val="PAGE_22"/>
      <sheetName val="PAGE_12"/>
      <sheetName val="Master_Parts_List2"/>
      <sheetName val="C3_N_DC改造投資2"/>
      <sheetName val="Pln_Pdt2"/>
      <sheetName val="PAGE_24"/>
      <sheetName val="PAGE_14"/>
      <sheetName val="Master_Parts_List4"/>
      <sheetName val="C3_N_DC改造投資4"/>
      <sheetName val="Pln_Pdt4"/>
      <sheetName val="Données"/>
      <sheetName val="SD"/>
      <sheetName val="JY134J"/>
      <sheetName val="01"/>
    </sheetNames>
    <definedNames>
      <definedName name="PONTI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①評価項目_メーカー"/>
      <sheetName val="①評価項目_メーカー Opening ()QW RFQ_Ji"/>
      <sheetName val="①評価項目_メーカー Ouverture de E11A_X"/>
      <sheetName val="SAM"/>
      <sheetName val="kc out fr rh1"/>
      <sheetName val="kc out fr rh2"/>
      <sheetName val="kc out fr lh1"/>
      <sheetName val="kc out fr lh2"/>
      <sheetName val="kc out rr rh1"/>
      <sheetName val="kc out rr rh2"/>
      <sheetName val="kc out rr lh1"/>
      <sheetName val="kc out rr lh2"/>
      <sheetName val="kc in fr rh1"/>
      <sheetName val="kc in fr rh2"/>
      <sheetName val="kc in fr lh1"/>
      <sheetName val="kc in fr lh2"/>
      <sheetName val="kc in rr rh1"/>
      <sheetName val="kc in rr rh2"/>
      <sheetName val="kc in rr lh1"/>
      <sheetName val="kc in rr lh2"/>
      <sheetName val="rr wh rh1"/>
      <sheetName val="rr wh rh2"/>
      <sheetName val="rr wh lh1"/>
      <sheetName val="rr wh lh2"/>
      <sheetName val="fr plr rh1"/>
      <sheetName val="fr plr rh2"/>
      <sheetName val="fr plr lh1"/>
      <sheetName val="fr plr lh2"/>
      <sheetName val="ctr plr up rh1"/>
      <sheetName val="ctr plr up rh2"/>
      <sheetName val="ctr plr up lh1"/>
      <sheetName val="ctr plr up lh2"/>
      <sheetName val="ctr plr low rh1"/>
      <sheetName val="ctr plr low rh2"/>
      <sheetName val="ctr plr low lh1"/>
      <sheetName val="ctr plr low lh2"/>
      <sheetName val="rr plr rh1"/>
      <sheetName val="rr plr rh2"/>
      <sheetName val="rr plr lh1"/>
      <sheetName val="rr plr lh2"/>
      <sheetName val="①評価項目_メーカーｼ_xffff__xffff_ﾄﾃｰﾌﾞﾙ_x0006__x0000_꒨_x0013_ꠝば_x001c_ƅ_x0000__x0000__x0000_"/>
      <sheetName val="①評価項目_メーカーｼ_xffff__xffff_ﾄﾃｰﾌﾞﾙ_x0006__x0000_꒨_x0013_ꠝば_x001c_ˑ_x0000__x0000__x0000_"/>
      <sheetName val="①評価項目_メーカー Opening RFQ common "/>
      <sheetName val="①評価項目_メーカー Opening D PF RR BRA"/>
      <sheetName val="SUM"/>
      <sheetName val="SUM #2"/>
      <sheetName val="TRNK FR"/>
      <sheetName val="CPT-TRNK FL"/>
      <sheetName val="BOARD-TRNK RH"/>
      <sheetName val="BOARD-TRNK LH"/>
      <sheetName val="NET-TRNK"/>
      <sheetName val="BOX-ASSY"/>
      <sheetName val="BOX-SIDE RH"/>
      <sheetName val="BOX-SIDE LH"/>
      <sheetName val="TRNK SIDE RH"/>
      <sheetName val="TRNK SIDE LH"/>
      <sheetName val="PLATE-TRNK RR"/>
      <sheetName val="TRNK LID"/>
      <sheetName val="ESC-TRUNK"/>
      <sheetName val="①評価項目_メーカー Apertura L32H RFQ ("/>
      <sheetName val="①評価項目_メーカー Ouverture de RFQ sh"/>
      <sheetName val="①評価項目_メーカー Opening QFUTR-226_x0000_و"/>
      <sheetName val="①評価項目_メーカー Opening ASEAN Pre-R"/>
      <sheetName val="①評価項目_メーカー_x0000_Opening English rep"/>
      <sheetName val="①評価項目_メーカー Opening English_rep"/>
      <sheetName val="①評価項目_メーカー Opening B408-L53A R"/>
      <sheetName val="①評価項目_メーカー Opening B408-P32L A"/>
      <sheetName val="①評価項目_メーカー RateEditQF Form _x0000__x0000_? "/>
      <sheetName val="①評価項目_メーカー_x0000_Ｓ&amp;Ｃ\担当業務\しゃし～\べんちま～"/>
      <sheetName val="①評価項目_メーカー RateEditQF Form _x0000__x0000_ឈ"/>
      <sheetName val="①評価項目_メーカー RateEditQF Form _x0000__x0000_?"/>
      <sheetName val="①評価項目_メーカー Opening RFQnissanX1"/>
      <sheetName val="pricelist"/>
      <sheetName val="Summary"/>
      <sheetName val="Master BOM"/>
      <sheetName val="①評価項目_メーカーｱOpening RFQ '12.5.x"/>
      <sheetName val="①評価項目_メーカー Opening Added infor"/>
      <sheetName val="①評価項目_メーカー_x0000_Opening Request For"/>
      <sheetName val=""/>
      <sheetName val="①評価項目_メーカー Opening QFUTR-226_x0000__"/>
      <sheetName val="①評価項目_メーカー Opening X61B(Thai)R"/>
      <sheetName val="①評価項目_メーカー Opening QFZV-077_x0000__x0000_➨"/>
      <sheetName val="①評価項目_メーカー กำลังเปิด P32E(Guar"/>
      <sheetName val="①評価項目_メーカー_x0000_Opening QW RFQ_x0000__x0000__x0000__x0000_➨"/>
      <sheetName val="①評価項目_メーカー Ouverture de D-Plat"/>
      <sheetName val="①評価項目_メーカー Opening RFQ.xls_x0000_끐腰뀌"/>
      <sheetName val="①評価項目_メーカー RateEditQF Form ? 㬠ڄ"/>
      <sheetName val="①評価項目_メーカー Öffnet ZVk3,RFQ pac"/>
      <sheetName val="①評価項目_メーカー Opening X11C logist"/>
      <sheetName val="①評価項目_メーカー Opening P32E A-PEDA"/>
      <sheetName val="①評価項目_メーカー Ouverture de 0_RFQ-"/>
      <sheetName val="?評価項目_メーカー"/>
      <sheetName val="①評価項目_メーカー Opening 4_RFQ Packa"/>
      <sheetName val="①評価項目_メーカー Opening 7_Quality F"/>
      <sheetName val="DATA"/>
      <sheetName val="WHEEL"/>
      <sheetName val="TIRE"/>
      <sheetName val="①評価項目_メーカーｼ_xffff__xffff_ﾄﾃｰﾌﾞﾙ_x0006_"/>
      <sheetName val="①評価項目_メーカー Opening QFUTR-226"/>
      <sheetName val="①評価項目_メーカー Opening QFZV-077"/>
      <sheetName val="①評価項目_メーカー Opening RFQ.xls"/>
      <sheetName val="46510-1.3-1AA0BY"/>
      <sheetName val="46510-2-1AA0BY"/>
      <sheetName val="46510-4-1AA0BY"/>
      <sheetName val="46510-6-1AA0BY"/>
      <sheetName val="46518 1AA0BY"/>
      <sheetName val="46510-8-1AA0BY"/>
      <sheetName val="原価計画統合"/>
      <sheetName val="47841-1-1AA5AY"/>
      <sheetName val="47841-2-1AA5AY"/>
      <sheetName val="47841-3-1AA5AY"/>
      <sheetName val="集計 (原本A,B,C,E案)"/>
      <sheetName val="Graph"/>
      <sheetName val="集計 (原本D案)"/>
      <sheetName val="SW分類"/>
      <sheetName val="ctr plr up lŔ2"/>
      <sheetName val="競争力分析フォーム案□1"/>
      <sheetName val="①評価項目_メーカーｼ_xffff__xffff_ﾄﾃｰﾌﾞﾙ_x0006_?꒨_x0013_ꠝば_x001c_ƅ???"/>
      <sheetName val="①評価項目_メーカーｼ_xffff__xffff_ﾄﾃｰﾌﾞﾙ_x0006_?꒨_x0013_ꠝば_x001c_ˑ???"/>
      <sheetName val="①評価項目_メーカー?Opening English rep"/>
      <sheetName val="①評価項目_メーカー RateEditQF Form ??? "/>
      <sheetName val="①評価項目_メーカー?Ｓ&amp;Ｃ\担当業務\しゃし～\べんちま～"/>
      <sheetName val="①評価項目_メーカー RateEditQF Form ??ឈ"/>
      <sheetName val="①評価項目_メーカー RateEditQF Form ???"/>
      <sheetName val="①評価項目_メーカー Opening QFUTR-226?و"/>
      <sheetName val="①評価項目_メーカー?Opening QW RFQ????➨"/>
      <sheetName val="①評価項目_メーカー Opening QFUTR-226?_"/>
      <sheetName val="①評価項目_メーカー?Opening Request For"/>
      <sheetName val="①評価項目_メーカー Opening QFZV-077??➨"/>
      <sheetName val="①評価項目_メーカー Opening RFQ.xls?끐腰뀌"/>
      <sheetName val="①評価項目_メーカー RateEditQF Form _ 㬠ڄ"/>
      <sheetName val="_評価項目_メーカー"/>
      <sheetName val="①評価項目_メーカーｼ_xffff__xffff_ﾄﾃｰﾌﾞﾙ_x0006__꒨_x0013_ꠝば_x001c_ƅ___"/>
      <sheetName val="①評価項目_メーカーｼ_xffff__xffff_ﾄﾃｰﾌﾞﾙ_x0006__꒨_x0013_ꠝば_x001c_ˑ___"/>
      <sheetName val="①評価項目_メーカー_Opening English rep"/>
      <sheetName val="①評価項目_メーカー Opening QFUTR-226_و"/>
      <sheetName val="①評価項目_メーカー_Opening Request For"/>
      <sheetName val="①評価項目_メーカー Opening QFUTR-226__"/>
      <sheetName val="①評価項目_メーカー RateEditQF Form ___ "/>
      <sheetName val="①評価項目_メーカー_Ｓ&amp;Ｃ_担当業務_しゃし～_べんちま～"/>
      <sheetName val="①評価項目_メーカー RateEditQF Form __ឈ"/>
      <sheetName val="①評価項目_メーカー RateEditQF Form ___"/>
      <sheetName val="①評価項目_メーカー Opening QFZV-077__➨"/>
      <sheetName val="①評価項目_メーカー_Opening QW RFQ____➨"/>
      <sheetName val="①評価項目_メーカー Opening RFQ.xls_끐腰뀌"/>
      <sheetName val="①評価項目_メーカーｼ_xffff__xffff_ﾄﾃｰﾌﾞﾙ_x0006_?꒨_x0013_ꠝば_x001c_ƅ"/>
      <sheetName val="①評価項目_メーカーｼ_xffff__xffff_ﾄﾃｰﾌﾞﾙ_x0006_?꒨_x0013_ꠝば_x001c_ˑ"/>
      <sheetName val="①評価項目_メー喫〇 Opening RFQ common "/>
      <sheetName val="①評価項目_メーカー RateEditQF Form _"/>
      <sheetName val="ES-P42M-24060 42MAA-0N"/>
      <sheetName val="ES-P42M-24060 42MAA-0N(回路図)"/>
      <sheetName val="①評価項目_メーカーｼ_xffff__xffff_ﾄﾃｰﾌﾞﾙ_x0006__꒨_x0013_ꠝば_x001c_ƅ"/>
      <sheetName val="①評価項目_メーカーｼ_xffff__xffff_ﾄﾃｰﾌﾞﾙ_x0006__꒨_x0013_ꠝば_x001c_ˑ"/>
      <sheetName val="①評価項目_メーカーｼ_xffff__xffff_ﾄﾃｰﾌﾞﾙ_x0006_?꒨_x0013_ꠝば_x001c_ƅ?"/>
      <sheetName val="①評価項目_メーカーｼ_xffff__xffff_ﾄﾃｰﾌﾞﾙ_x0006_?꒨_x0013_ꠝば_x001c_ˑ?"/>
      <sheetName val="①評価項目_メーカーｼ_x005f_xffff__x005f_xffff_ﾄﾃｰﾌﾞﾙ"/>
      <sheetName val="①評価項目_メーカー_x005f_x0000_Opening Englis"/>
      <sheetName val="①評価項目_メーカー Opening QFUTR-226_x0"/>
      <sheetName val="①評価項目_メーカー_x005f_x0000_Opening Reques"/>
      <sheetName val="①評価項目_メーカー RateEditQF Form _x00"/>
      <sheetName val="①評価項目_メーカー_x005f_x0000_Ｓ&amp;Ｃ\担当業務\しゃし～\"/>
      <sheetName val="①評価項目_メーカー Opening QFZV-077_x00"/>
      <sheetName val="①評価項目_メーカー_x005f_x0000_Opening QW RFQ"/>
      <sheetName val="①評価項目_メーカー Opening RFQ.xls_x000"/>
      <sheetName val="海外事業本部の各部経費のまとめ (2)"/>
      <sheetName val="①評価項目_メーカー RateEditQF Form "/>
      <sheetName val="①評価項目_メーカーｼ_xffff__xffff_ﾄﾃｰﾌﾞﾙ_x0006__x0000_꒨_x0013_ꠝば_x001c_ƅ"/>
      <sheetName val="①評価項目_メーカーｼ_xffff__xffff_ﾄﾃｰﾌﾞﾙ_x0006__x0000_꒨_x0013_ꠝば_x001c_ˑ"/>
      <sheetName val="①評価項目_メーカー RateEditQF Form ?"/>
      <sheetName val="MOTO"/>
      <sheetName val="①評価項目_メーカーｼ_xffff__xffff_ﾄﾃｰﾌﾞﾙ_x0006__꒨_x0013_ꠝば_x001c_ƅ_"/>
      <sheetName val="①評価項目_メーカーｼ_xffff__xffff_ﾄﾃｰﾌﾞﾙ_x0006__꒨_x0013_ꠝば_x001c_ˑ_"/>
      <sheetName val="①評価項目_メーカー_x005f_x0000_Ｓ&amp;Ｃ_担当業務_しゃし～_"/>
      <sheetName val="Resin part"/>
      <sheetName val="Resin part(Separate sheet)"/>
      <sheetName val="別紙3.2機能目標原価集約表"/>
      <sheetName val="欧州走行比率"/>
      <sheetName val="試作DPロット日程"/>
      <sheetName val="①評価項目_メーカー Opening QFZV-큵휊혁둧_x0000__x0000_耀"/>
      <sheetName val="①評価項目_メーカー Opening QFZV-큵휊혁둧_x0000__x0000_䀀"/>
      <sheetName val="①評価項目_メーカー Opening QFZV-큵휊혁둧_x0000__x0000_䠀"/>
      <sheetName val="①評価項目_メーカー Opening QFZV-큵휊혁둧_x0000__x0000__x0000_"/>
      <sheetName val="①評価項目_メーカーｼ_x005f_x005f_x005f_xffff__x005f_x005f_"/>
      <sheetName val="①評価項目_メーカー_x005f_x005f_x005f_x0000_Opening "/>
      <sheetName val="①評価項目_メーカー_x005f_x005f_x005f_x0000_Ｓ&amp;Ｃ\担当業務"/>
      <sheetName val="①評価項目_メーカーｼ_x005f_x005f_x005f_x005f_x005f_x005f_x"/>
      <sheetName val="①評価項目_メーカー_x005f_x005f_x005f_x005f_x005f_x005f_x0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/>
      <sheetData sheetId="119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/>
      <sheetData sheetId="147" refreshError="1"/>
      <sheetData sheetId="148" refreshError="1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row_Opt_table"/>
      <sheetName val="2_row_Opt_table"/>
      <sheetName val="PROFILE"/>
      <sheetName val="Grid Charts"/>
      <sheetName val="RAB22"/>
      <sheetName val="Europe PU-1"/>
      <sheetName val="PU"/>
      <sheetName val="HKKalk280100 modifiziert"/>
      <sheetName val="Sheet1"/>
      <sheetName val="MENAUT"/>
      <sheetName val="square1"/>
      <sheetName val="?d?l?? (full-SUV)?{3}09."/>
      <sheetName val="Codes - NNA - 04.27.01 logic"/>
      <sheetName val="ini"/>
      <sheetName val="BLOCK別設計分担車両"/>
      <sheetName val="_d_l__ (full-SUV)_{3}09."/>
      <sheetName val="基計目標検討"/>
      <sheetName val="Assumptions"/>
      <sheetName val="Macros"/>
      <sheetName val="SUV_spec_official_020611"/>
      <sheetName val="Grid_Charts"/>
      <sheetName val="Europe_PU-1"/>
      <sheetName val="HKKalk280100_modifiziert"/>
      <sheetName val="?d?l??_(full-SUV)?{3}09_"/>
      <sheetName val="Codes_-_NNA_-_04_27_01_logic"/>
      <sheetName val="_d_l___(full-SUV)_{3}09_"/>
      <sheetName val="244豪州一般ZD301生試"/>
      <sheetName val="INACT797"/>
      <sheetName val="IP仕様一覧表"/>
      <sheetName val="見積依頼部品一覧"/>
      <sheetName val="①評価項目_メーカー"/>
      <sheetName val="Sheet7"/>
      <sheetName val="‘“à+‰¢B"/>
      <sheetName val="247国内ﾜｺﾞﾝﾏｲﾅｰ1生試"/>
      <sheetName val="Parts List"/>
      <sheetName val="(TR)ＰＰＬ99-8-17"/>
      <sheetName val="DATA(MKS)"/>
      <sheetName val="PLI vehicle"/>
      <sheetName val="AccyList"/>
      <sheetName val="P5 ﾒﾀﾙ加工費(ﾚｰｻﾞｰ)"/>
      <sheetName val="噛み合い最小Vir"/>
      <sheetName val="P3"/>
      <sheetName val="DIG ECM端子用途表97.7"/>
      <sheetName val="ｱｲﾄﾞﾙｽﾄｯﾌﾟ対応 (2)"/>
      <sheetName val="MPL 技連"/>
      <sheetName val="342A Block"/>
      <sheetName val="商品概要"/>
      <sheetName val="1.23役員会資料"/>
      <sheetName val="05MY USA"/>
      <sheetName val="250PAPSｵｰﾙﾘｽﾄ"/>
      <sheetName val="TTショーカー"/>
      <sheetName val="545N仕様ﾗﾌ2"/>
      <sheetName val="VLT集計"/>
      <sheetName val="#REF"/>
      <sheetName val="ＣＡＭＹ　ＭⅢ"/>
      <sheetName val="Consolidated"/>
      <sheetName val="P1&amp;2"/>
      <sheetName val="表紙P1"/>
      <sheetName val="Exceptions"/>
      <sheetName val="ﾗｲﾝ全体3班"/>
      <sheetName val="不懸リストまとめ"/>
      <sheetName val="342E BLOCK"/>
      <sheetName val="カチオン・コストテーブル"/>
      <sheetName val="ﾌｫｰﾏｯﾄ"/>
      <sheetName val="S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ｶﾚﾝﾀﾞｰ"/>
      <sheetName val="MPL 技連"/>
      <sheetName val="342A Block"/>
      <sheetName val="2-row_Opt_table"/>
      <sheetName val="MM利益・原価企画方針書ｶｸ１"/>
    </sheetNames>
    <definedNames>
      <definedName name="Record2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課別、機能別"/>
      <sheetName val="要因一覧表"/>
      <sheetName val="X11E C2化予算案(日産分)"/>
      <sheetName val="CALIFMAGNO"/>
      <sheetName val="Macro1"/>
    </sheetNames>
    <sheetDataSet>
      <sheetData sheetId="0" refreshError="1"/>
      <sheetData sheetId="1" refreshError="1">
        <row r="3">
          <cell r="F3" t="str">
            <v>CR14化</v>
          </cell>
        </row>
        <row r="4">
          <cell r="F4" t="str">
            <v>S2化</v>
          </cell>
        </row>
        <row r="5">
          <cell r="F5" t="str">
            <v>4WD化</v>
          </cell>
        </row>
        <row r="6">
          <cell r="F6" t="str">
            <v>標準装備</v>
          </cell>
        </row>
        <row r="7">
          <cell r="F7" t="str">
            <v>標準装備+</v>
          </cell>
        </row>
        <row r="8">
          <cell r="F8" t="str">
            <v>設定中止</v>
          </cell>
        </row>
        <row r="9">
          <cell r="F9" t="str">
            <v>OPT</v>
          </cell>
        </row>
        <row r="10">
          <cell r="F10" t="str">
            <v>CVT化</v>
          </cell>
        </row>
        <row r="11">
          <cell r="F11" t="str">
            <v>歩行者保護</v>
          </cell>
        </row>
        <row r="12">
          <cell r="F12" t="str">
            <v>5☆対応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X61B　MPLｱｯﾌﾟﾃﾞｰﾄ(1)技連"/>
      <sheetName val="250PAPSｵｰﾙﾘｽﾄ"/>
      <sheetName val="CBD Kolben"/>
      <sheetName val="ETRS"/>
      <sheetName val="物性試験"/>
      <sheetName val="HI.GT.ram2ﾏｸﾛ"/>
      <sheetName val="DD"/>
      <sheetName val="Europe PU-1"/>
      <sheetName val="DATA(MKS)"/>
      <sheetName val="車両諸元"/>
      <sheetName val="P18007"/>
      <sheetName val="Rr.AXLE (HUB DRUM)"/>
      <sheetName val="Assumptions"/>
      <sheetName val="要因一覧表"/>
      <sheetName val="P3"/>
      <sheetName val="2-row_Opt_table"/>
      <sheetName val="XL4Poppy"/>
      <sheetName val="ブロック図"/>
      <sheetName val="block ﾜｺﾞﾝ"/>
      <sheetName val="リスト"/>
      <sheetName val="①評価項目_メーカー"/>
      <sheetName val="Données d'entrée"/>
      <sheetName val="FR管理工程図"/>
      <sheetName val="square1"/>
      <sheetName val="ローン 返済表1970"/>
      <sheetName val="TITLE BLOCK"/>
      <sheetName val="HISTORY BLOCK"/>
      <sheetName val="244豪州一般ZD301生試"/>
      <sheetName val="After Sales Supplier #'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合B"/>
    </sheetNames>
    <sheetDataSet>
      <sheetData sheetId="0">
        <row r="10">
          <cell r="H10">
            <v>8703</v>
          </cell>
          <cell r="L10">
            <v>9295</v>
          </cell>
          <cell r="P10">
            <v>9295</v>
          </cell>
          <cell r="T10">
            <v>9295</v>
          </cell>
          <cell r="X10">
            <v>9043</v>
          </cell>
          <cell r="AB10">
            <v>9295</v>
          </cell>
        </row>
        <row r="11">
          <cell r="H11">
            <v>0</v>
          </cell>
          <cell r="L11">
            <v>0</v>
          </cell>
          <cell r="P11">
            <v>0</v>
          </cell>
          <cell r="T11">
            <v>0</v>
          </cell>
          <cell r="X11">
            <v>0</v>
          </cell>
          <cell r="AB11">
            <v>0</v>
          </cell>
        </row>
        <row r="12">
          <cell r="G12">
            <v>864</v>
          </cell>
          <cell r="H12">
            <v>0</v>
          </cell>
          <cell r="K12">
            <v>864</v>
          </cell>
          <cell r="L12">
            <v>0</v>
          </cell>
          <cell r="O12">
            <v>864</v>
          </cell>
          <cell r="P12">
            <v>0</v>
          </cell>
          <cell r="S12">
            <v>864</v>
          </cell>
          <cell r="T12">
            <v>0</v>
          </cell>
          <cell r="W12">
            <v>864</v>
          </cell>
          <cell r="X12">
            <v>0</v>
          </cell>
          <cell r="AA12">
            <v>864</v>
          </cell>
          <cell r="AB12">
            <v>0</v>
          </cell>
          <cell r="AE12">
            <v>179</v>
          </cell>
        </row>
        <row r="13">
          <cell r="G13">
            <v>861</v>
          </cell>
          <cell r="H13">
            <v>54</v>
          </cell>
          <cell r="K13">
            <v>10624</v>
          </cell>
          <cell r="L13">
            <v>54</v>
          </cell>
          <cell r="O13">
            <v>13555</v>
          </cell>
          <cell r="P13">
            <v>54</v>
          </cell>
          <cell r="S13">
            <v>13555</v>
          </cell>
          <cell r="T13">
            <v>54</v>
          </cell>
          <cell r="W13">
            <v>10624</v>
          </cell>
          <cell r="X13">
            <v>54</v>
          </cell>
          <cell r="AA13">
            <v>10624</v>
          </cell>
          <cell r="AB13">
            <v>54</v>
          </cell>
        </row>
        <row r="15">
          <cell r="H15">
            <v>0</v>
          </cell>
          <cell r="L15">
            <v>0</v>
          </cell>
          <cell r="P15">
            <v>0</v>
          </cell>
          <cell r="T15">
            <v>0</v>
          </cell>
          <cell r="X15">
            <v>0</v>
          </cell>
          <cell r="AB15">
            <v>0</v>
          </cell>
        </row>
        <row r="16">
          <cell r="G16">
            <v>95889</v>
          </cell>
          <cell r="H16">
            <v>0</v>
          </cell>
          <cell r="K16">
            <v>109579</v>
          </cell>
          <cell r="L16">
            <v>0</v>
          </cell>
          <cell r="O16">
            <v>101472</v>
          </cell>
          <cell r="P16">
            <v>0</v>
          </cell>
          <cell r="S16">
            <v>109701</v>
          </cell>
          <cell r="T16">
            <v>0</v>
          </cell>
          <cell r="W16">
            <v>123622</v>
          </cell>
          <cell r="X16">
            <v>0</v>
          </cell>
          <cell r="AA16">
            <v>131109</v>
          </cell>
          <cell r="AB16">
            <v>0</v>
          </cell>
        </row>
        <row r="17">
          <cell r="G17">
            <v>5567</v>
          </cell>
          <cell r="H17">
            <v>0</v>
          </cell>
          <cell r="K17">
            <v>8731</v>
          </cell>
          <cell r="L17">
            <v>0</v>
          </cell>
          <cell r="O17">
            <v>13144</v>
          </cell>
          <cell r="P17">
            <v>0</v>
          </cell>
          <cell r="S17">
            <v>13144</v>
          </cell>
          <cell r="T17">
            <v>0</v>
          </cell>
          <cell r="W17">
            <v>7746</v>
          </cell>
          <cell r="X17">
            <v>0</v>
          </cell>
          <cell r="AA17">
            <v>8731</v>
          </cell>
          <cell r="AB17">
            <v>0</v>
          </cell>
          <cell r="AE17">
            <v>245728</v>
          </cell>
        </row>
        <row r="18">
          <cell r="H18">
            <v>0</v>
          </cell>
          <cell r="K18">
            <v>2600</v>
          </cell>
          <cell r="L18">
            <v>0</v>
          </cell>
          <cell r="P18">
            <v>0</v>
          </cell>
          <cell r="T18">
            <v>0</v>
          </cell>
          <cell r="W18">
            <v>2600</v>
          </cell>
          <cell r="X18">
            <v>0</v>
          </cell>
          <cell r="AA18">
            <v>2600</v>
          </cell>
          <cell r="AB18">
            <v>0</v>
          </cell>
          <cell r="AE18">
            <v>52747</v>
          </cell>
        </row>
        <row r="20">
          <cell r="H20">
            <v>0</v>
          </cell>
          <cell r="L20">
            <v>0</v>
          </cell>
          <cell r="P20">
            <v>0</v>
          </cell>
          <cell r="T20">
            <v>0</v>
          </cell>
          <cell r="X20">
            <v>0</v>
          </cell>
          <cell r="AB20">
            <v>0</v>
          </cell>
        </row>
        <row r="21">
          <cell r="H21">
            <v>1350</v>
          </cell>
          <cell r="L21">
            <v>800</v>
          </cell>
          <cell r="P21">
            <v>800</v>
          </cell>
          <cell r="T21">
            <v>800</v>
          </cell>
          <cell r="X21">
            <v>800</v>
          </cell>
          <cell r="AB21">
            <v>800</v>
          </cell>
        </row>
        <row r="22">
          <cell r="H22">
            <v>0</v>
          </cell>
          <cell r="L22">
            <v>0</v>
          </cell>
          <cell r="P22">
            <v>0</v>
          </cell>
          <cell r="T22">
            <v>0</v>
          </cell>
          <cell r="X22">
            <v>0</v>
          </cell>
          <cell r="AB22">
            <v>0</v>
          </cell>
        </row>
        <row r="25">
          <cell r="G25">
            <v>2.35</v>
          </cell>
          <cell r="H25">
            <v>1.3000000000000003</v>
          </cell>
          <cell r="K25">
            <v>2.35</v>
          </cell>
          <cell r="L25">
            <v>1.5300000000000005</v>
          </cell>
          <cell r="O25">
            <v>2.35</v>
          </cell>
          <cell r="P25">
            <v>1.5300000000000005</v>
          </cell>
          <cell r="S25">
            <v>2.35</v>
          </cell>
          <cell r="T25">
            <v>1.5300000000000005</v>
          </cell>
          <cell r="W25">
            <v>2.35</v>
          </cell>
          <cell r="X25">
            <v>1.4600000000000004</v>
          </cell>
          <cell r="AA25">
            <v>2.35</v>
          </cell>
          <cell r="AB25">
            <v>1.5300000000000005</v>
          </cell>
          <cell r="AE25">
            <v>0.04</v>
          </cell>
        </row>
        <row r="26">
          <cell r="G26">
            <v>3089</v>
          </cell>
          <cell r="H26">
            <v>3082</v>
          </cell>
          <cell r="K26">
            <v>3089</v>
          </cell>
          <cell r="L26">
            <v>3737</v>
          </cell>
          <cell r="O26">
            <v>3089</v>
          </cell>
          <cell r="P26">
            <v>3737</v>
          </cell>
          <cell r="S26">
            <v>3089</v>
          </cell>
          <cell r="T26">
            <v>3737</v>
          </cell>
          <cell r="W26">
            <v>3089</v>
          </cell>
          <cell r="X26">
            <v>3453</v>
          </cell>
          <cell r="AA26">
            <v>3089</v>
          </cell>
          <cell r="AB26">
            <v>3737</v>
          </cell>
          <cell r="AE26">
            <v>30</v>
          </cell>
        </row>
        <row r="27">
          <cell r="G27">
            <v>1005</v>
          </cell>
          <cell r="H27">
            <v>472</v>
          </cell>
          <cell r="K27">
            <v>1005</v>
          </cell>
          <cell r="L27">
            <v>558</v>
          </cell>
          <cell r="O27">
            <v>1005</v>
          </cell>
          <cell r="P27">
            <v>558</v>
          </cell>
          <cell r="S27">
            <v>1005</v>
          </cell>
          <cell r="T27">
            <v>558</v>
          </cell>
          <cell r="W27">
            <v>1005</v>
          </cell>
          <cell r="X27">
            <v>532</v>
          </cell>
          <cell r="AA27">
            <v>1005</v>
          </cell>
          <cell r="AB27">
            <v>558</v>
          </cell>
          <cell r="AE27">
            <v>15</v>
          </cell>
        </row>
        <row r="28">
          <cell r="G28">
            <v>7629</v>
          </cell>
          <cell r="H28">
            <v>4196</v>
          </cell>
          <cell r="K28">
            <v>7629</v>
          </cell>
          <cell r="L28">
            <v>4968</v>
          </cell>
          <cell r="O28">
            <v>7629</v>
          </cell>
          <cell r="P28">
            <v>4968</v>
          </cell>
          <cell r="S28">
            <v>7629</v>
          </cell>
          <cell r="T28">
            <v>4968</v>
          </cell>
          <cell r="W28">
            <v>7629</v>
          </cell>
          <cell r="X28">
            <v>4736</v>
          </cell>
          <cell r="AA28">
            <v>7629</v>
          </cell>
          <cell r="AB28">
            <v>4968</v>
          </cell>
          <cell r="AE28">
            <v>116</v>
          </cell>
        </row>
        <row r="31">
          <cell r="G31">
            <v>19448</v>
          </cell>
          <cell r="H31">
            <v>1951</v>
          </cell>
          <cell r="K31">
            <v>19448</v>
          </cell>
          <cell r="L31">
            <v>2443</v>
          </cell>
          <cell r="O31">
            <v>19448</v>
          </cell>
          <cell r="P31">
            <v>2443</v>
          </cell>
          <cell r="S31">
            <v>19448</v>
          </cell>
          <cell r="T31">
            <v>2443</v>
          </cell>
          <cell r="W31">
            <v>19448</v>
          </cell>
          <cell r="X31">
            <v>2234</v>
          </cell>
          <cell r="AA31">
            <v>19448</v>
          </cell>
          <cell r="AB31">
            <v>2443</v>
          </cell>
          <cell r="AE31">
            <v>38</v>
          </cell>
        </row>
        <row r="32">
          <cell r="G32">
            <v>86</v>
          </cell>
          <cell r="H32">
            <v>88</v>
          </cell>
          <cell r="K32">
            <v>86</v>
          </cell>
          <cell r="L32">
            <v>88</v>
          </cell>
          <cell r="O32">
            <v>86</v>
          </cell>
          <cell r="P32">
            <v>88</v>
          </cell>
          <cell r="S32">
            <v>86</v>
          </cell>
          <cell r="T32">
            <v>88</v>
          </cell>
          <cell r="W32">
            <v>86</v>
          </cell>
          <cell r="X32">
            <v>88</v>
          </cell>
          <cell r="AA32">
            <v>86</v>
          </cell>
          <cell r="AB32">
            <v>88</v>
          </cell>
          <cell r="AE32">
            <v>4</v>
          </cell>
        </row>
        <row r="34">
          <cell r="H34">
            <v>0</v>
          </cell>
          <cell r="L34">
            <v>0</v>
          </cell>
          <cell r="P34">
            <v>0</v>
          </cell>
          <cell r="T34">
            <v>0</v>
          </cell>
          <cell r="X34">
            <v>0</v>
          </cell>
          <cell r="AB34">
            <v>0</v>
          </cell>
        </row>
        <row r="35">
          <cell r="G35">
            <v>597</v>
          </cell>
          <cell r="H35">
            <v>95</v>
          </cell>
          <cell r="K35">
            <v>597</v>
          </cell>
          <cell r="L35">
            <v>95</v>
          </cell>
          <cell r="O35">
            <v>597</v>
          </cell>
          <cell r="P35">
            <v>95</v>
          </cell>
          <cell r="S35">
            <v>597</v>
          </cell>
          <cell r="T35">
            <v>95</v>
          </cell>
          <cell r="W35">
            <v>597</v>
          </cell>
          <cell r="X35">
            <v>95</v>
          </cell>
          <cell r="AA35">
            <v>597</v>
          </cell>
          <cell r="AB35">
            <v>95</v>
          </cell>
        </row>
        <row r="36">
          <cell r="G36">
            <v>110</v>
          </cell>
          <cell r="H36">
            <v>986</v>
          </cell>
          <cell r="K36">
            <v>110</v>
          </cell>
          <cell r="L36">
            <v>841</v>
          </cell>
          <cell r="O36">
            <v>110</v>
          </cell>
          <cell r="P36">
            <v>841</v>
          </cell>
          <cell r="S36">
            <v>110</v>
          </cell>
          <cell r="T36">
            <v>841</v>
          </cell>
          <cell r="W36">
            <v>110</v>
          </cell>
          <cell r="X36">
            <v>782</v>
          </cell>
          <cell r="AA36">
            <v>110</v>
          </cell>
          <cell r="AB36">
            <v>841</v>
          </cell>
        </row>
        <row r="39">
          <cell r="H39">
            <v>0</v>
          </cell>
          <cell r="L39">
            <v>0</v>
          </cell>
          <cell r="P39">
            <v>0</v>
          </cell>
          <cell r="T39">
            <v>0</v>
          </cell>
          <cell r="X39">
            <v>0</v>
          </cell>
          <cell r="AB39">
            <v>0</v>
          </cell>
        </row>
        <row r="40">
          <cell r="G40">
            <v>2400</v>
          </cell>
          <cell r="H40">
            <v>0</v>
          </cell>
          <cell r="K40">
            <v>2400</v>
          </cell>
          <cell r="L40">
            <v>0</v>
          </cell>
          <cell r="O40">
            <v>2400</v>
          </cell>
          <cell r="P40">
            <v>0</v>
          </cell>
          <cell r="S40">
            <v>2400</v>
          </cell>
          <cell r="T40">
            <v>0</v>
          </cell>
          <cell r="W40">
            <v>2400</v>
          </cell>
          <cell r="X40">
            <v>0</v>
          </cell>
          <cell r="AA40">
            <v>2400</v>
          </cell>
          <cell r="AB40">
            <v>0</v>
          </cell>
        </row>
        <row r="43">
          <cell r="G43">
            <v>20501</v>
          </cell>
          <cell r="H43">
            <v>9347</v>
          </cell>
          <cell r="K43">
            <v>22680</v>
          </cell>
          <cell r="L43">
            <v>10368</v>
          </cell>
          <cell r="O43">
            <v>22304</v>
          </cell>
          <cell r="P43">
            <v>10368</v>
          </cell>
          <cell r="S43">
            <v>22945</v>
          </cell>
          <cell r="T43">
            <v>10368</v>
          </cell>
          <cell r="W43">
            <v>25002</v>
          </cell>
          <cell r="X43">
            <v>9798</v>
          </cell>
          <cell r="AA43">
            <v>26157</v>
          </cell>
          <cell r="AB43">
            <v>10368</v>
          </cell>
          <cell r="AE43">
            <v>143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PROMISE DATE"/>
      <sheetName val="PROMISE DATE OVERDUE"/>
      <sheetName val="Nomenclature"/>
      <sheetName val="MPL 技連"/>
      <sheetName val="342A Block"/>
      <sheetName val="要因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KBN_TKBNA"/>
      <sheetName val="段ﾎﾞｰﾙ箱図番･荷姿ｺｰﾄﾞ"/>
      <sheetName val="①評価項目_メーカー"/>
      <sheetName val="ISS-ASS"/>
      <sheetName val="段ﾎﾞｰﾙ箱図番_荷姿ｺｰﾄﾞ"/>
      <sheetName val="Sheet1"/>
      <sheetName val="輸送費実績集計02-9(M)"/>
      <sheetName val="試作営見"/>
      <sheetName val="#ofclose"/>
      <sheetName val="Aztek"/>
      <sheetName val="Europe PU-1"/>
      <sheetName val="PSR Names"/>
      <sheetName val="Parameters"/>
      <sheetName val="条件表"/>
      <sheetName val="115円ﾍﾞｰｽ"/>
      <sheetName val="LISTS"/>
      <sheetName val="Sheet No. 2 Manufacturing cost"/>
      <sheetName val="RXOD2max"/>
      <sheetName val="Resumen (2000)"/>
      <sheetName val="b_spec_ph2(batch5)"/>
      <sheetName val="TC_Car_New4P"/>
      <sheetName val=" IB-PL-YTD"/>
      <sheetName val="IP仕様一覧表"/>
      <sheetName val="Véhicule"/>
      <sheetName val="55400 8J000,1"/>
      <sheetName val="BY CATEGORY"/>
      <sheetName val="Input Sheet"/>
      <sheetName val="내수1.8GL"/>
      <sheetName val="Sheet2"/>
      <sheetName val="BRAKE"/>
      <sheetName val="Drop down lists"/>
      <sheetName val="MOTO"/>
      <sheetName val="INFATION (3)"/>
      <sheetName val="P&amp;L"/>
      <sheetName val="MPL 技連"/>
      <sheetName val="342A Block"/>
      <sheetName val="ESTABLISH"/>
      <sheetName val="ラミ"/>
      <sheetName val="事務所引越見積書"/>
      <sheetName val="間接員勤務"/>
      <sheetName val="旧見積り04008Z"/>
      <sheetName val="納入計画"/>
      <sheetName val="1.Note"/>
      <sheetName val="INPUT DATA"/>
      <sheetName val="Nomenclature"/>
      <sheetName val="FR管理工程図"/>
      <sheetName val="2-row_Opt_table"/>
      <sheetName val="集計ﾘｽﾄ"/>
      <sheetName val="購入品"/>
      <sheetName val="HYO"/>
      <sheetName val="TITLE BLOCK"/>
      <sheetName val="COMPOSITION PARTS BLOCK"/>
      <sheetName val="Machine Rates"/>
      <sheetName val="square1"/>
      <sheetName val="TM"/>
      <sheetName val="КалкТов"/>
      <sheetName val="Titel"/>
      <sheetName val="Hyp"/>
      <sheetName val="TJC - Total"/>
      <sheetName val="不良入力"/>
      <sheetName val="STAB CONN ROD ワイブルn=6"/>
      <sheetName val="Rr.AXLE"/>
      <sheetName val="ﾌ95年生産実績台数"/>
      <sheetName val="TKF 4CYL   54400 8J004"/>
      <sheetName val="Control Model to Average"/>
      <sheetName val="SNA_IFDATA"/>
      <sheetName val="1-SUMMARY"/>
      <sheetName val="2-MATERIAL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BLOCK"/>
      <sheetName val="HISTORY BLOCK"/>
      <sheetName val="PART BLOCK"/>
      <sheetName val="SPEC NOTE BLOCK"/>
      <sheetName val="COMPOSITION PARTS BLOCK"/>
      <sheetName val="ASSY PART BLOCK"/>
      <sheetName val="QUALITY TARGET BLOCK"/>
      <sheetName val="TKBN_TKBNA"/>
    </sheetNames>
    <sheetDataSet>
      <sheetData sheetId="0">
        <row r="1">
          <cell r="A1" t="str">
            <v>DATA NOTE</v>
          </cell>
          <cell r="I1" t="str">
            <v>NISSAN SHAPE DATA NO.</v>
          </cell>
          <cell r="T1" t="str">
            <v>84908 1BA0A-JR</v>
          </cell>
          <cell r="AG1" t="str">
            <v>PAGE TITLE</v>
          </cell>
          <cell r="AN1" t="str">
            <v>TITLE BLOCK</v>
          </cell>
          <cell r="BN1" t="str">
            <v>PAGE NO.</v>
          </cell>
          <cell r="BS1" t="str">
            <v>1 of 7</v>
          </cell>
        </row>
        <row r="3">
          <cell r="B3" t="str">
            <v>DESIGNER INFORMATION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 ﾗｼﾞｸﾞﾘ ALL"/>
      <sheetName val="T30ﾗｼﾞｸﾞﾘ"/>
      <sheetName val="P11ﾗｼﾞｸﾞﾘ"/>
      <sheetName val="U14ﾗｼﾞｸﾞﾘ"/>
      <sheetName val="Y34 ﾗｼﾞｸﾞﾘ"/>
      <sheetName val="WP11 ﾗｼﾞｸﾞﾘ"/>
      <sheetName val="E25 ﾗｼﾞｸﾞﾘ"/>
      <sheetName val="受注車合計１２ヵ月経過"/>
      <sheetName val="ｸﾞﾗﾌ10"/>
      <sheetName val="ｸﾞﾗﾌ11"/>
      <sheetName val="ｸﾞﾗﾌ12"/>
      <sheetName val="ｸﾞﾗﾌ13"/>
      <sheetName val="ｸﾞﾗﾌ14"/>
      <sheetName val="ｸﾞﾗﾌ15"/>
      <sheetName val="TITLE BLOCK"/>
      <sheetName val="ASSY PART B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通知"/>
      <sheetName val="Controls"/>
      <sheetName val="転記用"/>
      <sheetName val="XL4Poppy"/>
      <sheetName val="????"/>
      <sheetName val="ﾔOﾓ僅ｨﾖｪ"/>
      <sheetName val="Sheet1"/>
      <sheetName val="Sheet2"/>
      <sheetName val="Sheet3"/>
      <sheetName val="____"/>
      <sheetName val="Nomenclature"/>
      <sheetName val="欧州 構想書集約"/>
      <sheetName val="TF仕様比較"/>
      <sheetName val="ﾊﾟｲﾌﾟ"/>
      <sheetName val="他材料費"/>
      <sheetName val="冷延鋼板"/>
      <sheetName val="熱延鋼板"/>
      <sheetName val="DOMESTIC TRAVEL"/>
      <sheetName val="詳細図2（車体）"/>
      <sheetName val="要旨一覧表"/>
      <sheetName val="391.各"/>
      <sheetName val="total"/>
      <sheetName val="Aztek"/>
      <sheetName val="Codes - NNA - 04.27.01 logic"/>
      <sheetName val="MPL 技連"/>
      <sheetName val="342A Block"/>
      <sheetName val="TKBN_TKBNA"/>
      <sheetName val="KKKKKKKK"/>
      <sheetName val="DATA(MKS)"/>
      <sheetName val="(1b)Company"/>
      <sheetName val="(4A)J-Market"/>
      <sheetName val="(10) ProdType"/>
      <sheetName val="U5-1341"/>
      <sheetName val="①評価項目_メーカー"/>
      <sheetName val="0M-D065"/>
      <sheetName val="要因一覧表"/>
      <sheetName val="_x0000__x0000__x0000__x0000__x0000__x0000__x0000__x0000_"/>
      <sheetName val="All List簡略版"/>
      <sheetName val="(TR)ＰＰＬ99-8-17"/>
      <sheetName val="MOTO"/>
      <sheetName val="ADVCD5設定"/>
      <sheetName val="ÝvÊm"/>
      <sheetName val="List2-1_ModelCode-Local"/>
      <sheetName val="MM利益・原価企画方針書ｶｸ１"/>
      <sheetName val="FX Table"/>
      <sheetName val="115円ﾍﾞｰｽ"/>
      <sheetName val="成果表"/>
      <sheetName val="PT2001"/>
      <sheetName val="FILLER"/>
      <sheetName val="RETOQUES"/>
      <sheetName val="Stator"/>
      <sheetName val="λ逆計算2"/>
      <sheetName val="循環流速"/>
      <sheetName val="INPUT DATA"/>
      <sheetName val="TSL検討"/>
      <sheetName val="ＢＭＰ塗装直材"/>
      <sheetName val="Assumptions"/>
      <sheetName val="342E BLOCK"/>
      <sheetName val="Tests List"/>
      <sheetName val="Constants"/>
      <sheetName val="日程管理表"/>
      <sheetName val="DR型別ﾘｽﾄ(旧)"/>
      <sheetName val="TR Eng"/>
      <sheetName val="ｱｲﾄﾞﾙｽﾄｯﾌﾟ対応 (2)"/>
      <sheetName val="1上下"/>
      <sheetName val="TR Eng(ST2-UB96)"/>
      <sheetName val="Eng"/>
      <sheetName val="操安代表値一覧表"/>
      <sheetName val="ｱｲﾄﾞﾙｽﾄｯﾌﾟ対応"/>
      <sheetName val="全体"/>
      <sheetName val="TOOLING SUMMERY"/>
      <sheetName val="Langues"/>
      <sheetName val="納入計画"/>
      <sheetName val="品名"/>
      <sheetName val="種別"/>
      <sheetName val="250PAPSｵｰﾙﾘｽﾄ"/>
      <sheetName val="Sheet_Name_List"/>
      <sheetName val="square1"/>
      <sheetName val="#REF"/>
      <sheetName val="Full list 020425"/>
      <sheetName val="TASK"/>
      <sheetName val="_x005f_x0000__x005f_x0000__x005f_x0000__x005f_x0000__x0"/>
      <sheetName val="日産設通"/>
      <sheetName val="データNew"/>
      <sheetName val="□B-PF スリップ角Map"/>
      <sheetName val="T30ﾗｼﾞｸﾞﾘ"/>
      <sheetName val="手配書"/>
      <sheetName val="様式８（3-3-3 設計通知用)"/>
      <sheetName val="不懸リストまとめ"/>
      <sheetName val="起始"/>
      <sheetName val="YK2 TU変速"/>
      <sheetName val="HI.GT.ram2ﾏｸﾛ"/>
      <sheetName val="Acc"/>
      <sheetName val="T03"/>
      <sheetName val="Env"/>
      <sheetName val="204比較"/>
      <sheetName val="WOT ADV FH"/>
      <sheetName val="空気量感度"/>
      <sheetName val="試作営見"/>
      <sheetName val="THEME CODE"/>
      <sheetName val="CR CODE"/>
      <sheetName val="부서CODE"/>
      <sheetName val="244豪州一般ZD301生試"/>
      <sheetName val="後で消去"/>
      <sheetName val="Qry_ALL"/>
      <sheetName val="制造成本预算表A3"/>
      <sheetName val="LTIS GQRS"/>
      <sheetName val="TITLE BLOCK"/>
      <sheetName val="ASSY PART BLOCK"/>
      <sheetName val="_x005f_x005f_x005f_x0000__x005f_x005f_x005f_x0000__x005"/>
      <sheetName val="_x005f_x005f_x005f_x005f_x005f_x005f_x005f_x0000__x005f"/>
      <sheetName val="_x005f_x005f_x005f_x005f_x005f_x005f_x005f_x005f_x005f_x005f_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TR)ＰＰＬ99-8-17"/>
      <sheetName val="要旨一覧表"/>
      <sheetName val="P5 ﾒﾀﾙ加工費(ﾚｰｻﾞｰ)"/>
      <sheetName val="T30ﾗｼﾞｸﾞﾘ"/>
      <sheetName val="Nomenclature"/>
      <sheetName val="250PAPSｵｰﾙﾘｽﾄ"/>
      <sheetName val="MPL 技連"/>
      <sheetName val="342A Block"/>
      <sheetName val="設計通知"/>
      <sheetName val="U5-1341"/>
      <sheetName val="정산내역"/>
      <sheetName val="Parts list_070413"/>
      <sheetName val="TKBN_TKBNA"/>
      <sheetName val="2-row_Opt_table"/>
      <sheetName val="欧州 構想書集約"/>
      <sheetName val="r.s.s list"/>
      <sheetName val="Assumptions"/>
      <sheetName val="SCH"/>
      <sheetName val="PROFILE"/>
      <sheetName val="PC一覧"/>
      <sheetName val="182 eur TR2D 開発計画"/>
      <sheetName val="Sheet No. 2 Manufacturing cost"/>
      <sheetName val="tables"/>
      <sheetName val="Cross Charge Forecast"/>
      <sheetName val="W02E Dr"/>
      <sheetName val="W02E Pass"/>
      <sheetName val="W02E 2R"/>
      <sheetName val="W02DF Dr"/>
      <sheetName val="W02DF Pass"/>
      <sheetName val="W02DF 2R"/>
      <sheetName val="BOM"/>
      <sheetName val="Proposal Summary"/>
      <sheetName val="Carset Report"/>
      <sheetName val="欧州走行比率"/>
      <sheetName val="TTR-comp-ori"/>
      <sheetName val="compensation"/>
      <sheetName val="tZR_39區分(案)0226"/>
      <sheetName val="ダブり"/>
      <sheetName val="1.23役員会資料"/>
      <sheetName val="詳細図2（車体）"/>
      <sheetName val="①評価項目_メーカー"/>
      <sheetName val="Prm"/>
      <sheetName val="391.各"/>
      <sheetName val="Langues"/>
      <sheetName val="Aztek"/>
      <sheetName val="DIST "/>
      <sheetName val="RN-2000M"/>
      <sheetName val="#REF"/>
      <sheetName val="HYO"/>
      <sheetName val="SAP 12_1"/>
      <sheetName val="WOT ADV FH"/>
      <sheetName val="空気量感度"/>
      <sheetName val="試作通知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"/>
      <sheetName val="STRATEGY 98"/>
      <sheetName val="APRIL PROFILE"/>
      <sheetName val="COMPBSKT"/>
      <sheetName val="Civic"/>
      <sheetName val="Corolla"/>
      <sheetName val="Sentra"/>
      <sheetName val="Sentra PVC"/>
      <sheetName val="PVC"/>
      <sheetName val="PVC (2)"/>
      <sheetName val="PVC (3)"/>
      <sheetName val="PVC_BA"/>
      <sheetName val="Ladder"/>
      <sheetName val="QX4 Pop Equips"/>
      <sheetName val="Sheet4"/>
      <sheetName val="(TR)ＰＰＬ99-8-17"/>
      <sheetName val="欧州 構想書集約"/>
      <sheetName val="要旨一覧表"/>
      <sheetName val="ﾊﾞﾗﾝｽｼｰﾄ"/>
      <sheetName val="①評価項目_メーカー"/>
      <sheetName val="aux 2004"/>
      <sheetName val="Env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L 技連"/>
      <sheetName val="342A Block"/>
      <sheetName val="342E BLOCK"/>
      <sheetName val="総合B"/>
      <sheetName val="HS配管準"/>
      <sheetName val="課題ﾘｽﾄ"/>
      <sheetName val="MOTO"/>
      <sheetName val="MM利益・原価企画方針書ｶｸ１"/>
      <sheetName val="ｸﾛｽ"/>
      <sheetName val="After Sales Supplier #'s"/>
      <sheetName val="①評価項目_メーカー"/>
      <sheetName val="ＶＡ"/>
      <sheetName val="HUNIT"/>
      <sheetName val="生涯利益計画ｼｰﾄ"/>
      <sheetName val="工順選択"/>
      <sheetName val="DIEZEL動弁相場"/>
      <sheetName val="出図表"/>
      <sheetName val="sheet17"/>
      <sheetName val="QC APPROVE SHEET"/>
      <sheetName val="CBD Kolben"/>
      <sheetName val="入力ｼｰﾄ"/>
      <sheetName val="組立(CR)"/>
      <sheetName val="CA31"/>
      <sheetName val="LAN"/>
      <sheetName val="BLOWER"/>
      <sheetName val="CA13"/>
      <sheetName val="HONDA"/>
      <sheetName val="LIN"/>
      <sheetName val="STEP"/>
      <sheetName val="GIREN"/>
      <sheetName val="技連"/>
      <sheetName val="Sheet1"/>
      <sheetName val="Ａ-1"/>
      <sheetName val="X61B　MPLｱｯﾌﾟﾃﾞｰﾄ(1)技連"/>
      <sheetName val="工数集計"/>
      <sheetName val="PROFILE"/>
      <sheetName val="RFQ_SheetList"/>
      <sheetName val="094_APP別"/>
      <sheetName val="EQﾏ､HQﾏ-GA18DE"/>
      <sheetName val="Sheet7"/>
      <sheetName val="外表面Ａ"/>
      <sheetName val="NGOV要求値"/>
      <sheetName val="Lookup data"/>
      <sheetName val="sheet5"/>
      <sheetName val="設計通知"/>
      <sheetName val="RESIN"/>
      <sheetName val="日程管理表"/>
      <sheetName val="ｱｰﾘｰ時ﾀｰｹﾞｯﾄ"/>
      <sheetName val="VQS⑦-⑭"/>
      <sheetName val="VQS⑮"/>
      <sheetName val="APEAL詳細項目"/>
      <sheetName val="TOC"/>
      <sheetName val="iqs_data"/>
      <sheetName val="iqs_index"/>
      <sheetName val="01"/>
      <sheetName val="新中部位"/>
      <sheetName val="data"/>
      <sheetName val="○見直し表(FRM)"/>
      <sheetName val="N719(NC)"/>
      <sheetName val="試作号車"/>
      <sheetName val="For secretariats"/>
      <sheetName val="2-row_Opt_table"/>
      <sheetName val="A"/>
      <sheetName val="Flags"/>
      <sheetName val="Sheet3"/>
      <sheetName val="9003"/>
      <sheetName val="RC5.5"/>
      <sheetName val="BOM系"/>
      <sheetName val="INJ(Development)"/>
      <sheetName val="ﾜｼﾝﾄﾝ実績報告"/>
      <sheetName val="P5 ﾒﾀﾙ加工費(ﾚｰｻﾞｰ)"/>
      <sheetName val="レシオ表"/>
      <sheetName val="391.各"/>
      <sheetName val="#REF"/>
      <sheetName val="ES4"/>
      <sheetName val="TKBN_TKBNA"/>
      <sheetName val="車会集約"/>
      <sheetName val="REQVEHPILOTAJE"/>
      <sheetName val="Plan Sheet"/>
      <sheetName val="Schedule "/>
      <sheetName val="ｺﾝﾄ構想再審査"/>
      <sheetName val="１１月"/>
      <sheetName val="ﾌﾟﾗｯﾄFRT"/>
      <sheetName val="61B (J)"/>
      <sheetName val="X61B (E)"/>
      <sheetName val="初期設定"/>
      <sheetName val="PAP 9Q EU00 210301"/>
      <sheetName val="Sheet4"/>
      <sheetName val="製廃検討（計算ｼｰﾄ)"/>
      <sheetName val="00-1"/>
      <sheetName val="ETRS"/>
      <sheetName val="进口工装"/>
      <sheetName val="MPL 技連 _x0000__x0000_@_x0000_"/>
      <sheetName val="342A Block _x0000__x0000_"/>
      <sheetName val="342E BLOCK _x0000__x0000_"/>
      <sheetName val="Pull down menu"/>
      <sheetName val="Drop down menu"/>
      <sheetName val="X11EdailyV61"/>
      <sheetName val="C3_N DC改造投資"/>
      <sheetName val="RN-2000M"/>
      <sheetName val="型費"/>
      <sheetName val=" IB-PL-YTD"/>
      <sheetName val="残った要件"/>
      <sheetName val="PC一覧"/>
      <sheetName val="車体構成"/>
      <sheetName val="(TR)ＰＰＬ99-8-17"/>
      <sheetName val="設計通知書原紙"/>
      <sheetName val="Europe PU-1"/>
      <sheetName val="Section 1-RFQ"/>
      <sheetName val="MB Model"/>
      <sheetName val="Model"/>
      <sheetName val="tZR_39區分(案)0226"/>
      <sheetName val="詳細図2（車体）"/>
      <sheetName val="一覧"/>
      <sheetName val="124乙Ｓ１"/>
      <sheetName val="250PAPSｵｰﾙﾘｽﾄ"/>
      <sheetName val="PARTS LIST"/>
      <sheetName val="欧州走行比率"/>
      <sheetName val="TM"/>
      <sheetName val="自主部品"/>
      <sheetName val="6月本"/>
      <sheetName val="オリジナル"/>
      <sheetName val="手順書"/>
      <sheetName val="ネタ"/>
      <sheetName val="Color"/>
      <sheetName val="Section 3-Quote Breakdown"/>
      <sheetName val="3業務分担俵(KT4-97.6"/>
      <sheetName val="MPL 技連・4-01"/>
      <sheetName val="342A Blockx07"/>
      <sheetName val="342E BLOCKx07"/>
      <sheetName val="VLT集計"/>
      <sheetName val="Sensitivity"/>
      <sheetName val="記入方法"/>
      <sheetName val="CALIFMAGNO"/>
      <sheetName val="8-2.KOR'07MY変動質量表"/>
      <sheetName val="Nomenclature"/>
      <sheetName val="加工部位入力"/>
      <sheetName val="手配書"/>
      <sheetName val="ESTABLISH"/>
      <sheetName val="ｺﾓﾝﾚｰﾙ数量ﾃﾞｰﾀA-B"/>
      <sheetName val="Eng rate and Exchange rate"/>
      <sheetName val="b_spec_ph2(batch5)"/>
      <sheetName val="MAIN"/>
      <sheetName val="매출DATA"/>
      <sheetName val="Tbom-tot"/>
      <sheetName val="日産ｺﾓﾝR"/>
      <sheetName val="欧州 構想書集約"/>
      <sheetName val="集計結果"/>
      <sheetName val="U5-1341"/>
      <sheetName val="comm to ins"/>
      <sheetName val="T.blcok pull load"/>
      <sheetName val="制造成本预算表A3"/>
      <sheetName val="物流费用预算表(A4)"/>
      <sheetName val="销售费用预算表(A4)"/>
      <sheetName val="管理费用预算表(A4)"/>
      <sheetName val="信息费用预算表(A4) "/>
      <sheetName val="研发费用预算明细表A3"/>
      <sheetName val="ダブり"/>
      <sheetName val="FTMTG1"/>
      <sheetName val="見積依頼部品一覧"/>
      <sheetName val="All"/>
      <sheetName val="ﾕｰｻﾞｰ設定"/>
      <sheetName val="115円ﾍﾞｰｽ"/>
      <sheetName val="集計条件"/>
      <sheetName val="RD제품개발투자비(매가)"/>
      <sheetName val="Constant"/>
      <sheetName val="square1"/>
      <sheetName val="為替"/>
      <sheetName val="PARAMETRES"/>
      <sheetName val="試作DPロット日程"/>
      <sheetName val="事務所引越見積書"/>
      <sheetName val="MPL 技連 _x005f_x0000__x005f_x0000_@_x005f_x0000_"/>
      <sheetName val="342A Block _x005f_x0000__x005f_x0000_"/>
      <sheetName val="342E BLOCK _x005f_x0000__x005f_x0000_"/>
      <sheetName val="MPL 技連 _x005f_x005f_x005f_x0000__x005f_x005f_x000"/>
      <sheetName val="342A Block _x005f_x005f_x005f_x0000__x005f_x005f_"/>
      <sheetName val="342E BLOCK _x005f_x005f_x005f_x0000__x005f_x005f_"/>
      <sheetName val="MPL 技連 _x005f_x005f_x005f_x005f_x005f_x005f_x0000"/>
      <sheetName val="342A Block _x005f_x005f_x005f_x005f_x005f_x005f_x"/>
      <sheetName val="342E BLOCK _x005f_x005f_x005f_x005f_x005f_x005f_x"/>
      <sheetName val="MPL 技連 _x005f_x005f_x005f_x005f_x005f_x005f_x005f"/>
      <sheetName val="Template"/>
      <sheetName val="ドロップダウンデータ"/>
      <sheetName val="ﾃｸﾉ "/>
      <sheetName val="MPL_技連"/>
      <sheetName val="342A_Block"/>
      <sheetName val="342E_BLOCK"/>
      <sheetName val="After_Sales_Supplier_#'s"/>
      <sheetName val="QC_APPROVE_SHEET"/>
      <sheetName val="CBD_Kolben"/>
      <sheetName val="Lookup_data"/>
      <sheetName val="For_secretariats"/>
      <sheetName val="RC5_5"/>
      <sheetName val="P5_ﾒﾀﾙ加工費(ﾚｰｻﾞｰ)"/>
      <sheetName val="391_各"/>
      <sheetName val="Plan_Sheet"/>
      <sheetName val="Schedule_"/>
      <sheetName val="61B_(J)"/>
      <sheetName val="X61B_(E)"/>
      <sheetName val="PAP_9Q_EU00_210301"/>
      <sheetName val="MPL_技連_@"/>
      <sheetName val="342A_Block_"/>
      <sheetName val="342E_BLOCK_"/>
      <sheetName val="Pull_down_menu"/>
      <sheetName val="Drop_down_menu"/>
      <sheetName val="C3_N_DC改造投資"/>
      <sheetName val="_IB-PL-YTD"/>
      <sheetName val="Europe_PU-1"/>
      <sheetName val="Section_1-RFQ"/>
      <sheetName val="MB_Model"/>
      <sheetName val="PARTS_LIST"/>
      <sheetName val="Section_3-Quote_Breakdown"/>
      <sheetName val="3業務分担俵(KT4-97_6"/>
      <sheetName val="MPL_技連・4-01"/>
      <sheetName val="342A_Blockx07"/>
      <sheetName val="342E_BLOCKx07"/>
      <sheetName val="8-2_KOR'07MY変動質量表"/>
      <sheetName val="Eng_rate_and_Exchange_rate"/>
      <sheetName val="欧州_構想書集約"/>
      <sheetName val="comm_to_ins"/>
      <sheetName val="T_blcok_pull_load"/>
      <sheetName val="信息费用预算表(A4)_"/>
      <sheetName val="ﾃｸﾉ_"/>
      <sheetName val="r.s.s list"/>
      <sheetName val="Car Flow"/>
      <sheetName val="リスト"/>
      <sheetName val="TI_CHECK_LIST&lt;ENG&gt;"/>
      <sheetName val="XYLOOKUP"/>
      <sheetName val="YOUBOU_TBL"/>
      <sheetName val="Budget Projet"/>
      <sheetName val="Constants"/>
      <sheetName val="グラフＤＡＴＡ"/>
      <sheetName val="Read me first"/>
      <sheetName val="HISTORY BLOCK"/>
      <sheetName val="TITLE BLOCK"/>
      <sheetName val="YATC"/>
      <sheetName val="段ﾎﾞｰﾙ箱図番･荷姿ｺｰﾄﾞ"/>
      <sheetName val="選択項目一覧"/>
      <sheetName val="P-834B"/>
      <sheetName val="Base Donnée"/>
      <sheetName val="FUNCTION CHART"/>
      <sheetName val="block"/>
      <sheetName val="FR FDR W"/>
      <sheetName val="IP仕様一覧表"/>
      <sheetName val="MASTER"/>
      <sheetName val="CURRENT CAPA Rev1"/>
      <sheetName val="ｺｰﾄﾞ表"/>
      <sheetName val="04WEEK下期月別"/>
      <sheetName val="04CALENDAR下期月別"/>
      <sheetName val="04下期ｼﾌﾄ"/>
      <sheetName val="04正規案CALENDAR"/>
      <sheetName val="冠水路DR#1不具合CHECK_LIST"/>
      <sheetName val="702.515.881t"/>
      <sheetName val="Summary"/>
      <sheetName val="Sample "/>
      <sheetName val="DV Tools"/>
      <sheetName val="Pre-DV"/>
      <sheetName val="DV"/>
      <sheetName val="国产工装"/>
      <sheetName val="___ Pilling upu_S y"/>
      <sheetName val="??? Pilling upu_S y"/>
      <sheetName val="1.23役員会資料"/>
      <sheetName val="HS HB NE dr 1"/>
      <sheetName val="RABPLEM"/>
      <sheetName val="371国内試設変通知（日車記入）"/>
      <sheetName val="液圧拡張ｺｽﾄ比較"/>
      <sheetName val="Prod DNote"/>
      <sheetName val="supplier info"/>
      <sheetName val="Basic"/>
      <sheetName val="1.16"/>
      <sheetName val="Sheet No. 2 Manufacturing cost"/>
      <sheetName val="block ﾜｺﾞﾝ"/>
      <sheetName val="Appendix2"/>
      <sheetName val="日本メ-"/>
      <sheetName val="table"/>
      <sheetName val="ﾊﾟｲﾌﾟ"/>
      <sheetName val="他材料費"/>
      <sheetName val="冷延鋼板"/>
      <sheetName val="熱延鋼板"/>
      <sheetName val="08.NSS"/>
      <sheetName val="かんばん"/>
      <sheetName val="指示"/>
      <sheetName val="要因一覧表"/>
      <sheetName val="一般"/>
      <sheetName val="ME"/>
      <sheetName val="基計目標検討"/>
      <sheetName val="進め方"/>
      <sheetName val="日程"/>
      <sheetName val="ＳＱＬ"/>
      <sheetName val="TF仕様比較"/>
      <sheetName val="ﾏｯﾁﾝｸﾞ"/>
      <sheetName val="相違表マージ"/>
      <sheetName val="FY12合計金額"/>
      <sheetName val="M1"/>
      <sheetName val="達成729"/>
      <sheetName val="DUR1"/>
      <sheetName val="Pricing"/>
      <sheetName val="FR管理工程図"/>
      <sheetName val="ｉ１１９"/>
      <sheetName val="⑤◆2013年度重点"/>
      <sheetName val="入力用リスト"/>
      <sheetName val="06年度計画"/>
      <sheetName val="?????????"/>
      <sheetName val="DATA_HISTORY"/>
      <sheetName val="TOEIC"/>
      <sheetName val="DATA_LIST"/>
      <sheetName val="配分案"/>
      <sheetName val="DB"/>
      <sheetName val="ﾌｫｰﾏｯﾄ"/>
      <sheetName val="生産総枠"/>
      <sheetName val="星取表"/>
      <sheetName val="YD"/>
      <sheetName val="Assumptions"/>
      <sheetName val="SFT前外注原価"/>
      <sheetName val="集計ﾘｽﾄ"/>
      <sheetName val="ÜRETİM ADETLERİNE GÖRE YATIRIM"/>
      <sheetName val="ｻｲｸﾙ計算"/>
      <sheetName val="NEW"/>
      <sheetName val="2차-PROTO-(1)"/>
      <sheetName val="Assumption"/>
      <sheetName val="Information"/>
      <sheetName val="A3C Data"/>
      <sheetName val="ラミ"/>
      <sheetName val="B"/>
      <sheetName val="주행"/>
      <sheetName val="불량현상별END"/>
      <sheetName val="MC&amp;다변화"/>
      <sheetName val="対策進捗（ET-Lot）"/>
      <sheetName val="ﾌﾞﾗﾝｸﾀﾞｲ"/>
      <sheetName val="WTC BODY一覧原紙"/>
      <sheetName val="標時"/>
      <sheetName val="FTE November08"/>
      <sheetName val="FTE September08"/>
      <sheetName val="FTE Apr 2008"/>
      <sheetName val="Jrnl Apr 2008"/>
      <sheetName val="FTE August08"/>
      <sheetName val="GIリスト"/>
      <sheetName val="等価CP"/>
      <sheetName val="ﾀｲﾔCP"/>
      <sheetName val="全体"/>
      <sheetName val="FNFR, VT, Sourcing Cat"/>
      <sheetName val="独17"/>
      <sheetName val="L52A国内台当り"/>
      <sheetName val="TTショーカー"/>
      <sheetName val="DD"/>
      <sheetName val="Combo_List"/>
      <sheetName val="Particulates"/>
      <sheetName val="AL_ZH1E　KHOT"/>
      <sheetName val="MAPTFA0(H_R)"/>
      <sheetName val="Cover"/>
      <sheetName val="RESIO"/>
      <sheetName val="７予計"/>
      <sheetName val="NTCNA Option Weights"/>
      <sheetName val="PF"/>
      <sheetName val="ＢＭＰ塗装直材"/>
      <sheetName val="323MPLﾃﾞｰﾀ"/>
      <sheetName val="1上下"/>
      <sheetName val="247国内ﾜｺﾞﾝﾏｲﾅｰ1生試"/>
      <sheetName val="星取・"/>
      <sheetName val="Model Years"/>
      <sheetName val="計算ｼｰﾄ"/>
      <sheetName val="ET results"/>
      <sheetName val="愛知・日デ"/>
      <sheetName val="__·___"/>
      <sheetName val="A33(引三引四)"/>
      <sheetName val="Anlycs"/>
      <sheetName val="Mctng"/>
      <sheetName val="MF"/>
      <sheetName val="05_L52A北米台当り"/>
      <sheetName val="99年度原単位"/>
      <sheetName val="疲労限度線図"/>
      <sheetName val="概要"/>
      <sheetName val="CVT3変速線"/>
      <sheetName val="DIG ECM端子用途表97.7"/>
      <sheetName val="Graph"/>
      <sheetName val="InputData"/>
      <sheetName val="Prod plan CM 6M(現地生産)"/>
      <sheetName val="入力画面(1)"/>
      <sheetName val="F4301"/>
      <sheetName val="Function"/>
      <sheetName val="L.C.P."/>
      <sheetName val="L2 Fiamm"/>
      <sheetName val="実験条件（Test condition）"/>
      <sheetName val="P3"/>
      <sheetName val="DT"/>
      <sheetName val="(ＮＥ) ＤＩＧ＆（TR)"/>
      <sheetName val="最終点火時期"/>
      <sheetName val="Grafica sin proyectos"/>
      <sheetName val="#REF!"/>
      <sheetName val="Parts list_070413"/>
      <sheetName val="Env"/>
      <sheetName val="機器表2"/>
      <sheetName val="ﾌﾟﾚﾋﾞｭｰﾃﾞｰﾀ仕様"/>
      <sheetName val="3"/>
      <sheetName val="Rr.AXLE (HUB DRUM)"/>
      <sheetName val="【編集厳禁】ｺｰﾄﾞ表11.23改版"/>
      <sheetName val="生産計画"/>
      <sheetName val="X3"/>
      <sheetName val="244豪州一般ZD301生試"/>
      <sheetName val="技術"/>
      <sheetName val="設計通知書 (E)"/>
      <sheetName val="実績原価"/>
      <sheetName val="XREF"/>
      <sheetName val="１２６Ｎ"/>
      <sheetName val="91-5年生産実績台数"/>
      <sheetName val="XPT01"/>
      <sheetName val="XPT02"/>
      <sheetName val="XPT04"/>
      <sheetName val="XPT05"/>
      <sheetName val="XPT06"/>
      <sheetName val="XPT09"/>
      <sheetName val="XPT10"/>
      <sheetName val="XPT11"/>
      <sheetName val="XPT12"/>
      <sheetName val="XPT13"/>
      <sheetName val="XPT14"/>
      <sheetName val="XPT15"/>
      <sheetName val="BP0(bz0)見積もり"/>
      <sheetName val="X11C Parts List"/>
      <sheetName val="Fertigung"/>
      <sheetName val="OUTPUT-ZBAD"/>
      <sheetName val="技能熟悉管理图表"/>
      <sheetName val="別紙１"/>
      <sheetName val="使用許可単位"/>
      <sheetName val="P 面圧 "/>
      <sheetName val="AE1218"/>
      <sheetName val="成績表のみ"/>
      <sheetName val="Sales by Customer"/>
      <sheetName val="不具Cﾛｯﾄ"/>
      <sheetName val="ﾃﾞｰﾀ"/>
      <sheetName val="PT2001"/>
      <sheetName val="供应商主数据"/>
      <sheetName val="Plant Data"/>
      <sheetName val="BoM"/>
      <sheetName val="P&amp;L"/>
      <sheetName val="FY99 Volume"/>
      <sheetName val="full (2)"/>
      <sheetName val="Input Sheet"/>
      <sheetName val="Plants"/>
      <sheetName val="FIN5"/>
      <sheetName val="VTooling"/>
      <sheetName val="发出"/>
      <sheetName val="收入"/>
      <sheetName val="F51a en Ars Puerta del izq"/>
      <sheetName val="Budget_Projet"/>
      <sheetName val="HISTORY_BLOCK"/>
      <sheetName val="TITLE_BLOCK"/>
      <sheetName val="Base_Donnée"/>
      <sheetName val="FUNCTION_CHART"/>
      <sheetName val="Read_me_first"/>
      <sheetName val="CURRENT_CAPA_Rev1"/>
      <sheetName val="702_515_881t"/>
      <sheetName val="FR_FDR_W"/>
      <sheetName val="Sample_"/>
      <sheetName val="DV_Tools"/>
      <sheetName val="____Pilling_upu_S_y"/>
      <sheetName val="???_Pilling_upu_S_y"/>
      <sheetName val="1_23役員会資料"/>
      <sheetName val="HS_HB_NE_dr_1"/>
      <sheetName val="Prod_DNote"/>
      <sheetName val="supplier_info"/>
      <sheetName val="1_16"/>
      <sheetName val="Sheet_No__2_Manufacturing_cost"/>
      <sheetName val="block_ﾜｺﾞﾝ"/>
      <sheetName val="08_NSS"/>
      <sheetName val="ÜRETİM_ADETLERİNE_GÖRE_YATIRIM"/>
      <sheetName val="材料単価MV"/>
      <sheetName val="償却ﾚｼｵ(M40のみ別表)"/>
      <sheetName val="複合能率"/>
      <sheetName val="経費ﾚｼｵ"/>
      <sheetName val="型償却・P消耗型"/>
      <sheetName val="投資明細"/>
      <sheetName val="見積条件・直労ﾚｼｵ"/>
      <sheetName val="負担率"/>
      <sheetName val="ｽｲｰﾌﾟﾃﾞｰﾀ"/>
      <sheetName val="ﾏｽﾀｰﾃﾞｰﾀｰ"/>
      <sheetName val="データシート"/>
      <sheetName val="5-2"/>
      <sheetName val="様式８（3-3-3 設計通知用)"/>
      <sheetName val="Budget 2012"/>
      <sheetName val="Follow-up"/>
      <sheetName val="115墌娃敖"/>
      <sheetName val="MATERIALS"/>
      <sheetName val="原単位表"/>
      <sheetName val="Input &amp; entity download"/>
      <sheetName val="대외공문"/>
      <sheetName val="THEME CODE"/>
      <sheetName val="CR CODE"/>
      <sheetName val="부서CODE"/>
      <sheetName val="R-1.6 2・900 E370"/>
      <sheetName val="THI　RR SEAT 固定式"/>
      <sheetName val="PRC　RR SEAT 固定式 "/>
      <sheetName val="IND　RR SEAT 固定式"/>
      <sheetName val="MEX　RR SEAT 固定式"/>
      <sheetName val="RR SEAT　6-4"/>
      <sheetName val="BRA　RR SEAT 固定式"/>
      <sheetName val="HI.GT.ram2ﾏｸﾛ"/>
      <sheetName val="物性試験"/>
      <sheetName val="DATA(MKS)"/>
      <sheetName val="P18007"/>
      <sheetName val="要旨一覧表"/>
      <sheetName val="Plastics -- Eng Example"/>
      <sheetName val="Workdays"/>
      <sheetName val="rates"/>
      <sheetName val="validation 1"/>
      <sheetName val="BOM Compile"/>
      <sheetName val="_________"/>
      <sheetName val="FY99_Volume"/>
      <sheetName val="Plant_Data"/>
      <sheetName val="SCH"/>
      <sheetName val="3m"/>
      <sheetName val="MPL 技連 "/>
      <sheetName val="試作通知2"/>
      <sheetName val="豪"/>
      <sheetName val="Almacen Guadalajara"/>
      <sheetName val="Query Form (standard)"/>
      <sheetName val="試作通知"/>
      <sheetName val="ｱﾅﾛｸﾞﾒｰﾀ"/>
      <sheetName val="MM__·_________1"/>
      <sheetName val="Partlist"/>
      <sheetName val="SELECT"/>
      <sheetName val="1-C,D"/>
      <sheetName val="①表紙"/>
      <sheetName val="Rep1"/>
      <sheetName val="Rep2"/>
      <sheetName val="Suggest 5 Day"/>
      <sheetName val="選酋表"/>
      <sheetName val="??・??×?"/>
      <sheetName val="__・__×_"/>
      <sheetName val="JOB_FO"/>
      <sheetName val="MATERIAL"/>
      <sheetName val="HYO"/>
      <sheetName val="roadmap U-van"/>
      <sheetName val="¼Þ¿ï"/>
      <sheetName val="â|Â"/>
      <sheetName val="Êß²Ìß"/>
      <sheetName val="M|Â"/>
      <sheetName val="cover_org"/>
      <sheetName val="Master Parts List"/>
      <sheetName val="車種別生産台数"/>
      <sheetName val="Macro1"/>
      <sheetName val="メンバー"/>
      <sheetName val="ＹＹ"/>
      <sheetName val="03修理判定基准及限度卡板使用说明"/>
      <sheetName val="SEAT.192"/>
      <sheetName val="管表1-1"/>
      <sheetName val="LOTUS"/>
      <sheetName val="実験コード"/>
      <sheetName val="キーインコード"/>
      <sheetName val="項目一覧"/>
      <sheetName val="Downstream FEB -12 "/>
      <sheetName val="KH組立電気教育計画"/>
      <sheetName val="545N仕様ﾗﾌ2"/>
      <sheetName val="_d_l__ (full-SUV)"/>
      <sheetName val="4-货币资金-现金"/>
      <sheetName val="ND6(基本）"/>
      <sheetName val="Production Volume"/>
      <sheetName val="2.대외공문"/>
      <sheetName val="要項"/>
      <sheetName val="X_Func_Tax Rate"/>
      <sheetName val="MRSTE"/>
      <sheetName val="電気総括"/>
      <sheetName val="出勤日"/>
      <sheetName val="B-27"/>
      <sheetName val="Data base"/>
      <sheetName val="万年历"/>
      <sheetName val="75 Nig."/>
      <sheetName val="494N天井"/>
      <sheetName val="シート１"/>
      <sheetName val="ALL　Supplier table"/>
      <sheetName val="l eq"/>
      <sheetName val="試作営見"/>
      <sheetName val="DATA SHEET"/>
      <sheetName val="表紙"/>
      <sheetName val="X61B ZH2E L1 #1"/>
      <sheetName val="年度予算申請"/>
      <sheetName val="condiciones"/>
      <sheetName val="统计"/>
      <sheetName val="Nissan Backup"/>
      <sheetName val="05 350Z R"/>
      <sheetName val="フォーム1"/>
      <sheetName val="XX4成果物一覧表_最新【構築】旧"/>
      <sheetName val="XX4成果物一覧表_最新【構築】0929"/>
      <sheetName val="XX4成果物一覧表_最新【構築】0112"/>
      <sheetName val="XX4成果物一覧表_最新【構築】0222"/>
      <sheetName val="XX4成果物一覧表_最新【構築】0421"/>
      <sheetName val="タイミング"/>
      <sheetName val="FY16_FGK"/>
      <sheetName val="FY15_FGK"/>
      <sheetName val="FY14_FGK"/>
      <sheetName val="基準ﾘｽﾄ"/>
      <sheetName val="ＨＸ準備費一覧"/>
      <sheetName val="90檢討稿_實際"/>
      <sheetName val="職制名ﾘｽﾄ"/>
      <sheetName val="41X03"/>
      <sheetName val="B14(B13)"/>
      <sheetName val="HEATER&amp;COOLER"/>
      <sheetName val="年間計画"/>
      <sheetName val="ローン 返済表1970"/>
      <sheetName val="IRR比較"/>
      <sheetName val="入力規制"/>
      <sheetName val="Concern grading"/>
      <sheetName val="Pull-Down Lists"/>
      <sheetName val="UID"/>
      <sheetName val="ﾊﾞﾗﾝｽｼｰﾄ"/>
      <sheetName val="TB"/>
      <sheetName val="TBL"/>
      <sheetName val="Datas"/>
      <sheetName val="CostEstimation"/>
      <sheetName val="進捗"/>
      <sheetName val="印刷"/>
      <sheetName val="棚纏表(98下予)"/>
      <sheetName val="MAT-IN"/>
      <sheetName val="INJ"/>
      <sheetName val="完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11C_KR6調査分部品データ"/>
      <sheetName val="仮版システムＣＤ⇔リスト＿比較不足部品"/>
      <sheetName val="#REF"/>
      <sheetName val="#REF!"/>
      <sheetName val="部品手配リスト"/>
      <sheetName val="総合B"/>
      <sheetName val="ETRS"/>
      <sheetName val="MPL 技連"/>
      <sheetName val="342E BLOCK"/>
      <sheetName val="EQﾏ､HQﾏ-GA18D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表紙"/>
      <sheetName val="Instruction_取り扱い"/>
      <sheetName val="Specification Sheet_仕様書"/>
      <sheetName val="Sheet1"/>
      <sheetName val="部品別仕様"/>
      <sheetName val="材料material"/>
      <sheetName val="検具用語（Eng・JPN)"/>
      <sheetName val="チェックシートフロー図"/>
      <sheetName val="標準書改訂手順フロー図"/>
      <sheetName val="_ｹﾞｰｼﾞ仕様ﾁｪｯｸｼｰﾄ"/>
      <sheetName val="Gauge specification check"/>
      <sheetName val="ｹﾞｰｼﾞ承認ﾁｪｯｸｼｰﾄ"/>
      <sheetName val=" Gauge approval check"/>
      <sheetName val="旧_発注関係"/>
      <sheetName val="旧_標準化"/>
      <sheetName val="旧_Appendix別紙"/>
      <sheetName val="旧_Sheet2"/>
      <sheetName val="#REF"/>
      <sheetName val="Specification Sheet仕様書"/>
      <sheetName val="Sheet2"/>
      <sheetName val="発注関係"/>
      <sheetName val="標準化"/>
      <sheetName val="Appendix別紙"/>
      <sheetName val="車体構成"/>
      <sheetName val="BTQ28-15B 検具仕様書（HONDA）（原紙・記入例） "/>
      <sheetName val="MPL 技連"/>
      <sheetName val="342E BLO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4A1A7-4B27-4070-83E9-227EAF992DA0}">
  <sheetPr codeName="Sheet9">
    <tabColor theme="1"/>
    <pageSetUpPr fitToPage="1"/>
  </sheetPr>
  <dimension ref="A1:AY50"/>
  <sheetViews>
    <sheetView tabSelected="1" view="pageBreakPreview" zoomScale="70" zoomScaleNormal="44" zoomScaleSheetLayoutView="70" workbookViewId="0">
      <selection activeCell="F20" sqref="F20"/>
    </sheetView>
  </sheetViews>
  <sheetFormatPr defaultColWidth="9.140625" defaultRowHeight="12.75"/>
  <cols>
    <col min="1" max="1" width="14.5703125" style="21" customWidth="1"/>
    <col min="2" max="2" width="5.140625" style="21" customWidth="1"/>
    <col min="3" max="3" width="18" style="21" customWidth="1"/>
    <col min="4" max="4" width="8.140625" style="21" bestFit="1" customWidth="1"/>
    <col min="5" max="5" width="6.28515625" style="21" bestFit="1" customWidth="1"/>
    <col min="6" max="6" width="6.140625" style="21" customWidth="1"/>
    <col min="7" max="7" width="7.5703125" style="21" hidden="1" customWidth="1"/>
    <col min="8" max="8" width="10.5703125" style="21" hidden="1" customWidth="1"/>
    <col min="9" max="9" width="9.28515625" style="21" hidden="1" customWidth="1"/>
    <col min="10" max="10" width="1.7109375" style="21" customWidth="1"/>
    <col min="11" max="40" width="7.85546875" style="21" customWidth="1"/>
    <col min="41" max="41" width="1.7109375" style="21" customWidth="1"/>
    <col min="42" max="51" width="8.7109375" style="21" customWidth="1"/>
    <col min="52" max="16384" width="9.140625" style="21"/>
  </cols>
  <sheetData>
    <row r="1" spans="1:51">
      <c r="A1" s="135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7"/>
    </row>
    <row r="2" spans="1:51">
      <c r="A2" s="138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40"/>
    </row>
    <row r="3" spans="1:51">
      <c r="A3" s="138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40"/>
    </row>
    <row r="4" spans="1:51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40"/>
    </row>
    <row r="5" spans="1:51" ht="13.5" thickBot="1">
      <c r="A5" s="141"/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3"/>
    </row>
    <row r="6" spans="1:51" ht="15">
      <c r="A6" s="144" t="s">
        <v>67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6"/>
    </row>
    <row r="7" spans="1:51" ht="15" customHeight="1">
      <c r="A7" s="67"/>
      <c r="B7" s="68"/>
      <c r="C7" s="68"/>
      <c r="D7" s="68"/>
      <c r="E7" s="68"/>
      <c r="F7" s="68"/>
      <c r="G7" s="68"/>
      <c r="H7" s="68"/>
      <c r="I7" s="68"/>
      <c r="J7" s="68"/>
      <c r="K7" s="69"/>
      <c r="L7" s="70"/>
      <c r="M7" s="70"/>
      <c r="N7" s="70"/>
      <c r="O7" s="70"/>
      <c r="P7" s="70"/>
      <c r="Q7" s="70"/>
      <c r="R7" s="7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1"/>
    </row>
    <row r="8" spans="1:51" ht="15.75" customHeight="1" thickBot="1">
      <c r="A8" s="63"/>
      <c r="B8" s="71"/>
      <c r="C8" s="71"/>
      <c r="D8" s="71"/>
      <c r="E8" s="71"/>
      <c r="F8" s="71"/>
      <c r="G8" s="71"/>
      <c r="H8" s="71"/>
      <c r="I8" s="71"/>
      <c r="J8" s="71"/>
      <c r="K8" s="72"/>
      <c r="L8" s="72"/>
      <c r="M8" s="72"/>
      <c r="N8" s="72"/>
      <c r="O8" s="72"/>
      <c r="P8" s="72"/>
      <c r="Q8" s="72"/>
      <c r="R8" s="72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2"/>
    </row>
    <row r="9" spans="1:51" ht="15" customHeight="1">
      <c r="A9" s="61" t="s">
        <v>54</v>
      </c>
      <c r="B9" s="73"/>
      <c r="C9" s="73"/>
      <c r="D9" s="73"/>
      <c r="E9" s="74"/>
      <c r="F9" s="156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57"/>
      <c r="AR9" s="64" t="s">
        <v>55</v>
      </c>
      <c r="AS9" s="75"/>
      <c r="AT9" s="162"/>
      <c r="AU9" s="162"/>
      <c r="AV9" s="162"/>
      <c r="AW9" s="162"/>
      <c r="AX9" s="162"/>
      <c r="AY9" s="76"/>
    </row>
    <row r="10" spans="1:51" ht="15" customHeight="1">
      <c r="A10" s="62"/>
      <c r="B10" s="155"/>
      <c r="C10" s="155"/>
      <c r="D10" s="77"/>
      <c r="E10" s="78"/>
      <c r="F10" s="158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59"/>
      <c r="AR10" s="147" t="s">
        <v>56</v>
      </c>
      <c r="AS10" s="148"/>
      <c r="AT10" s="117"/>
      <c r="AU10" s="117"/>
      <c r="AV10" s="117"/>
      <c r="AW10" s="117"/>
      <c r="AX10" s="117"/>
      <c r="AY10" s="79"/>
    </row>
    <row r="11" spans="1:51" ht="15.75" customHeight="1" thickBot="1">
      <c r="A11" s="63"/>
      <c r="B11" s="80"/>
      <c r="C11" s="80"/>
      <c r="D11" s="80"/>
      <c r="E11" s="81"/>
      <c r="F11" s="160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61"/>
      <c r="AR11" s="153" t="s">
        <v>57</v>
      </c>
      <c r="AS11" s="154"/>
      <c r="AT11" s="118"/>
      <c r="AU11" s="118"/>
      <c r="AV11" s="118"/>
      <c r="AW11" s="118"/>
      <c r="AX11" s="118"/>
      <c r="AY11" s="82"/>
    </row>
    <row r="12" spans="1:51" ht="15" customHeight="1">
      <c r="A12" s="64" t="s">
        <v>58</v>
      </c>
      <c r="B12" s="75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1" t="s">
        <v>59</v>
      </c>
      <c r="P12" s="151"/>
      <c r="Q12" s="151"/>
      <c r="R12" s="151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22" t="s">
        <v>60</v>
      </c>
      <c r="AH12" s="122"/>
      <c r="AI12" s="49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48"/>
    </row>
    <row r="13" spans="1:51" ht="15.75" customHeight="1" thickBot="1">
      <c r="A13" s="106" t="s">
        <v>61</v>
      </c>
      <c r="B13" s="70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49" t="s">
        <v>62</v>
      </c>
      <c r="P13" s="149"/>
      <c r="Q13" s="149"/>
      <c r="R13" s="149"/>
      <c r="S13" s="120"/>
      <c r="T13" s="120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3" t="s">
        <v>63</v>
      </c>
      <c r="AH13" s="124"/>
      <c r="AI13" s="5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83"/>
    </row>
    <row r="14" spans="1:51" ht="15" customHeight="1">
      <c r="A14" s="61" t="s">
        <v>47</v>
      </c>
      <c r="B14" s="73"/>
      <c r="C14" s="108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49"/>
      <c r="AA14" s="53"/>
      <c r="AB14" s="49"/>
      <c r="AC14" s="49"/>
      <c r="AD14" s="49"/>
      <c r="AE14" s="49"/>
      <c r="AF14" s="49"/>
      <c r="AG14" s="105"/>
      <c r="AH14" s="53" t="s">
        <v>64</v>
      </c>
      <c r="AI14" s="49"/>
      <c r="AJ14" s="49"/>
      <c r="AK14" s="49"/>
      <c r="AL14" s="49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84"/>
    </row>
    <row r="15" spans="1:51" ht="15" customHeight="1">
      <c r="A15" s="65" t="s">
        <v>65</v>
      </c>
      <c r="B15" s="85"/>
      <c r="C15" s="109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50"/>
      <c r="AA15" s="54"/>
      <c r="AB15" s="50"/>
      <c r="AC15" s="50"/>
      <c r="AD15" s="50"/>
      <c r="AE15" s="50"/>
      <c r="AF15" s="50"/>
      <c r="AG15" s="51"/>
      <c r="AH15" s="54" t="s">
        <v>68</v>
      </c>
      <c r="AI15" s="50"/>
      <c r="AJ15" s="50"/>
      <c r="AK15" s="50"/>
      <c r="AL15" s="50"/>
      <c r="AM15" s="126" t="e">
        <f>AR20</f>
        <v>#DIV/0!</v>
      </c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86"/>
    </row>
    <row r="16" spans="1:51" ht="15" customHeight="1">
      <c r="A16" s="65" t="s">
        <v>66</v>
      </c>
      <c r="B16" s="85"/>
      <c r="C16" s="110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50"/>
      <c r="AA16" s="54"/>
      <c r="AB16" s="50"/>
      <c r="AC16" s="50"/>
      <c r="AD16" s="50"/>
      <c r="AE16" s="50"/>
      <c r="AF16" s="50"/>
      <c r="AG16" s="51"/>
      <c r="AH16" s="54" t="s">
        <v>69</v>
      </c>
      <c r="AI16" s="50"/>
      <c r="AJ16" s="50"/>
      <c r="AK16" s="50"/>
      <c r="AL16" s="50"/>
      <c r="AM16" s="129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87"/>
    </row>
    <row r="17" spans="1:51" ht="15.75" customHeight="1" thickBot="1">
      <c r="A17" s="66" t="s">
        <v>48</v>
      </c>
      <c r="B17" s="88"/>
      <c r="C17" s="72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56"/>
      <c r="AA17" s="55"/>
      <c r="AB17" s="56"/>
      <c r="AC17" s="56"/>
      <c r="AD17" s="56"/>
      <c r="AE17" s="56"/>
      <c r="AF17" s="56"/>
      <c r="AG17" s="52"/>
      <c r="AH17" s="55" t="s">
        <v>70</v>
      </c>
      <c r="AI17" s="56"/>
      <c r="AJ17" s="56"/>
      <c r="AK17" s="56"/>
      <c r="AL17" s="56"/>
      <c r="AM17" s="127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89"/>
    </row>
    <row r="18" spans="1:51" s="7" customFormat="1" ht="15.75" customHeight="1" thickBot="1">
      <c r="A18" s="133" t="s">
        <v>49</v>
      </c>
      <c r="B18" s="134"/>
      <c r="C18" s="107">
        <v>1.33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25"/>
    </row>
    <row r="19" spans="1:51" s="7" customFormat="1" ht="39" thickBot="1">
      <c r="A19" s="30" t="s">
        <v>51</v>
      </c>
      <c r="B19" s="30" t="s">
        <v>50</v>
      </c>
      <c r="C19" s="31" t="s">
        <v>52</v>
      </c>
      <c r="D19" s="32" t="s">
        <v>46</v>
      </c>
      <c r="E19" s="31" t="s">
        <v>0</v>
      </c>
      <c r="F19" s="31" t="s">
        <v>1</v>
      </c>
      <c r="G19" s="9" t="s">
        <v>2</v>
      </c>
      <c r="H19" s="10" t="s">
        <v>3</v>
      </c>
      <c r="I19" s="11" t="s">
        <v>4</v>
      </c>
      <c r="J19" s="131"/>
      <c r="K19" s="59" t="s">
        <v>5</v>
      </c>
      <c r="L19" s="59" t="s">
        <v>6</v>
      </c>
      <c r="M19" s="59" t="s">
        <v>7</v>
      </c>
      <c r="N19" s="59" t="s">
        <v>8</v>
      </c>
      <c r="O19" s="60" t="s">
        <v>9</v>
      </c>
      <c r="P19" s="59" t="s">
        <v>10</v>
      </c>
      <c r="Q19" s="59" t="s">
        <v>11</v>
      </c>
      <c r="R19" s="59" t="s">
        <v>12</v>
      </c>
      <c r="S19" s="59" t="s">
        <v>13</v>
      </c>
      <c r="T19" s="59" t="s">
        <v>14</v>
      </c>
      <c r="U19" s="59" t="s">
        <v>15</v>
      </c>
      <c r="V19" s="59" t="s">
        <v>16</v>
      </c>
      <c r="W19" s="59" t="s">
        <v>17</v>
      </c>
      <c r="X19" s="59" t="s">
        <v>18</v>
      </c>
      <c r="Y19" s="59" t="s">
        <v>19</v>
      </c>
      <c r="Z19" s="59" t="s">
        <v>20</v>
      </c>
      <c r="AA19" s="59" t="s">
        <v>21</v>
      </c>
      <c r="AB19" s="59" t="s">
        <v>22</v>
      </c>
      <c r="AC19" s="59" t="s">
        <v>23</v>
      </c>
      <c r="AD19" s="59" t="s">
        <v>24</v>
      </c>
      <c r="AE19" s="59" t="s">
        <v>25</v>
      </c>
      <c r="AF19" s="60" t="s">
        <v>26</v>
      </c>
      <c r="AG19" s="59" t="s">
        <v>27</v>
      </c>
      <c r="AH19" s="59" t="s">
        <v>28</v>
      </c>
      <c r="AI19" s="59" t="s">
        <v>29</v>
      </c>
      <c r="AJ19" s="59" t="s">
        <v>30</v>
      </c>
      <c r="AK19" s="59" t="s">
        <v>31</v>
      </c>
      <c r="AL19" s="59" t="s">
        <v>32</v>
      </c>
      <c r="AM19" s="59" t="s">
        <v>33</v>
      </c>
      <c r="AN19" s="59" t="s">
        <v>34</v>
      </c>
      <c r="AO19" s="131"/>
      <c r="AP19" s="35" t="s">
        <v>35</v>
      </c>
      <c r="AQ19" s="36" t="s">
        <v>36</v>
      </c>
      <c r="AR19" s="35" t="s">
        <v>37</v>
      </c>
      <c r="AS19" s="35" t="s">
        <v>38</v>
      </c>
      <c r="AT19" s="35" t="s">
        <v>39</v>
      </c>
      <c r="AU19" s="35" t="s">
        <v>40</v>
      </c>
      <c r="AV19" s="35" t="s">
        <v>41</v>
      </c>
      <c r="AW19" s="35" t="s">
        <v>42</v>
      </c>
      <c r="AX19" s="35" t="s">
        <v>43</v>
      </c>
      <c r="AY19" s="35" t="s">
        <v>44</v>
      </c>
    </row>
    <row r="20" spans="1:51" s="7" customFormat="1" ht="42.75" customHeight="1" thickBot="1">
      <c r="A20" s="33" t="s">
        <v>53</v>
      </c>
      <c r="B20" s="101"/>
      <c r="C20" s="57" t="s">
        <v>45</v>
      </c>
      <c r="D20" s="102"/>
      <c r="E20" s="103"/>
      <c r="F20" s="104"/>
      <c r="G20" s="12"/>
      <c r="H20" s="13"/>
      <c r="I20" s="14"/>
      <c r="J20" s="131"/>
      <c r="K20" s="2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4"/>
      <c r="AO20" s="131"/>
      <c r="AP20" s="37">
        <f>MAX(K20:AN20)</f>
        <v>0</v>
      </c>
      <c r="AQ20" s="38">
        <f>MIN(K20:AN20)</f>
        <v>0</v>
      </c>
      <c r="AR20" s="38" t="e">
        <f>AVERAGE(K20:AN20)</f>
        <v>#DIV/0!</v>
      </c>
      <c r="AS20" s="38" t="e">
        <f>3*_xlfn.STDEV.S(K20:AN20)</f>
        <v>#DIV/0!</v>
      </c>
      <c r="AT20" s="38" t="e">
        <f>(E20-F20)/(2*AS20)</f>
        <v>#DIV/0!</v>
      </c>
      <c r="AU20" s="38" t="str">
        <f>IF(E20="","No Upper Tol",((E20-AR20)/AS20))</f>
        <v>No Upper Tol</v>
      </c>
      <c r="AV20" s="38" t="str">
        <f>IF(F20="","No Lower Tol",((AR20-F20)/AS20))</f>
        <v>No Lower Tol</v>
      </c>
      <c r="AW20" s="38">
        <f>MIN(AU20, AV20)</f>
        <v>0</v>
      </c>
      <c r="AX20" s="38" t="e">
        <f>_xlfn.STDEV.S(K20:AN20)</f>
        <v>#DIV/0!</v>
      </c>
      <c r="AY20" s="39">
        <f>AP20-AQ20</f>
        <v>0</v>
      </c>
    </row>
    <row r="21" spans="1:51" s="7" customFormat="1" ht="8.1" customHeight="1" thickBot="1">
      <c r="A21" s="58"/>
      <c r="B21" s="29"/>
      <c r="C21" s="29"/>
      <c r="D21" s="29"/>
      <c r="E21" s="29"/>
      <c r="F21" s="29"/>
      <c r="G21" s="29"/>
      <c r="H21" s="29"/>
      <c r="I21" s="29"/>
      <c r="J21" s="131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2"/>
    </row>
    <row r="22" spans="1:51" s="7" customFormat="1" ht="42" customHeight="1">
      <c r="A22" s="90"/>
      <c r="B22" s="91"/>
      <c r="C22" s="92"/>
      <c r="D22" s="93"/>
      <c r="E22" s="94"/>
      <c r="F22" s="95"/>
      <c r="G22" s="15">
        <v>1</v>
      </c>
      <c r="H22" s="16">
        <v>25</v>
      </c>
      <c r="I22" s="17">
        <v>1</v>
      </c>
      <c r="J22" s="131"/>
      <c r="K22" s="2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4"/>
      <c r="AO22" s="131"/>
      <c r="AP22" s="40">
        <f>MAX(K22:AN22)</f>
        <v>0</v>
      </c>
      <c r="AQ22" s="34">
        <f>MIN(K22:AN22)</f>
        <v>0</v>
      </c>
      <c r="AR22" s="34" t="e">
        <f>AVERAGE(K22:AN22)</f>
        <v>#DIV/0!</v>
      </c>
      <c r="AS22" s="34" t="e">
        <f>3*_xlfn.STDEV.S(K22:AN22)</f>
        <v>#DIV/0!</v>
      </c>
      <c r="AT22" s="34" t="e">
        <f>(E22-F22)/(2*AS22)</f>
        <v>#DIV/0!</v>
      </c>
      <c r="AU22" s="34" t="str">
        <f>IF(E22="","No Upper Tol",((E22-AR22)/AS22))</f>
        <v>No Upper Tol</v>
      </c>
      <c r="AV22" s="34" t="str">
        <f>IF(F22="","No Lower Tol",((AR22-F22)/AS22))</f>
        <v>No Lower Tol</v>
      </c>
      <c r="AW22" s="34">
        <f t="shared" ref="AW22:AW50" si="0">MIN(AU22, AV22)</f>
        <v>0</v>
      </c>
      <c r="AX22" s="34" t="e">
        <f>_xlfn.STDEV.S(K22:AN22)</f>
        <v>#DIV/0!</v>
      </c>
      <c r="AY22" s="41">
        <f>AP22-AQ22</f>
        <v>0</v>
      </c>
    </row>
    <row r="23" spans="1:51" s="7" customFormat="1" ht="42" customHeight="1">
      <c r="A23" s="96"/>
      <c r="B23" s="97"/>
      <c r="C23" s="97"/>
      <c r="D23" s="97"/>
      <c r="E23" s="97"/>
      <c r="F23" s="98"/>
      <c r="G23" s="19">
        <v>1</v>
      </c>
      <c r="H23" s="18">
        <v>25</v>
      </c>
      <c r="I23" s="20">
        <v>1</v>
      </c>
      <c r="J23" s="131"/>
      <c r="K23" s="112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4"/>
      <c r="AO23" s="131"/>
      <c r="AP23" s="42">
        <f t="shared" ref="AP23" si="1">MAX(K23:AN23)</f>
        <v>0</v>
      </c>
      <c r="AQ23" s="43">
        <f>MIN(K23:AN23)</f>
        <v>0</v>
      </c>
      <c r="AR23" s="43" t="e">
        <f t="shared" ref="AR23" si="2">AVERAGE(K23:AN23)</f>
        <v>#DIV/0!</v>
      </c>
      <c r="AS23" s="43" t="e">
        <f>3*_xlfn.STDEV.S(K23:AN23)</f>
        <v>#DIV/0!</v>
      </c>
      <c r="AT23" s="43" t="e">
        <f>(E23-F23)/(2*AS23)</f>
        <v>#DIV/0!</v>
      </c>
      <c r="AU23" s="43" t="str">
        <f>IF(E23="","No Upper Tol",((E23-AR23)/AS23))</f>
        <v>No Upper Tol</v>
      </c>
      <c r="AV23" s="43" t="str">
        <f>IF(F23="","No Lower Tol",((AR23-F23)/AS23))</f>
        <v>No Lower Tol</v>
      </c>
      <c r="AW23" s="43">
        <f t="shared" si="0"/>
        <v>0</v>
      </c>
      <c r="AX23" s="43" t="e">
        <f>_xlfn.STDEV.S(K23:AN23)</f>
        <v>#DIV/0!</v>
      </c>
      <c r="AY23" s="44">
        <f>AP23-AQ23</f>
        <v>0</v>
      </c>
    </row>
    <row r="24" spans="1:51" s="7" customFormat="1" ht="42" customHeight="1">
      <c r="A24" s="96"/>
      <c r="B24" s="97"/>
      <c r="C24" s="97"/>
      <c r="D24" s="97"/>
      <c r="E24" s="97"/>
      <c r="F24" s="98"/>
      <c r="G24" s="19"/>
      <c r="H24" s="18"/>
      <c r="I24" s="20"/>
      <c r="J24" s="131"/>
      <c r="K24" s="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6"/>
      <c r="AO24" s="131"/>
      <c r="AP24" s="42">
        <f t="shared" ref="AP24:AP50" si="3">MAX(K24:AN24)</f>
        <v>0</v>
      </c>
      <c r="AQ24" s="43">
        <f t="shared" ref="AQ24:AQ50" si="4">MIN(K24:AN24)</f>
        <v>0</v>
      </c>
      <c r="AR24" s="43" t="e">
        <f t="shared" ref="AR24:AR50" si="5">AVERAGE(K24:AN24)</f>
        <v>#DIV/0!</v>
      </c>
      <c r="AS24" s="43" t="e">
        <f t="shared" ref="AS24:AS50" si="6">3*_xlfn.STDEV.S(K24:AN24)</f>
        <v>#DIV/0!</v>
      </c>
      <c r="AT24" s="43" t="e">
        <f t="shared" ref="AT24:AT50" si="7">(E24-F24)/(2*AS24)</f>
        <v>#DIV/0!</v>
      </c>
      <c r="AU24" s="43" t="str">
        <f t="shared" ref="AU24:AU50" si="8">IF(E24="","No Upper Tol",((E24-AR24)/AS24))</f>
        <v>No Upper Tol</v>
      </c>
      <c r="AV24" s="43" t="str">
        <f t="shared" ref="AV24:AV50" si="9">IF(F24="","No Lower Tol",((AR24-F24)/AS24))</f>
        <v>No Lower Tol</v>
      </c>
      <c r="AW24" s="43">
        <f t="shared" si="0"/>
        <v>0</v>
      </c>
      <c r="AX24" s="43" t="e">
        <f t="shared" ref="AX24:AX50" si="10">_xlfn.STDEV.S(K24:AN24)</f>
        <v>#DIV/0!</v>
      </c>
      <c r="AY24" s="44">
        <f t="shared" ref="AY24:AY50" si="11">AP24-AQ24</f>
        <v>0</v>
      </c>
    </row>
    <row r="25" spans="1:51" s="7" customFormat="1" ht="42" customHeight="1">
      <c r="A25" s="96"/>
      <c r="B25" s="97"/>
      <c r="C25" s="97"/>
      <c r="D25" s="97"/>
      <c r="E25" s="97"/>
      <c r="F25" s="98"/>
      <c r="G25" s="19"/>
      <c r="H25" s="18"/>
      <c r="I25" s="20"/>
      <c r="J25" s="131"/>
      <c r="K25" s="5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6"/>
      <c r="AO25" s="131"/>
      <c r="AP25" s="42">
        <f t="shared" si="3"/>
        <v>0</v>
      </c>
      <c r="AQ25" s="43">
        <f t="shared" si="4"/>
        <v>0</v>
      </c>
      <c r="AR25" s="43" t="e">
        <f t="shared" si="5"/>
        <v>#DIV/0!</v>
      </c>
      <c r="AS25" s="43" t="e">
        <f t="shared" si="6"/>
        <v>#DIV/0!</v>
      </c>
      <c r="AT25" s="43" t="e">
        <f t="shared" si="7"/>
        <v>#DIV/0!</v>
      </c>
      <c r="AU25" s="43" t="str">
        <f t="shared" si="8"/>
        <v>No Upper Tol</v>
      </c>
      <c r="AV25" s="43" t="str">
        <f t="shared" si="9"/>
        <v>No Lower Tol</v>
      </c>
      <c r="AW25" s="43">
        <f t="shared" si="0"/>
        <v>0</v>
      </c>
      <c r="AX25" s="43" t="e">
        <f t="shared" si="10"/>
        <v>#DIV/0!</v>
      </c>
      <c r="AY25" s="44">
        <f t="shared" si="11"/>
        <v>0</v>
      </c>
    </row>
    <row r="26" spans="1:51" s="7" customFormat="1" ht="42" customHeight="1">
      <c r="A26" s="96"/>
      <c r="B26" s="97"/>
      <c r="C26" s="97"/>
      <c r="D26" s="97"/>
      <c r="E26" s="97"/>
      <c r="F26" s="98"/>
      <c r="G26" s="19"/>
      <c r="H26" s="18"/>
      <c r="I26" s="20"/>
      <c r="J26" s="131"/>
      <c r="K26" s="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6"/>
      <c r="AO26" s="131"/>
      <c r="AP26" s="42">
        <f t="shared" si="3"/>
        <v>0</v>
      </c>
      <c r="AQ26" s="43">
        <f t="shared" si="4"/>
        <v>0</v>
      </c>
      <c r="AR26" s="43" t="e">
        <f t="shared" si="5"/>
        <v>#DIV/0!</v>
      </c>
      <c r="AS26" s="43" t="e">
        <f t="shared" si="6"/>
        <v>#DIV/0!</v>
      </c>
      <c r="AT26" s="43" t="e">
        <f t="shared" si="7"/>
        <v>#DIV/0!</v>
      </c>
      <c r="AU26" s="43" t="str">
        <f t="shared" si="8"/>
        <v>No Upper Tol</v>
      </c>
      <c r="AV26" s="43" t="str">
        <f t="shared" si="9"/>
        <v>No Lower Tol</v>
      </c>
      <c r="AW26" s="43">
        <f t="shared" si="0"/>
        <v>0</v>
      </c>
      <c r="AX26" s="43" t="e">
        <f t="shared" si="10"/>
        <v>#DIV/0!</v>
      </c>
      <c r="AY26" s="44">
        <f t="shared" si="11"/>
        <v>0</v>
      </c>
    </row>
    <row r="27" spans="1:51" s="7" customFormat="1" ht="42" customHeight="1">
      <c r="A27" s="96"/>
      <c r="B27" s="97"/>
      <c r="C27" s="97"/>
      <c r="D27" s="97"/>
      <c r="E27" s="97"/>
      <c r="F27" s="98"/>
      <c r="G27" s="19">
        <v>1</v>
      </c>
      <c r="H27" s="18">
        <v>25</v>
      </c>
      <c r="I27" s="20">
        <v>1</v>
      </c>
      <c r="J27" s="131"/>
      <c r="K27" s="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6"/>
      <c r="AO27" s="131"/>
      <c r="AP27" s="42">
        <f t="shared" si="3"/>
        <v>0</v>
      </c>
      <c r="AQ27" s="43">
        <f t="shared" si="4"/>
        <v>0</v>
      </c>
      <c r="AR27" s="43" t="e">
        <f t="shared" si="5"/>
        <v>#DIV/0!</v>
      </c>
      <c r="AS27" s="43" t="e">
        <f t="shared" si="6"/>
        <v>#DIV/0!</v>
      </c>
      <c r="AT27" s="43" t="e">
        <f t="shared" si="7"/>
        <v>#DIV/0!</v>
      </c>
      <c r="AU27" s="43" t="str">
        <f t="shared" si="8"/>
        <v>No Upper Tol</v>
      </c>
      <c r="AV27" s="43" t="str">
        <f t="shared" si="9"/>
        <v>No Lower Tol</v>
      </c>
      <c r="AW27" s="43">
        <f t="shared" si="0"/>
        <v>0</v>
      </c>
      <c r="AX27" s="43" t="e">
        <f t="shared" si="10"/>
        <v>#DIV/0!</v>
      </c>
      <c r="AY27" s="44">
        <f t="shared" si="11"/>
        <v>0</v>
      </c>
    </row>
    <row r="28" spans="1:51" s="7" customFormat="1" ht="42" customHeight="1">
      <c r="A28" s="96"/>
      <c r="B28" s="97"/>
      <c r="C28" s="97"/>
      <c r="D28" s="97"/>
      <c r="E28" s="97"/>
      <c r="F28" s="98"/>
      <c r="G28" s="19"/>
      <c r="H28" s="18"/>
      <c r="I28" s="20"/>
      <c r="J28" s="131"/>
      <c r="K28" s="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6"/>
      <c r="AO28" s="131"/>
      <c r="AP28" s="42">
        <f t="shared" si="3"/>
        <v>0</v>
      </c>
      <c r="AQ28" s="43">
        <f t="shared" si="4"/>
        <v>0</v>
      </c>
      <c r="AR28" s="43" t="e">
        <f t="shared" si="5"/>
        <v>#DIV/0!</v>
      </c>
      <c r="AS28" s="43" t="e">
        <f t="shared" si="6"/>
        <v>#DIV/0!</v>
      </c>
      <c r="AT28" s="43" t="e">
        <f t="shared" si="7"/>
        <v>#DIV/0!</v>
      </c>
      <c r="AU28" s="43" t="str">
        <f t="shared" si="8"/>
        <v>No Upper Tol</v>
      </c>
      <c r="AV28" s="43" t="str">
        <f t="shared" si="9"/>
        <v>No Lower Tol</v>
      </c>
      <c r="AW28" s="43">
        <f t="shared" si="0"/>
        <v>0</v>
      </c>
      <c r="AX28" s="43" t="e">
        <f t="shared" si="10"/>
        <v>#DIV/0!</v>
      </c>
      <c r="AY28" s="44">
        <f t="shared" si="11"/>
        <v>0</v>
      </c>
    </row>
    <row r="29" spans="1:51" s="7" customFormat="1" ht="42" customHeight="1">
      <c r="A29" s="96"/>
      <c r="B29" s="97"/>
      <c r="C29" s="97"/>
      <c r="D29" s="97"/>
      <c r="E29" s="97"/>
      <c r="F29" s="98"/>
      <c r="G29" s="19"/>
      <c r="H29" s="18"/>
      <c r="I29" s="20"/>
      <c r="J29" s="131"/>
      <c r="K29" s="5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6"/>
      <c r="AO29" s="131"/>
      <c r="AP29" s="42">
        <f t="shared" si="3"/>
        <v>0</v>
      </c>
      <c r="AQ29" s="43">
        <f t="shared" si="4"/>
        <v>0</v>
      </c>
      <c r="AR29" s="43" t="e">
        <f t="shared" si="5"/>
        <v>#DIV/0!</v>
      </c>
      <c r="AS29" s="43" t="e">
        <f t="shared" si="6"/>
        <v>#DIV/0!</v>
      </c>
      <c r="AT29" s="43" t="e">
        <f t="shared" si="7"/>
        <v>#DIV/0!</v>
      </c>
      <c r="AU29" s="43" t="str">
        <f t="shared" si="8"/>
        <v>No Upper Tol</v>
      </c>
      <c r="AV29" s="43" t="str">
        <f t="shared" si="9"/>
        <v>No Lower Tol</v>
      </c>
      <c r="AW29" s="43">
        <f t="shared" si="0"/>
        <v>0</v>
      </c>
      <c r="AX29" s="43" t="e">
        <f t="shared" si="10"/>
        <v>#DIV/0!</v>
      </c>
      <c r="AY29" s="44">
        <f t="shared" si="11"/>
        <v>0</v>
      </c>
    </row>
    <row r="30" spans="1:51" ht="42" customHeight="1">
      <c r="A30" s="96"/>
      <c r="B30" s="97"/>
      <c r="C30" s="97"/>
      <c r="D30" s="97"/>
      <c r="E30" s="97"/>
      <c r="F30" s="98"/>
      <c r="G30" s="19"/>
      <c r="H30" s="18"/>
      <c r="I30" s="20"/>
      <c r="J30" s="131"/>
      <c r="K30" s="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6"/>
      <c r="AO30" s="131"/>
      <c r="AP30" s="42">
        <f t="shared" si="3"/>
        <v>0</v>
      </c>
      <c r="AQ30" s="43">
        <f t="shared" si="4"/>
        <v>0</v>
      </c>
      <c r="AR30" s="43" t="e">
        <f t="shared" si="5"/>
        <v>#DIV/0!</v>
      </c>
      <c r="AS30" s="43" t="e">
        <f t="shared" si="6"/>
        <v>#DIV/0!</v>
      </c>
      <c r="AT30" s="43" t="e">
        <f t="shared" si="7"/>
        <v>#DIV/0!</v>
      </c>
      <c r="AU30" s="43" t="str">
        <f t="shared" si="8"/>
        <v>No Upper Tol</v>
      </c>
      <c r="AV30" s="43" t="str">
        <f t="shared" si="9"/>
        <v>No Lower Tol</v>
      </c>
      <c r="AW30" s="43">
        <f t="shared" si="0"/>
        <v>0</v>
      </c>
      <c r="AX30" s="43" t="e">
        <f t="shared" si="10"/>
        <v>#DIV/0!</v>
      </c>
      <c r="AY30" s="44">
        <f t="shared" si="11"/>
        <v>0</v>
      </c>
    </row>
    <row r="31" spans="1:51" ht="42" customHeight="1">
      <c r="A31" s="96"/>
      <c r="B31" s="97"/>
      <c r="C31" s="97"/>
      <c r="D31" s="97"/>
      <c r="E31" s="97"/>
      <c r="F31" s="98"/>
      <c r="G31" s="19"/>
      <c r="H31" s="18"/>
      <c r="I31" s="20"/>
      <c r="J31" s="131"/>
      <c r="K31" s="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6"/>
      <c r="AO31" s="131"/>
      <c r="AP31" s="42">
        <f t="shared" si="3"/>
        <v>0</v>
      </c>
      <c r="AQ31" s="43">
        <f t="shared" si="4"/>
        <v>0</v>
      </c>
      <c r="AR31" s="43" t="e">
        <f t="shared" si="5"/>
        <v>#DIV/0!</v>
      </c>
      <c r="AS31" s="43" t="e">
        <f t="shared" si="6"/>
        <v>#DIV/0!</v>
      </c>
      <c r="AT31" s="43" t="e">
        <f t="shared" si="7"/>
        <v>#DIV/0!</v>
      </c>
      <c r="AU31" s="43" t="str">
        <f t="shared" si="8"/>
        <v>No Upper Tol</v>
      </c>
      <c r="AV31" s="43" t="str">
        <f t="shared" si="9"/>
        <v>No Lower Tol</v>
      </c>
      <c r="AW31" s="43">
        <f t="shared" si="0"/>
        <v>0</v>
      </c>
      <c r="AX31" s="43" t="e">
        <f t="shared" si="10"/>
        <v>#DIV/0!</v>
      </c>
      <c r="AY31" s="44">
        <f t="shared" si="11"/>
        <v>0</v>
      </c>
    </row>
    <row r="32" spans="1:51" ht="42" customHeight="1">
      <c r="A32" s="96"/>
      <c r="B32" s="97"/>
      <c r="C32" s="97"/>
      <c r="D32" s="97"/>
      <c r="E32" s="97"/>
      <c r="F32" s="98"/>
      <c r="G32" s="19"/>
      <c r="H32" s="18"/>
      <c r="I32" s="20"/>
      <c r="J32" s="131"/>
      <c r="K32" s="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6"/>
      <c r="AO32" s="131"/>
      <c r="AP32" s="42">
        <f t="shared" si="3"/>
        <v>0</v>
      </c>
      <c r="AQ32" s="43">
        <f t="shared" si="4"/>
        <v>0</v>
      </c>
      <c r="AR32" s="43" t="e">
        <f t="shared" si="5"/>
        <v>#DIV/0!</v>
      </c>
      <c r="AS32" s="43" t="e">
        <f t="shared" si="6"/>
        <v>#DIV/0!</v>
      </c>
      <c r="AT32" s="43" t="e">
        <f t="shared" si="7"/>
        <v>#DIV/0!</v>
      </c>
      <c r="AU32" s="43" t="str">
        <f t="shared" si="8"/>
        <v>No Upper Tol</v>
      </c>
      <c r="AV32" s="43" t="str">
        <f t="shared" si="9"/>
        <v>No Lower Tol</v>
      </c>
      <c r="AW32" s="43">
        <f t="shared" si="0"/>
        <v>0</v>
      </c>
      <c r="AX32" s="43" t="e">
        <f t="shared" si="10"/>
        <v>#DIV/0!</v>
      </c>
      <c r="AY32" s="44">
        <f t="shared" si="11"/>
        <v>0</v>
      </c>
    </row>
    <row r="33" spans="1:51" ht="42" customHeight="1">
      <c r="A33" s="96"/>
      <c r="B33" s="97"/>
      <c r="C33" s="97"/>
      <c r="D33" s="97"/>
      <c r="E33" s="97"/>
      <c r="F33" s="98"/>
      <c r="G33" s="19"/>
      <c r="H33" s="18"/>
      <c r="I33" s="20"/>
      <c r="J33" s="131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6"/>
      <c r="AO33" s="131"/>
      <c r="AP33" s="42">
        <f t="shared" si="3"/>
        <v>0</v>
      </c>
      <c r="AQ33" s="43">
        <f t="shared" si="4"/>
        <v>0</v>
      </c>
      <c r="AR33" s="43" t="e">
        <f t="shared" si="5"/>
        <v>#DIV/0!</v>
      </c>
      <c r="AS33" s="43" t="e">
        <f t="shared" si="6"/>
        <v>#DIV/0!</v>
      </c>
      <c r="AT33" s="43" t="e">
        <f t="shared" si="7"/>
        <v>#DIV/0!</v>
      </c>
      <c r="AU33" s="43" t="str">
        <f t="shared" si="8"/>
        <v>No Upper Tol</v>
      </c>
      <c r="AV33" s="43" t="str">
        <f t="shared" si="9"/>
        <v>No Lower Tol</v>
      </c>
      <c r="AW33" s="43">
        <f t="shared" si="0"/>
        <v>0</v>
      </c>
      <c r="AX33" s="43" t="e">
        <f t="shared" si="10"/>
        <v>#DIV/0!</v>
      </c>
      <c r="AY33" s="44">
        <f t="shared" si="11"/>
        <v>0</v>
      </c>
    </row>
    <row r="34" spans="1:51" ht="42" customHeight="1">
      <c r="A34" s="96"/>
      <c r="B34" s="97"/>
      <c r="C34" s="97"/>
      <c r="D34" s="97"/>
      <c r="E34" s="97"/>
      <c r="F34" s="98"/>
      <c r="G34" s="19"/>
      <c r="H34" s="18"/>
      <c r="I34" s="20"/>
      <c r="J34" s="131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6"/>
      <c r="AO34" s="131"/>
      <c r="AP34" s="42">
        <f t="shared" si="3"/>
        <v>0</v>
      </c>
      <c r="AQ34" s="43">
        <f t="shared" si="4"/>
        <v>0</v>
      </c>
      <c r="AR34" s="43" t="e">
        <f t="shared" si="5"/>
        <v>#DIV/0!</v>
      </c>
      <c r="AS34" s="43" t="e">
        <f t="shared" si="6"/>
        <v>#DIV/0!</v>
      </c>
      <c r="AT34" s="43" t="e">
        <f t="shared" si="7"/>
        <v>#DIV/0!</v>
      </c>
      <c r="AU34" s="43" t="str">
        <f t="shared" si="8"/>
        <v>No Upper Tol</v>
      </c>
      <c r="AV34" s="43" t="str">
        <f t="shared" si="9"/>
        <v>No Lower Tol</v>
      </c>
      <c r="AW34" s="43">
        <f t="shared" si="0"/>
        <v>0</v>
      </c>
      <c r="AX34" s="43" t="e">
        <f t="shared" si="10"/>
        <v>#DIV/0!</v>
      </c>
      <c r="AY34" s="44">
        <f t="shared" si="11"/>
        <v>0</v>
      </c>
    </row>
    <row r="35" spans="1:51" ht="42" customHeight="1">
      <c r="A35" s="96"/>
      <c r="B35" s="97"/>
      <c r="C35" s="97"/>
      <c r="D35" s="97"/>
      <c r="E35" s="97"/>
      <c r="F35" s="98"/>
      <c r="G35" s="19"/>
      <c r="H35" s="18"/>
      <c r="I35" s="20"/>
      <c r="J35" s="131"/>
      <c r="K35" s="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6"/>
      <c r="AO35" s="131"/>
      <c r="AP35" s="42">
        <f t="shared" si="3"/>
        <v>0</v>
      </c>
      <c r="AQ35" s="43">
        <f t="shared" si="4"/>
        <v>0</v>
      </c>
      <c r="AR35" s="43" t="e">
        <f t="shared" si="5"/>
        <v>#DIV/0!</v>
      </c>
      <c r="AS35" s="43" t="e">
        <f t="shared" si="6"/>
        <v>#DIV/0!</v>
      </c>
      <c r="AT35" s="43" t="e">
        <f t="shared" si="7"/>
        <v>#DIV/0!</v>
      </c>
      <c r="AU35" s="43" t="str">
        <f t="shared" si="8"/>
        <v>No Upper Tol</v>
      </c>
      <c r="AV35" s="43" t="str">
        <f t="shared" si="9"/>
        <v>No Lower Tol</v>
      </c>
      <c r="AW35" s="43">
        <f t="shared" si="0"/>
        <v>0</v>
      </c>
      <c r="AX35" s="43" t="e">
        <f t="shared" si="10"/>
        <v>#DIV/0!</v>
      </c>
      <c r="AY35" s="44">
        <f t="shared" si="11"/>
        <v>0</v>
      </c>
    </row>
    <row r="36" spans="1:51" ht="42" customHeight="1">
      <c r="A36" s="96"/>
      <c r="B36" s="97"/>
      <c r="C36" s="97"/>
      <c r="D36" s="97"/>
      <c r="E36" s="97"/>
      <c r="F36" s="98"/>
      <c r="G36" s="19"/>
      <c r="H36" s="18"/>
      <c r="I36" s="20"/>
      <c r="J36" s="131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6"/>
      <c r="AO36" s="131"/>
      <c r="AP36" s="42">
        <f t="shared" si="3"/>
        <v>0</v>
      </c>
      <c r="AQ36" s="43">
        <f t="shared" si="4"/>
        <v>0</v>
      </c>
      <c r="AR36" s="43" t="e">
        <f t="shared" si="5"/>
        <v>#DIV/0!</v>
      </c>
      <c r="AS36" s="43" t="e">
        <f t="shared" si="6"/>
        <v>#DIV/0!</v>
      </c>
      <c r="AT36" s="43" t="e">
        <f t="shared" si="7"/>
        <v>#DIV/0!</v>
      </c>
      <c r="AU36" s="43" t="str">
        <f t="shared" si="8"/>
        <v>No Upper Tol</v>
      </c>
      <c r="AV36" s="43" t="str">
        <f t="shared" si="9"/>
        <v>No Lower Tol</v>
      </c>
      <c r="AW36" s="43">
        <f t="shared" si="0"/>
        <v>0</v>
      </c>
      <c r="AX36" s="43" t="e">
        <f t="shared" si="10"/>
        <v>#DIV/0!</v>
      </c>
      <c r="AY36" s="44">
        <f t="shared" si="11"/>
        <v>0</v>
      </c>
    </row>
    <row r="37" spans="1:51" ht="42" customHeight="1">
      <c r="A37" s="96"/>
      <c r="B37" s="97"/>
      <c r="C37" s="97"/>
      <c r="D37" s="97"/>
      <c r="E37" s="97"/>
      <c r="F37" s="98"/>
      <c r="G37" s="19"/>
      <c r="H37" s="18"/>
      <c r="I37" s="20"/>
      <c r="J37" s="131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6"/>
      <c r="AO37" s="131"/>
      <c r="AP37" s="42">
        <f t="shared" si="3"/>
        <v>0</v>
      </c>
      <c r="AQ37" s="43">
        <f t="shared" si="4"/>
        <v>0</v>
      </c>
      <c r="AR37" s="43" t="e">
        <f t="shared" si="5"/>
        <v>#DIV/0!</v>
      </c>
      <c r="AS37" s="43" t="e">
        <f t="shared" si="6"/>
        <v>#DIV/0!</v>
      </c>
      <c r="AT37" s="43" t="e">
        <f t="shared" si="7"/>
        <v>#DIV/0!</v>
      </c>
      <c r="AU37" s="43" t="str">
        <f t="shared" si="8"/>
        <v>No Upper Tol</v>
      </c>
      <c r="AV37" s="43" t="str">
        <f t="shared" si="9"/>
        <v>No Lower Tol</v>
      </c>
      <c r="AW37" s="43">
        <f t="shared" si="0"/>
        <v>0</v>
      </c>
      <c r="AX37" s="43" t="e">
        <f t="shared" si="10"/>
        <v>#DIV/0!</v>
      </c>
      <c r="AY37" s="44">
        <f t="shared" si="11"/>
        <v>0</v>
      </c>
    </row>
    <row r="38" spans="1:51" ht="42" customHeight="1">
      <c r="A38" s="96"/>
      <c r="B38" s="97"/>
      <c r="C38" s="97"/>
      <c r="D38" s="97"/>
      <c r="E38" s="97"/>
      <c r="F38" s="98"/>
      <c r="G38" s="19"/>
      <c r="H38" s="18"/>
      <c r="I38" s="20"/>
      <c r="J38" s="131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6"/>
      <c r="AO38" s="131"/>
      <c r="AP38" s="42">
        <f t="shared" si="3"/>
        <v>0</v>
      </c>
      <c r="AQ38" s="43">
        <f t="shared" si="4"/>
        <v>0</v>
      </c>
      <c r="AR38" s="43" t="e">
        <f t="shared" si="5"/>
        <v>#DIV/0!</v>
      </c>
      <c r="AS38" s="43" t="e">
        <f t="shared" si="6"/>
        <v>#DIV/0!</v>
      </c>
      <c r="AT38" s="43" t="e">
        <f t="shared" si="7"/>
        <v>#DIV/0!</v>
      </c>
      <c r="AU38" s="43" t="str">
        <f t="shared" si="8"/>
        <v>No Upper Tol</v>
      </c>
      <c r="AV38" s="43" t="str">
        <f t="shared" si="9"/>
        <v>No Lower Tol</v>
      </c>
      <c r="AW38" s="43">
        <f t="shared" si="0"/>
        <v>0</v>
      </c>
      <c r="AX38" s="43" t="e">
        <f t="shared" si="10"/>
        <v>#DIV/0!</v>
      </c>
      <c r="AY38" s="44">
        <f t="shared" si="11"/>
        <v>0</v>
      </c>
    </row>
    <row r="39" spans="1:51" ht="42" customHeight="1">
      <c r="A39" s="96"/>
      <c r="B39" s="97"/>
      <c r="C39" s="97"/>
      <c r="D39" s="97"/>
      <c r="E39" s="97"/>
      <c r="F39" s="98"/>
      <c r="G39" s="19"/>
      <c r="H39" s="18"/>
      <c r="I39" s="20"/>
      <c r="J39" s="131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6"/>
      <c r="AO39" s="131"/>
      <c r="AP39" s="42">
        <f t="shared" si="3"/>
        <v>0</v>
      </c>
      <c r="AQ39" s="43">
        <f t="shared" si="4"/>
        <v>0</v>
      </c>
      <c r="AR39" s="43" t="e">
        <f t="shared" si="5"/>
        <v>#DIV/0!</v>
      </c>
      <c r="AS39" s="43" t="e">
        <f t="shared" si="6"/>
        <v>#DIV/0!</v>
      </c>
      <c r="AT39" s="43" t="e">
        <f t="shared" si="7"/>
        <v>#DIV/0!</v>
      </c>
      <c r="AU39" s="43" t="str">
        <f t="shared" si="8"/>
        <v>No Upper Tol</v>
      </c>
      <c r="AV39" s="43" t="str">
        <f t="shared" si="9"/>
        <v>No Lower Tol</v>
      </c>
      <c r="AW39" s="43">
        <f t="shared" si="0"/>
        <v>0</v>
      </c>
      <c r="AX39" s="43" t="e">
        <f t="shared" si="10"/>
        <v>#DIV/0!</v>
      </c>
      <c r="AY39" s="44">
        <f t="shared" si="11"/>
        <v>0</v>
      </c>
    </row>
    <row r="40" spans="1:51" ht="42" customHeight="1">
      <c r="A40" s="96"/>
      <c r="B40" s="97"/>
      <c r="C40" s="97"/>
      <c r="D40" s="97"/>
      <c r="E40" s="97"/>
      <c r="F40" s="98"/>
      <c r="G40" s="19"/>
      <c r="H40" s="18"/>
      <c r="I40" s="20"/>
      <c r="J40" s="131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6"/>
      <c r="AO40" s="131"/>
      <c r="AP40" s="42">
        <f t="shared" si="3"/>
        <v>0</v>
      </c>
      <c r="AQ40" s="43">
        <f t="shared" si="4"/>
        <v>0</v>
      </c>
      <c r="AR40" s="43" t="e">
        <f t="shared" si="5"/>
        <v>#DIV/0!</v>
      </c>
      <c r="AS40" s="43" t="e">
        <f t="shared" si="6"/>
        <v>#DIV/0!</v>
      </c>
      <c r="AT40" s="43" t="e">
        <f t="shared" si="7"/>
        <v>#DIV/0!</v>
      </c>
      <c r="AU40" s="43" t="str">
        <f t="shared" si="8"/>
        <v>No Upper Tol</v>
      </c>
      <c r="AV40" s="43" t="str">
        <f t="shared" si="9"/>
        <v>No Lower Tol</v>
      </c>
      <c r="AW40" s="43">
        <f t="shared" si="0"/>
        <v>0</v>
      </c>
      <c r="AX40" s="43" t="e">
        <f t="shared" si="10"/>
        <v>#DIV/0!</v>
      </c>
      <c r="AY40" s="44">
        <f t="shared" si="11"/>
        <v>0</v>
      </c>
    </row>
    <row r="41" spans="1:51" ht="42" customHeight="1">
      <c r="A41" s="96"/>
      <c r="B41" s="97"/>
      <c r="C41" s="97"/>
      <c r="D41" s="97"/>
      <c r="E41" s="97"/>
      <c r="F41" s="98"/>
      <c r="G41" s="19"/>
      <c r="H41" s="18"/>
      <c r="I41" s="20"/>
      <c r="J41" s="131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6"/>
      <c r="AO41" s="131"/>
      <c r="AP41" s="42">
        <f t="shared" si="3"/>
        <v>0</v>
      </c>
      <c r="AQ41" s="43">
        <f t="shared" si="4"/>
        <v>0</v>
      </c>
      <c r="AR41" s="43" t="e">
        <f t="shared" si="5"/>
        <v>#DIV/0!</v>
      </c>
      <c r="AS41" s="43" t="e">
        <f t="shared" si="6"/>
        <v>#DIV/0!</v>
      </c>
      <c r="AT41" s="43" t="e">
        <f t="shared" si="7"/>
        <v>#DIV/0!</v>
      </c>
      <c r="AU41" s="43" t="str">
        <f t="shared" si="8"/>
        <v>No Upper Tol</v>
      </c>
      <c r="AV41" s="43" t="str">
        <f t="shared" si="9"/>
        <v>No Lower Tol</v>
      </c>
      <c r="AW41" s="43">
        <f t="shared" si="0"/>
        <v>0</v>
      </c>
      <c r="AX41" s="43" t="e">
        <f t="shared" si="10"/>
        <v>#DIV/0!</v>
      </c>
      <c r="AY41" s="44">
        <f t="shared" si="11"/>
        <v>0</v>
      </c>
    </row>
    <row r="42" spans="1:51" ht="42" customHeight="1">
      <c r="A42" s="96"/>
      <c r="B42" s="97"/>
      <c r="C42" s="97"/>
      <c r="D42" s="97"/>
      <c r="E42" s="97"/>
      <c r="F42" s="98"/>
      <c r="G42" s="19"/>
      <c r="H42" s="18"/>
      <c r="I42" s="20"/>
      <c r="J42" s="131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6"/>
      <c r="AO42" s="131"/>
      <c r="AP42" s="42">
        <f t="shared" si="3"/>
        <v>0</v>
      </c>
      <c r="AQ42" s="43">
        <f t="shared" si="4"/>
        <v>0</v>
      </c>
      <c r="AR42" s="43" t="e">
        <f t="shared" si="5"/>
        <v>#DIV/0!</v>
      </c>
      <c r="AS42" s="43" t="e">
        <f t="shared" si="6"/>
        <v>#DIV/0!</v>
      </c>
      <c r="AT42" s="43" t="e">
        <f t="shared" si="7"/>
        <v>#DIV/0!</v>
      </c>
      <c r="AU42" s="43" t="str">
        <f t="shared" si="8"/>
        <v>No Upper Tol</v>
      </c>
      <c r="AV42" s="43" t="str">
        <f t="shared" si="9"/>
        <v>No Lower Tol</v>
      </c>
      <c r="AW42" s="43">
        <f t="shared" si="0"/>
        <v>0</v>
      </c>
      <c r="AX42" s="43" t="e">
        <f t="shared" si="10"/>
        <v>#DIV/0!</v>
      </c>
      <c r="AY42" s="44">
        <f t="shared" si="11"/>
        <v>0</v>
      </c>
    </row>
    <row r="43" spans="1:51" ht="42" customHeight="1">
      <c r="A43" s="96"/>
      <c r="B43" s="97"/>
      <c r="C43" s="97"/>
      <c r="D43" s="97"/>
      <c r="E43" s="97"/>
      <c r="F43" s="98"/>
      <c r="G43" s="19"/>
      <c r="H43" s="18"/>
      <c r="I43" s="20"/>
      <c r="J43" s="131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6"/>
      <c r="AO43" s="131"/>
      <c r="AP43" s="42">
        <f t="shared" si="3"/>
        <v>0</v>
      </c>
      <c r="AQ43" s="43">
        <f t="shared" si="4"/>
        <v>0</v>
      </c>
      <c r="AR43" s="43" t="e">
        <f t="shared" si="5"/>
        <v>#DIV/0!</v>
      </c>
      <c r="AS43" s="43" t="e">
        <f t="shared" si="6"/>
        <v>#DIV/0!</v>
      </c>
      <c r="AT43" s="43" t="e">
        <f t="shared" si="7"/>
        <v>#DIV/0!</v>
      </c>
      <c r="AU43" s="43" t="str">
        <f t="shared" si="8"/>
        <v>No Upper Tol</v>
      </c>
      <c r="AV43" s="43" t="str">
        <f t="shared" si="9"/>
        <v>No Lower Tol</v>
      </c>
      <c r="AW43" s="43">
        <f t="shared" si="0"/>
        <v>0</v>
      </c>
      <c r="AX43" s="43" t="e">
        <f t="shared" si="10"/>
        <v>#DIV/0!</v>
      </c>
      <c r="AY43" s="44">
        <f t="shared" si="11"/>
        <v>0</v>
      </c>
    </row>
    <row r="44" spans="1:51" ht="42" customHeight="1">
      <c r="A44" s="96"/>
      <c r="B44" s="97"/>
      <c r="C44" s="97"/>
      <c r="D44" s="97"/>
      <c r="E44" s="97"/>
      <c r="F44" s="98"/>
      <c r="G44" s="19"/>
      <c r="H44" s="18"/>
      <c r="I44" s="20"/>
      <c r="J44" s="131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6"/>
      <c r="AO44" s="131"/>
      <c r="AP44" s="42">
        <f t="shared" si="3"/>
        <v>0</v>
      </c>
      <c r="AQ44" s="43">
        <f t="shared" si="4"/>
        <v>0</v>
      </c>
      <c r="AR44" s="43" t="e">
        <f t="shared" si="5"/>
        <v>#DIV/0!</v>
      </c>
      <c r="AS44" s="43" t="e">
        <f t="shared" si="6"/>
        <v>#DIV/0!</v>
      </c>
      <c r="AT44" s="43" t="e">
        <f t="shared" si="7"/>
        <v>#DIV/0!</v>
      </c>
      <c r="AU44" s="43" t="str">
        <f t="shared" si="8"/>
        <v>No Upper Tol</v>
      </c>
      <c r="AV44" s="43" t="str">
        <f t="shared" si="9"/>
        <v>No Lower Tol</v>
      </c>
      <c r="AW44" s="43">
        <f t="shared" si="0"/>
        <v>0</v>
      </c>
      <c r="AX44" s="43" t="e">
        <f t="shared" si="10"/>
        <v>#DIV/0!</v>
      </c>
      <c r="AY44" s="44">
        <f t="shared" si="11"/>
        <v>0</v>
      </c>
    </row>
    <row r="45" spans="1:51" ht="42" customHeight="1">
      <c r="A45" s="96"/>
      <c r="B45" s="97"/>
      <c r="C45" s="97"/>
      <c r="D45" s="97"/>
      <c r="E45" s="97"/>
      <c r="F45" s="98"/>
      <c r="G45" s="19"/>
      <c r="H45" s="18"/>
      <c r="I45" s="20"/>
      <c r="J45" s="131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6"/>
      <c r="AO45" s="131"/>
      <c r="AP45" s="42">
        <f t="shared" si="3"/>
        <v>0</v>
      </c>
      <c r="AQ45" s="43">
        <f t="shared" si="4"/>
        <v>0</v>
      </c>
      <c r="AR45" s="43" t="e">
        <f t="shared" si="5"/>
        <v>#DIV/0!</v>
      </c>
      <c r="AS45" s="43" t="e">
        <f t="shared" si="6"/>
        <v>#DIV/0!</v>
      </c>
      <c r="AT45" s="43" t="e">
        <f t="shared" si="7"/>
        <v>#DIV/0!</v>
      </c>
      <c r="AU45" s="43" t="str">
        <f t="shared" si="8"/>
        <v>No Upper Tol</v>
      </c>
      <c r="AV45" s="43" t="str">
        <f t="shared" si="9"/>
        <v>No Lower Tol</v>
      </c>
      <c r="AW45" s="43">
        <f t="shared" si="0"/>
        <v>0</v>
      </c>
      <c r="AX45" s="43" t="e">
        <f t="shared" si="10"/>
        <v>#DIV/0!</v>
      </c>
      <c r="AY45" s="44">
        <f t="shared" si="11"/>
        <v>0</v>
      </c>
    </row>
    <row r="46" spans="1:51" ht="42" customHeight="1">
      <c r="A46" s="96"/>
      <c r="B46" s="97"/>
      <c r="C46" s="97"/>
      <c r="D46" s="97"/>
      <c r="E46" s="97"/>
      <c r="F46" s="98"/>
      <c r="G46" s="19"/>
      <c r="H46" s="18"/>
      <c r="I46" s="20"/>
      <c r="J46" s="131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6"/>
      <c r="AO46" s="131"/>
      <c r="AP46" s="42">
        <f t="shared" si="3"/>
        <v>0</v>
      </c>
      <c r="AQ46" s="43">
        <f t="shared" si="4"/>
        <v>0</v>
      </c>
      <c r="AR46" s="43" t="e">
        <f t="shared" si="5"/>
        <v>#DIV/0!</v>
      </c>
      <c r="AS46" s="43" t="e">
        <f t="shared" si="6"/>
        <v>#DIV/0!</v>
      </c>
      <c r="AT46" s="43" t="e">
        <f t="shared" si="7"/>
        <v>#DIV/0!</v>
      </c>
      <c r="AU46" s="43" t="str">
        <f t="shared" si="8"/>
        <v>No Upper Tol</v>
      </c>
      <c r="AV46" s="43" t="str">
        <f t="shared" si="9"/>
        <v>No Lower Tol</v>
      </c>
      <c r="AW46" s="43">
        <f t="shared" si="0"/>
        <v>0</v>
      </c>
      <c r="AX46" s="43" t="e">
        <f t="shared" si="10"/>
        <v>#DIV/0!</v>
      </c>
      <c r="AY46" s="44">
        <f t="shared" si="11"/>
        <v>0</v>
      </c>
    </row>
    <row r="47" spans="1:51" ht="42" customHeight="1">
      <c r="A47" s="96"/>
      <c r="B47" s="97"/>
      <c r="C47" s="97"/>
      <c r="D47" s="97"/>
      <c r="E47" s="97"/>
      <c r="F47" s="98"/>
      <c r="G47" s="19"/>
      <c r="H47" s="18"/>
      <c r="I47" s="20"/>
      <c r="J47" s="131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6"/>
      <c r="AO47" s="131"/>
      <c r="AP47" s="42">
        <f t="shared" si="3"/>
        <v>0</v>
      </c>
      <c r="AQ47" s="43">
        <f t="shared" si="4"/>
        <v>0</v>
      </c>
      <c r="AR47" s="43" t="e">
        <f t="shared" si="5"/>
        <v>#DIV/0!</v>
      </c>
      <c r="AS47" s="43" t="e">
        <f t="shared" si="6"/>
        <v>#DIV/0!</v>
      </c>
      <c r="AT47" s="43" t="e">
        <f t="shared" si="7"/>
        <v>#DIV/0!</v>
      </c>
      <c r="AU47" s="43" t="str">
        <f t="shared" si="8"/>
        <v>No Upper Tol</v>
      </c>
      <c r="AV47" s="43" t="str">
        <f t="shared" si="9"/>
        <v>No Lower Tol</v>
      </c>
      <c r="AW47" s="43">
        <f t="shared" si="0"/>
        <v>0</v>
      </c>
      <c r="AX47" s="43" t="e">
        <f t="shared" si="10"/>
        <v>#DIV/0!</v>
      </c>
      <c r="AY47" s="44">
        <f t="shared" si="11"/>
        <v>0</v>
      </c>
    </row>
    <row r="48" spans="1:51" ht="42" customHeight="1">
      <c r="A48" s="96"/>
      <c r="B48" s="97"/>
      <c r="C48" s="97"/>
      <c r="D48" s="97"/>
      <c r="E48" s="97"/>
      <c r="F48" s="98"/>
      <c r="G48" s="19"/>
      <c r="H48" s="18"/>
      <c r="I48" s="20"/>
      <c r="J48" s="131"/>
      <c r="K48" s="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6"/>
      <c r="AO48" s="131"/>
      <c r="AP48" s="42">
        <f t="shared" si="3"/>
        <v>0</v>
      </c>
      <c r="AQ48" s="43">
        <f t="shared" si="4"/>
        <v>0</v>
      </c>
      <c r="AR48" s="43" t="e">
        <f t="shared" si="5"/>
        <v>#DIV/0!</v>
      </c>
      <c r="AS48" s="43" t="e">
        <f t="shared" si="6"/>
        <v>#DIV/0!</v>
      </c>
      <c r="AT48" s="43" t="e">
        <f t="shared" si="7"/>
        <v>#DIV/0!</v>
      </c>
      <c r="AU48" s="43" t="str">
        <f t="shared" si="8"/>
        <v>No Upper Tol</v>
      </c>
      <c r="AV48" s="43" t="str">
        <f t="shared" si="9"/>
        <v>No Lower Tol</v>
      </c>
      <c r="AW48" s="43">
        <f t="shared" si="0"/>
        <v>0</v>
      </c>
      <c r="AX48" s="43" t="e">
        <f t="shared" si="10"/>
        <v>#DIV/0!</v>
      </c>
      <c r="AY48" s="44">
        <f t="shared" si="11"/>
        <v>0</v>
      </c>
    </row>
    <row r="49" spans="1:51" ht="42" customHeight="1">
      <c r="A49" s="96"/>
      <c r="B49" s="97"/>
      <c r="C49" s="97"/>
      <c r="D49" s="97"/>
      <c r="E49" s="97"/>
      <c r="F49" s="98"/>
      <c r="G49" s="19"/>
      <c r="H49" s="18"/>
      <c r="I49" s="20"/>
      <c r="J49" s="131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6"/>
      <c r="AO49" s="131"/>
      <c r="AP49" s="42">
        <f t="shared" si="3"/>
        <v>0</v>
      </c>
      <c r="AQ49" s="43">
        <f t="shared" si="4"/>
        <v>0</v>
      </c>
      <c r="AR49" s="43" t="e">
        <f t="shared" si="5"/>
        <v>#DIV/0!</v>
      </c>
      <c r="AS49" s="43" t="e">
        <f t="shared" si="6"/>
        <v>#DIV/0!</v>
      </c>
      <c r="AT49" s="43" t="e">
        <f t="shared" si="7"/>
        <v>#DIV/0!</v>
      </c>
      <c r="AU49" s="43" t="str">
        <f t="shared" si="8"/>
        <v>No Upper Tol</v>
      </c>
      <c r="AV49" s="43" t="str">
        <f t="shared" si="9"/>
        <v>No Lower Tol</v>
      </c>
      <c r="AW49" s="43">
        <f t="shared" si="0"/>
        <v>0</v>
      </c>
      <c r="AX49" s="43" t="e">
        <f t="shared" si="10"/>
        <v>#DIV/0!</v>
      </c>
      <c r="AY49" s="44">
        <f t="shared" si="11"/>
        <v>0</v>
      </c>
    </row>
    <row r="50" spans="1:51" ht="42" customHeight="1" thickBot="1">
      <c r="A50" s="111"/>
      <c r="B50" s="99"/>
      <c r="C50" s="99"/>
      <c r="D50" s="99"/>
      <c r="E50" s="99"/>
      <c r="F50" s="100"/>
      <c r="G50" s="19"/>
      <c r="H50" s="18"/>
      <c r="I50" s="20"/>
      <c r="J50" s="131"/>
      <c r="K50" s="26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8"/>
      <c r="AO50" s="131"/>
      <c r="AP50" s="45">
        <f t="shared" si="3"/>
        <v>0</v>
      </c>
      <c r="AQ50" s="46">
        <f t="shared" si="4"/>
        <v>0</v>
      </c>
      <c r="AR50" s="46" t="e">
        <f t="shared" si="5"/>
        <v>#DIV/0!</v>
      </c>
      <c r="AS50" s="46" t="e">
        <f t="shared" si="6"/>
        <v>#DIV/0!</v>
      </c>
      <c r="AT50" s="46" t="e">
        <f t="shared" si="7"/>
        <v>#DIV/0!</v>
      </c>
      <c r="AU50" s="46" t="str">
        <f t="shared" si="8"/>
        <v>No Upper Tol</v>
      </c>
      <c r="AV50" s="46" t="str">
        <f t="shared" si="9"/>
        <v>No Lower Tol</v>
      </c>
      <c r="AW50" s="46">
        <f t="shared" si="0"/>
        <v>0</v>
      </c>
      <c r="AX50" s="46" t="e">
        <f t="shared" si="10"/>
        <v>#DIV/0!</v>
      </c>
      <c r="AY50" s="47">
        <f t="shared" si="11"/>
        <v>0</v>
      </c>
    </row>
  </sheetData>
  <sheetProtection selectLockedCells="1"/>
  <mergeCells count="31">
    <mergeCell ref="AP21:AY21"/>
    <mergeCell ref="J19:J50"/>
    <mergeCell ref="AO19:AO50"/>
    <mergeCell ref="A18:B18"/>
    <mergeCell ref="A1:AY5"/>
    <mergeCell ref="A6:AY6"/>
    <mergeCell ref="AR10:AS10"/>
    <mergeCell ref="O13:R13"/>
    <mergeCell ref="C13:N13"/>
    <mergeCell ref="O12:R12"/>
    <mergeCell ref="C12:N12"/>
    <mergeCell ref="AR11:AS11"/>
    <mergeCell ref="B10:C10"/>
    <mergeCell ref="F9:AQ11"/>
    <mergeCell ref="AT9:AX9"/>
    <mergeCell ref="D15:Y15"/>
    <mergeCell ref="D17:Y17"/>
    <mergeCell ref="AM14:AX14"/>
    <mergeCell ref="AM15:AX15"/>
    <mergeCell ref="AM17:AX17"/>
    <mergeCell ref="AM16:AX16"/>
    <mergeCell ref="AJ12:AX12"/>
    <mergeCell ref="AJ13:AX13"/>
    <mergeCell ref="AT10:AX10"/>
    <mergeCell ref="AT11:AX11"/>
    <mergeCell ref="D16:Y16"/>
    <mergeCell ref="S12:AF12"/>
    <mergeCell ref="S13:AF13"/>
    <mergeCell ref="D14:Y14"/>
    <mergeCell ref="AG12:AH12"/>
    <mergeCell ref="AG13:AH13"/>
  </mergeCells>
  <conditionalFormatting sqref="D20:F20">
    <cfRule type="containsBlanks" dxfId="17" priority="850">
      <formula>LEN(TRIM(D20))=0</formula>
    </cfRule>
  </conditionalFormatting>
  <conditionalFormatting sqref="K20:AN20">
    <cfRule type="containsText" dxfId="16" priority="5" operator="containsText" text="N/A">
      <formula>NOT(ISERROR(SEARCH("N/A",K20)))</formula>
    </cfRule>
    <cfRule type="containsBlanks" dxfId="15" priority="6">
      <formula>LEN(TRIM(K20))=0</formula>
    </cfRule>
    <cfRule type="cellIs" dxfId="14" priority="7" operator="between">
      <formula>$E$22</formula>
      <formula>$F$22</formula>
    </cfRule>
    <cfRule type="cellIs" dxfId="13" priority="8" operator="lessThan">
      <formula>$F$22</formula>
    </cfRule>
    <cfRule type="cellIs" dxfId="12" priority="9" operator="greaterThan">
      <formula>$E$22</formula>
    </cfRule>
  </conditionalFormatting>
  <conditionalFormatting sqref="AU20">
    <cfRule type="cellIs" dxfId="11" priority="865" stopIfTrue="1" operator="greaterThanOrEqual">
      <formula>#REF!</formula>
    </cfRule>
    <cfRule type="cellIs" dxfId="10" priority="866" stopIfTrue="1" operator="lessThan">
      <formula>#REF!</formula>
    </cfRule>
  </conditionalFormatting>
  <conditionalFormatting sqref="AU22:AU50">
    <cfRule type="cellIs" dxfId="9" priority="844" operator="equal">
      <formula>"No Upper Tol"</formula>
    </cfRule>
  </conditionalFormatting>
  <conditionalFormatting sqref="AU22:AV50">
    <cfRule type="cellIs" dxfId="8" priority="857" stopIfTrue="1" operator="greaterThanOrEqual">
      <formula>#REF!</formula>
    </cfRule>
    <cfRule type="cellIs" dxfId="7" priority="858" stopIfTrue="1" operator="lessThan">
      <formula>#REF!</formula>
    </cfRule>
    <cfRule type="containsBlanks" dxfId="6" priority="892">
      <formula>LEN(TRIM(AU22))=0</formula>
    </cfRule>
  </conditionalFormatting>
  <conditionalFormatting sqref="AU20:AW20">
    <cfRule type="containsBlanks" dxfId="5" priority="860">
      <formula>LEN(TRIM(AU20))=0</formula>
    </cfRule>
  </conditionalFormatting>
  <conditionalFormatting sqref="AV20">
    <cfRule type="cellIs" dxfId="4" priority="870" stopIfTrue="1" operator="greaterThanOrEqual">
      <formula>#REF!</formula>
    </cfRule>
    <cfRule type="cellIs" dxfId="3" priority="876" stopIfTrue="1" operator="lessThan">
      <formula>#REF!</formula>
    </cfRule>
  </conditionalFormatting>
  <conditionalFormatting sqref="AV22:AV50">
    <cfRule type="cellIs" dxfId="2" priority="843" operator="equal">
      <formula>"No Lower Tol"</formula>
    </cfRule>
  </conditionalFormatting>
  <conditionalFormatting sqref="AW20">
    <cfRule type="cellIs" dxfId="1" priority="863" stopIfTrue="1" operator="greaterThanOrEqual">
      <formula>#REF!</formula>
    </cfRule>
    <cfRule type="cellIs" dxfId="0" priority="864" stopIfTrue="1" operator="lessThan">
      <formula>#REF!</formula>
    </cfRule>
  </conditionalFormatting>
  <dataValidations count="58">
    <dataValidation type="decimal" allowBlank="1" showInputMessage="1" showErrorMessage="1" error="Out of range data entered" sqref="AP20" xr:uid="{6741E2CA-9F75-4A37-9AE5-90C65C790563}">
      <formula1>F20-(D20- F20) *10</formula1>
      <formula2>D20+(D20- F20) *10</formula2>
    </dataValidation>
    <dataValidation type="decimal" allowBlank="1" showInputMessage="1" showErrorMessage="1" error="Out of range data entered" sqref="AQ20" xr:uid="{0864A40C-9AE7-47AA-A4D6-580C1CC6D6F8}">
      <formula1>F20-(D20- F20) *10</formula1>
      <formula2>D20+(D20- F20) *10</formula2>
    </dataValidation>
    <dataValidation type="decimal" allowBlank="1" showInputMessage="1" showErrorMessage="1" error="Out of range data entered" sqref="AR20" xr:uid="{9F510AFC-8AC3-4EDC-BDBF-3B3E84E9C94E}">
      <formula1>F20-(D20- F20) *10</formula1>
      <formula2>D20+(D20- F20) *10</formula2>
    </dataValidation>
    <dataValidation type="decimal" allowBlank="1" showInputMessage="1" showErrorMessage="1" error="Out of range data entered" sqref="AS20" xr:uid="{3BC47D42-24FA-4493-A502-B181C4A89051}">
      <formula1>F20-(D20- F20) *10</formula1>
      <formula2>D20+(D20- F20) *10</formula2>
    </dataValidation>
    <dataValidation type="decimal" allowBlank="1" showInputMessage="1" showErrorMessage="1" error="Out of range data entered" sqref="IM65502:IM65541 SI65502:SI65541 ACE65502:ACE65541 AMA65502:AMA65541 AVW65502:AVW65541 BFS65502:BFS65541 BPO65502:BPO65541 BZK65502:BZK65541 CJG65502:CJG65541 CTC65502:CTC65541 DCY65502:DCY65541 DMU65502:DMU65541 DWQ65502:DWQ65541 EGM65502:EGM65541 EQI65502:EQI65541 FAE65502:FAE65541 FKA65502:FKA65541 FTW65502:FTW65541 GDS65502:GDS65541 GNO65502:GNO65541 GXK65502:GXK65541 HHG65502:HHG65541 HRC65502:HRC65541 IAY65502:IAY65541 IKU65502:IKU65541 IUQ65502:IUQ65541 JEM65502:JEM65541 JOI65502:JOI65541 JYE65502:JYE65541 KIA65502:KIA65541 KRW65502:KRW65541 LBS65502:LBS65541 LLO65502:LLO65541 LVK65502:LVK65541 MFG65502:MFG65541 MPC65502:MPC65541 MYY65502:MYY65541 NIU65502:NIU65541 NSQ65502:NSQ65541 OCM65502:OCM65541 OMI65502:OMI65541 OWE65502:OWE65541 PGA65502:PGA65541 PPW65502:PPW65541 PZS65502:PZS65541 QJO65502:QJO65541 QTK65502:QTK65541 RDG65502:RDG65541 RNC65502:RNC65541 RWY65502:RWY65541 SGU65502:SGU65541 SQQ65502:SQQ65541 TAM65502:TAM65541 TKI65502:TKI65541 TUE65502:TUE65541 UEA65502:UEA65541 UNW65502:UNW65541 UXS65502:UXS65541 VHO65502:VHO65541 VRK65502:VRK65541 WBG65502:WBG65541 WLC65502:WLC65541 WUY65502:WUY65541 IM131038:IM131077 SI131038:SI131077 ACE131038:ACE131077 AMA131038:AMA131077 AVW131038:AVW131077 BFS131038:BFS131077 BPO131038:BPO131077 BZK131038:BZK131077 CJG131038:CJG131077 CTC131038:CTC131077 DCY131038:DCY131077 DMU131038:DMU131077 DWQ131038:DWQ131077 EGM131038:EGM131077 EQI131038:EQI131077 FAE131038:FAE131077 FKA131038:FKA131077 FTW131038:FTW131077 GDS131038:GDS131077 GNO131038:GNO131077 GXK131038:GXK131077 HHG131038:HHG131077 HRC131038:HRC131077 IAY131038:IAY131077 IKU131038:IKU131077 IUQ131038:IUQ131077 JEM131038:JEM131077 JOI131038:JOI131077 JYE131038:JYE131077 KIA131038:KIA131077 KRW131038:KRW131077 LBS131038:LBS131077 LLO131038:LLO131077 LVK131038:LVK131077 MFG131038:MFG131077 MPC131038:MPC131077 MYY131038:MYY131077 NIU131038:NIU131077 NSQ131038:NSQ131077 OCM131038:OCM131077 OMI131038:OMI131077 OWE131038:OWE131077 PGA131038:PGA131077 PPW131038:PPW131077 PZS131038:PZS131077 QJO131038:QJO131077 QTK131038:QTK131077 RDG131038:RDG131077 RNC131038:RNC131077 RWY131038:RWY131077 SGU131038:SGU131077 SQQ131038:SQQ131077 TAM131038:TAM131077 TKI131038:TKI131077 TUE131038:TUE131077 UEA131038:UEA131077 UNW131038:UNW131077 UXS131038:UXS131077 VHO131038:VHO131077 VRK131038:VRK131077 WBG131038:WBG131077 WLC131038:WLC131077 WUY131038:WUY131077 IM196574:IM196613 SI196574:SI196613 ACE196574:ACE196613 AMA196574:AMA196613 AVW196574:AVW196613 BFS196574:BFS196613 BPO196574:BPO196613 BZK196574:BZK196613 CJG196574:CJG196613 CTC196574:CTC196613 DCY196574:DCY196613 DMU196574:DMU196613 DWQ196574:DWQ196613 EGM196574:EGM196613 EQI196574:EQI196613 FAE196574:FAE196613 FKA196574:FKA196613 FTW196574:FTW196613 GDS196574:GDS196613 GNO196574:GNO196613 GXK196574:GXK196613 HHG196574:HHG196613 HRC196574:HRC196613 IAY196574:IAY196613 IKU196574:IKU196613 IUQ196574:IUQ196613 JEM196574:JEM196613 JOI196574:JOI196613 JYE196574:JYE196613 KIA196574:KIA196613 KRW196574:KRW196613 LBS196574:LBS196613 LLO196574:LLO196613 LVK196574:LVK196613 MFG196574:MFG196613 MPC196574:MPC196613 MYY196574:MYY196613 NIU196574:NIU196613 NSQ196574:NSQ196613 OCM196574:OCM196613 OMI196574:OMI196613 OWE196574:OWE196613 PGA196574:PGA196613 PPW196574:PPW196613 PZS196574:PZS196613 QJO196574:QJO196613 QTK196574:QTK196613 RDG196574:RDG196613 RNC196574:RNC196613 RWY196574:RWY196613 SGU196574:SGU196613 SQQ196574:SQQ196613 TAM196574:TAM196613 TKI196574:TKI196613 TUE196574:TUE196613 UEA196574:UEA196613 UNW196574:UNW196613 UXS196574:UXS196613 VHO196574:VHO196613 VRK196574:VRK196613 WBG196574:WBG196613 WLC196574:WLC196613 WUY196574:WUY196613 IM262110:IM262149 SI262110:SI262149 ACE262110:ACE262149 AMA262110:AMA262149 AVW262110:AVW262149 BFS262110:BFS262149 BPO262110:BPO262149 BZK262110:BZK262149 CJG262110:CJG262149 CTC262110:CTC262149 DCY262110:DCY262149 DMU262110:DMU262149 DWQ262110:DWQ262149 EGM262110:EGM262149 EQI262110:EQI262149 FAE262110:FAE262149 FKA262110:FKA262149 FTW262110:FTW262149 GDS262110:GDS262149 GNO262110:GNO262149 GXK262110:GXK262149 HHG262110:HHG262149 HRC262110:HRC262149 IAY262110:IAY262149 IKU262110:IKU262149 IUQ262110:IUQ262149 JEM262110:JEM262149 JOI262110:JOI262149 JYE262110:JYE262149 KIA262110:KIA262149 KRW262110:KRW262149 LBS262110:LBS262149 LLO262110:LLO262149 LVK262110:LVK262149 MFG262110:MFG262149 MPC262110:MPC262149 MYY262110:MYY262149 NIU262110:NIU262149 NSQ262110:NSQ262149 OCM262110:OCM262149 OMI262110:OMI262149 OWE262110:OWE262149 PGA262110:PGA262149 PPW262110:PPW262149 PZS262110:PZS262149 QJO262110:QJO262149 QTK262110:QTK262149 RDG262110:RDG262149 RNC262110:RNC262149 RWY262110:RWY262149 SGU262110:SGU262149 SQQ262110:SQQ262149 TAM262110:TAM262149 TKI262110:TKI262149 TUE262110:TUE262149 UEA262110:UEA262149 UNW262110:UNW262149 UXS262110:UXS262149 VHO262110:VHO262149 VRK262110:VRK262149 WBG262110:WBG262149 WLC262110:WLC262149 WUY262110:WUY262149 IM327646:IM327685 SI327646:SI327685 ACE327646:ACE327685 AMA327646:AMA327685 AVW327646:AVW327685 BFS327646:BFS327685 BPO327646:BPO327685 BZK327646:BZK327685 CJG327646:CJG327685 CTC327646:CTC327685 DCY327646:DCY327685 DMU327646:DMU327685 DWQ327646:DWQ327685 EGM327646:EGM327685 EQI327646:EQI327685 FAE327646:FAE327685 FKA327646:FKA327685 FTW327646:FTW327685 GDS327646:GDS327685 GNO327646:GNO327685 GXK327646:GXK327685 HHG327646:HHG327685 HRC327646:HRC327685 IAY327646:IAY327685 IKU327646:IKU327685 IUQ327646:IUQ327685 JEM327646:JEM327685 JOI327646:JOI327685 JYE327646:JYE327685 KIA327646:KIA327685 KRW327646:KRW327685 LBS327646:LBS327685 LLO327646:LLO327685 LVK327646:LVK327685 MFG327646:MFG327685 MPC327646:MPC327685 MYY327646:MYY327685 NIU327646:NIU327685 NSQ327646:NSQ327685 OCM327646:OCM327685 OMI327646:OMI327685 OWE327646:OWE327685 PGA327646:PGA327685 PPW327646:PPW327685 PZS327646:PZS327685 QJO327646:QJO327685 QTK327646:QTK327685 RDG327646:RDG327685 RNC327646:RNC327685 RWY327646:RWY327685 SGU327646:SGU327685 SQQ327646:SQQ327685 TAM327646:TAM327685 TKI327646:TKI327685 TUE327646:TUE327685 UEA327646:UEA327685 UNW327646:UNW327685 UXS327646:UXS327685 VHO327646:VHO327685 VRK327646:VRK327685 WBG327646:WBG327685 WLC327646:WLC327685 WUY327646:WUY327685 IM393182:IM393221 SI393182:SI393221 ACE393182:ACE393221 AMA393182:AMA393221 AVW393182:AVW393221 BFS393182:BFS393221 BPO393182:BPO393221 BZK393182:BZK393221 CJG393182:CJG393221 CTC393182:CTC393221 DCY393182:DCY393221 DMU393182:DMU393221 DWQ393182:DWQ393221 EGM393182:EGM393221 EQI393182:EQI393221 FAE393182:FAE393221 FKA393182:FKA393221 FTW393182:FTW393221 GDS393182:GDS393221 GNO393182:GNO393221 GXK393182:GXK393221 HHG393182:HHG393221 HRC393182:HRC393221 IAY393182:IAY393221 IKU393182:IKU393221 IUQ393182:IUQ393221 JEM393182:JEM393221 JOI393182:JOI393221 JYE393182:JYE393221 KIA393182:KIA393221 KRW393182:KRW393221 LBS393182:LBS393221 LLO393182:LLO393221 LVK393182:LVK393221 MFG393182:MFG393221 MPC393182:MPC393221 MYY393182:MYY393221 NIU393182:NIU393221 NSQ393182:NSQ393221 OCM393182:OCM393221 OMI393182:OMI393221 OWE393182:OWE393221 PGA393182:PGA393221 PPW393182:PPW393221 PZS393182:PZS393221 QJO393182:QJO393221 QTK393182:QTK393221 RDG393182:RDG393221 RNC393182:RNC393221 RWY393182:RWY393221 SGU393182:SGU393221 SQQ393182:SQQ393221 TAM393182:TAM393221 TKI393182:TKI393221 TUE393182:TUE393221 UEA393182:UEA393221 UNW393182:UNW393221 UXS393182:UXS393221 VHO393182:VHO393221 VRK393182:VRK393221 WBG393182:WBG393221 WLC393182:WLC393221 WUY393182:WUY393221 IM458718:IM458757 SI458718:SI458757 ACE458718:ACE458757 AMA458718:AMA458757 AVW458718:AVW458757 BFS458718:BFS458757 BPO458718:BPO458757 BZK458718:BZK458757 CJG458718:CJG458757 CTC458718:CTC458757 DCY458718:DCY458757 DMU458718:DMU458757 DWQ458718:DWQ458757 EGM458718:EGM458757 EQI458718:EQI458757 FAE458718:FAE458757 FKA458718:FKA458757 FTW458718:FTW458757 GDS458718:GDS458757 GNO458718:GNO458757 GXK458718:GXK458757 HHG458718:HHG458757 HRC458718:HRC458757 IAY458718:IAY458757 IKU458718:IKU458757 IUQ458718:IUQ458757 JEM458718:JEM458757 JOI458718:JOI458757 JYE458718:JYE458757 KIA458718:KIA458757 KRW458718:KRW458757 LBS458718:LBS458757 LLO458718:LLO458757 LVK458718:LVK458757 MFG458718:MFG458757 MPC458718:MPC458757 MYY458718:MYY458757 NIU458718:NIU458757 NSQ458718:NSQ458757 OCM458718:OCM458757 OMI458718:OMI458757 OWE458718:OWE458757 PGA458718:PGA458757 PPW458718:PPW458757 PZS458718:PZS458757 QJO458718:QJO458757 QTK458718:QTK458757 RDG458718:RDG458757 RNC458718:RNC458757 RWY458718:RWY458757 SGU458718:SGU458757 SQQ458718:SQQ458757 TAM458718:TAM458757 TKI458718:TKI458757 TUE458718:TUE458757 UEA458718:UEA458757 UNW458718:UNW458757 UXS458718:UXS458757 VHO458718:VHO458757 VRK458718:VRK458757 WBG458718:WBG458757 WLC458718:WLC458757 WUY458718:WUY458757 IM524254:IM524293 SI524254:SI524293 ACE524254:ACE524293 AMA524254:AMA524293 AVW524254:AVW524293 BFS524254:BFS524293 BPO524254:BPO524293 BZK524254:BZK524293 CJG524254:CJG524293 CTC524254:CTC524293 DCY524254:DCY524293 DMU524254:DMU524293 DWQ524254:DWQ524293 EGM524254:EGM524293 EQI524254:EQI524293 FAE524254:FAE524293 FKA524254:FKA524293 FTW524254:FTW524293 GDS524254:GDS524293 GNO524254:GNO524293 GXK524254:GXK524293 HHG524254:HHG524293 HRC524254:HRC524293 IAY524254:IAY524293 IKU524254:IKU524293 IUQ524254:IUQ524293 JEM524254:JEM524293 JOI524254:JOI524293 JYE524254:JYE524293 KIA524254:KIA524293 KRW524254:KRW524293 LBS524254:LBS524293 LLO524254:LLO524293 LVK524254:LVK524293 MFG524254:MFG524293 MPC524254:MPC524293 MYY524254:MYY524293 NIU524254:NIU524293 NSQ524254:NSQ524293 OCM524254:OCM524293 OMI524254:OMI524293 OWE524254:OWE524293 PGA524254:PGA524293 PPW524254:PPW524293 PZS524254:PZS524293 QJO524254:QJO524293 QTK524254:QTK524293 RDG524254:RDG524293 RNC524254:RNC524293 RWY524254:RWY524293 SGU524254:SGU524293 SQQ524254:SQQ524293 TAM524254:TAM524293 TKI524254:TKI524293 TUE524254:TUE524293 UEA524254:UEA524293 UNW524254:UNW524293 UXS524254:UXS524293 VHO524254:VHO524293 VRK524254:VRK524293 WBG524254:WBG524293 WLC524254:WLC524293 WUY524254:WUY524293 IM589790:IM589829 SI589790:SI589829 ACE589790:ACE589829 AMA589790:AMA589829 AVW589790:AVW589829 BFS589790:BFS589829 BPO589790:BPO589829 BZK589790:BZK589829 CJG589790:CJG589829 CTC589790:CTC589829 DCY589790:DCY589829 DMU589790:DMU589829 DWQ589790:DWQ589829 EGM589790:EGM589829 EQI589790:EQI589829 FAE589790:FAE589829 FKA589790:FKA589829 FTW589790:FTW589829 GDS589790:GDS589829 GNO589790:GNO589829 GXK589790:GXK589829 HHG589790:HHG589829 HRC589790:HRC589829 IAY589790:IAY589829 IKU589790:IKU589829 IUQ589790:IUQ589829 JEM589790:JEM589829 JOI589790:JOI589829 JYE589790:JYE589829 KIA589790:KIA589829 KRW589790:KRW589829 LBS589790:LBS589829 LLO589790:LLO589829 LVK589790:LVK589829 MFG589790:MFG589829 MPC589790:MPC589829 MYY589790:MYY589829 NIU589790:NIU589829 NSQ589790:NSQ589829 OCM589790:OCM589829 OMI589790:OMI589829 OWE589790:OWE589829 PGA589790:PGA589829 PPW589790:PPW589829 PZS589790:PZS589829 QJO589790:QJO589829 QTK589790:QTK589829 RDG589790:RDG589829 RNC589790:RNC589829 RWY589790:RWY589829 SGU589790:SGU589829 SQQ589790:SQQ589829 TAM589790:TAM589829 TKI589790:TKI589829 TUE589790:TUE589829 UEA589790:UEA589829 UNW589790:UNW589829 UXS589790:UXS589829 VHO589790:VHO589829 VRK589790:VRK589829 WBG589790:WBG589829 WLC589790:WLC589829 WUY589790:WUY589829 IM655326:IM655365 SI655326:SI655365 ACE655326:ACE655365 AMA655326:AMA655365 AVW655326:AVW655365 BFS655326:BFS655365 BPO655326:BPO655365 BZK655326:BZK655365 CJG655326:CJG655365 CTC655326:CTC655365 DCY655326:DCY655365 DMU655326:DMU655365 DWQ655326:DWQ655365 EGM655326:EGM655365 EQI655326:EQI655365 FAE655326:FAE655365 FKA655326:FKA655365 FTW655326:FTW655365 GDS655326:GDS655365 GNO655326:GNO655365 GXK655326:GXK655365 HHG655326:HHG655365 HRC655326:HRC655365 IAY655326:IAY655365 IKU655326:IKU655365 IUQ655326:IUQ655365 JEM655326:JEM655365 JOI655326:JOI655365 JYE655326:JYE655365 KIA655326:KIA655365 KRW655326:KRW655365 LBS655326:LBS655365 LLO655326:LLO655365 LVK655326:LVK655365 MFG655326:MFG655365 MPC655326:MPC655365 MYY655326:MYY655365 NIU655326:NIU655365 NSQ655326:NSQ655365 OCM655326:OCM655365 OMI655326:OMI655365 OWE655326:OWE655365 PGA655326:PGA655365 PPW655326:PPW655365 PZS655326:PZS655365 QJO655326:QJO655365 QTK655326:QTK655365 RDG655326:RDG655365 RNC655326:RNC655365 RWY655326:RWY655365 SGU655326:SGU655365 SQQ655326:SQQ655365 TAM655326:TAM655365 TKI655326:TKI655365 TUE655326:TUE655365 UEA655326:UEA655365 UNW655326:UNW655365 UXS655326:UXS655365 VHO655326:VHO655365 VRK655326:VRK655365 WBG655326:WBG655365 WLC655326:WLC655365 WUY655326:WUY655365 IM720862:IM720901 SI720862:SI720901 ACE720862:ACE720901 AMA720862:AMA720901 AVW720862:AVW720901 BFS720862:BFS720901 BPO720862:BPO720901 BZK720862:BZK720901 CJG720862:CJG720901 CTC720862:CTC720901 DCY720862:DCY720901 DMU720862:DMU720901 DWQ720862:DWQ720901 EGM720862:EGM720901 EQI720862:EQI720901 FAE720862:FAE720901 FKA720862:FKA720901 FTW720862:FTW720901 GDS720862:GDS720901 GNO720862:GNO720901 GXK720862:GXK720901 HHG720862:HHG720901 HRC720862:HRC720901 IAY720862:IAY720901 IKU720862:IKU720901 IUQ720862:IUQ720901 JEM720862:JEM720901 JOI720862:JOI720901 JYE720862:JYE720901 KIA720862:KIA720901 KRW720862:KRW720901 LBS720862:LBS720901 LLO720862:LLO720901 LVK720862:LVK720901 MFG720862:MFG720901 MPC720862:MPC720901 MYY720862:MYY720901 NIU720862:NIU720901 NSQ720862:NSQ720901 OCM720862:OCM720901 OMI720862:OMI720901 OWE720862:OWE720901 PGA720862:PGA720901 PPW720862:PPW720901 PZS720862:PZS720901 QJO720862:QJO720901 QTK720862:QTK720901 RDG720862:RDG720901 RNC720862:RNC720901 RWY720862:RWY720901 SGU720862:SGU720901 SQQ720862:SQQ720901 TAM720862:TAM720901 TKI720862:TKI720901 TUE720862:TUE720901 UEA720862:UEA720901 UNW720862:UNW720901 UXS720862:UXS720901 VHO720862:VHO720901 VRK720862:VRK720901 WBG720862:WBG720901 WLC720862:WLC720901 WUY720862:WUY720901 IM786398:IM786437 SI786398:SI786437 ACE786398:ACE786437 AMA786398:AMA786437 AVW786398:AVW786437 BFS786398:BFS786437 BPO786398:BPO786437 BZK786398:BZK786437 CJG786398:CJG786437 CTC786398:CTC786437 DCY786398:DCY786437 DMU786398:DMU786437 DWQ786398:DWQ786437 EGM786398:EGM786437 EQI786398:EQI786437 FAE786398:FAE786437 FKA786398:FKA786437 FTW786398:FTW786437 GDS786398:GDS786437 GNO786398:GNO786437 GXK786398:GXK786437 HHG786398:HHG786437 HRC786398:HRC786437 IAY786398:IAY786437 IKU786398:IKU786437 IUQ786398:IUQ786437 JEM786398:JEM786437 JOI786398:JOI786437 JYE786398:JYE786437 KIA786398:KIA786437 KRW786398:KRW786437 LBS786398:LBS786437 LLO786398:LLO786437 LVK786398:LVK786437 MFG786398:MFG786437 MPC786398:MPC786437 MYY786398:MYY786437 NIU786398:NIU786437 NSQ786398:NSQ786437 OCM786398:OCM786437 OMI786398:OMI786437 OWE786398:OWE786437 PGA786398:PGA786437 PPW786398:PPW786437 PZS786398:PZS786437 QJO786398:QJO786437 QTK786398:QTK786437 RDG786398:RDG786437 RNC786398:RNC786437 RWY786398:RWY786437 SGU786398:SGU786437 SQQ786398:SQQ786437 TAM786398:TAM786437 TKI786398:TKI786437 TUE786398:TUE786437 UEA786398:UEA786437 UNW786398:UNW786437 UXS786398:UXS786437 VHO786398:VHO786437 VRK786398:VRK786437 WBG786398:WBG786437 WLC786398:WLC786437 WUY786398:WUY786437 IM851934:IM851973 SI851934:SI851973 ACE851934:ACE851973 AMA851934:AMA851973 AVW851934:AVW851973 BFS851934:BFS851973 BPO851934:BPO851973 BZK851934:BZK851973 CJG851934:CJG851973 CTC851934:CTC851973 DCY851934:DCY851973 DMU851934:DMU851973 DWQ851934:DWQ851973 EGM851934:EGM851973 EQI851934:EQI851973 FAE851934:FAE851973 FKA851934:FKA851973 FTW851934:FTW851973 GDS851934:GDS851973 GNO851934:GNO851973 GXK851934:GXK851973 HHG851934:HHG851973 HRC851934:HRC851973 IAY851934:IAY851973 IKU851934:IKU851973 IUQ851934:IUQ851973 JEM851934:JEM851973 JOI851934:JOI851973 JYE851934:JYE851973 KIA851934:KIA851973 KRW851934:KRW851973 LBS851934:LBS851973 LLO851934:LLO851973 LVK851934:LVK851973 MFG851934:MFG851973 MPC851934:MPC851973 MYY851934:MYY851973 NIU851934:NIU851973 NSQ851934:NSQ851973 OCM851934:OCM851973 OMI851934:OMI851973 OWE851934:OWE851973 PGA851934:PGA851973 PPW851934:PPW851973 PZS851934:PZS851973 QJO851934:QJO851973 QTK851934:QTK851973 RDG851934:RDG851973 RNC851934:RNC851973 RWY851934:RWY851973 SGU851934:SGU851973 SQQ851934:SQQ851973 TAM851934:TAM851973 TKI851934:TKI851973 TUE851934:TUE851973 UEA851934:UEA851973 UNW851934:UNW851973 UXS851934:UXS851973 VHO851934:VHO851973 VRK851934:VRK851973 WBG851934:WBG851973 WLC851934:WLC851973 WUY851934:WUY851973 IM917470:IM917509 SI917470:SI917509 ACE917470:ACE917509 AMA917470:AMA917509 AVW917470:AVW917509 BFS917470:BFS917509 BPO917470:BPO917509 BZK917470:BZK917509 CJG917470:CJG917509 CTC917470:CTC917509 DCY917470:DCY917509 DMU917470:DMU917509 DWQ917470:DWQ917509 EGM917470:EGM917509 EQI917470:EQI917509 FAE917470:FAE917509 FKA917470:FKA917509 FTW917470:FTW917509 GDS917470:GDS917509 GNO917470:GNO917509 GXK917470:GXK917509 HHG917470:HHG917509 HRC917470:HRC917509 IAY917470:IAY917509 IKU917470:IKU917509 IUQ917470:IUQ917509 JEM917470:JEM917509 JOI917470:JOI917509 JYE917470:JYE917509 KIA917470:KIA917509 KRW917470:KRW917509 LBS917470:LBS917509 LLO917470:LLO917509 LVK917470:LVK917509 MFG917470:MFG917509 MPC917470:MPC917509 MYY917470:MYY917509 NIU917470:NIU917509 NSQ917470:NSQ917509 OCM917470:OCM917509 OMI917470:OMI917509 OWE917470:OWE917509 PGA917470:PGA917509 PPW917470:PPW917509 PZS917470:PZS917509 QJO917470:QJO917509 QTK917470:QTK917509 RDG917470:RDG917509 RNC917470:RNC917509 RWY917470:RWY917509 SGU917470:SGU917509 SQQ917470:SQQ917509 TAM917470:TAM917509 TKI917470:TKI917509 TUE917470:TUE917509 UEA917470:UEA917509 UNW917470:UNW917509 UXS917470:UXS917509 VHO917470:VHO917509 VRK917470:VRK917509 WBG917470:WBG917509 WLC917470:WLC917509 WUY917470:WUY917509 IM983006:IM983045 SI983006:SI983045 ACE983006:ACE983045 AMA983006:AMA983045 AVW983006:AVW983045 BFS983006:BFS983045 BPO983006:BPO983045 BZK983006:BZK983045 CJG983006:CJG983045 CTC983006:CTC983045 DCY983006:DCY983045 DMU983006:DMU983045 DWQ983006:DWQ983045 EGM983006:EGM983045 EQI983006:EQI983045 FAE983006:FAE983045 FKA983006:FKA983045 FTW983006:FTW983045 GDS983006:GDS983045 GNO983006:GNO983045 GXK983006:GXK983045 HHG983006:HHG983045 HRC983006:HRC983045 IAY983006:IAY983045 IKU983006:IKU983045 IUQ983006:IUQ983045 JEM983006:JEM983045 JOI983006:JOI983045 JYE983006:JYE983045 KIA983006:KIA983045 KRW983006:KRW983045 LBS983006:LBS983045 LLO983006:LLO983045 LVK983006:LVK983045 MFG983006:MFG983045 MPC983006:MPC983045 MYY983006:MYY983045 NIU983006:NIU983045 NSQ983006:NSQ983045 OCM983006:OCM983045 OMI983006:OMI983045 OWE983006:OWE983045 PGA983006:PGA983045 PPW983006:PPW983045 PZS983006:PZS983045 QJO983006:QJO983045 QTK983006:QTK983045 RDG983006:RDG983045 RNC983006:RNC983045 RWY983006:RWY983045 SGU983006:SGU983045 SQQ983006:SQQ983045 TAM983006:TAM983045 TKI983006:TKI983045 TUE983006:TUE983045 UEA983006:UEA983045 UNW983006:UNW983045 UXS983006:UXS983045 VHO983006:VHO983045 VRK983006:VRK983045 WBG983006:WBG983045 WLC983006:WLC983045 WUY983006:WUY983045 IM22:IM29 SI22:SI29 ACE22:ACE29 AMA22:AMA29 AVW22:AVW29 BFS22:BFS29 BPO22:BPO29 BZK22:BZK29 CJG22:CJG29 CTC22:CTC29 DCY22:DCY29 DMU22:DMU29 DWQ22:DWQ29 EGM22:EGM29 EQI22:EQI29 FAE22:FAE29 FKA22:FKA29 FTW22:FTW29 GDS22:GDS29 GNO22:GNO29 GXK22:GXK29 HHG22:HHG29 HRC22:HRC29 IAY22:IAY29 IKU22:IKU29 IUQ22:IUQ29 JEM22:JEM29 JOI22:JOI29 JYE22:JYE29 KIA22:KIA29 KRW22:KRW29 LBS22:LBS29 LLO22:LLO29 LVK22:LVK29 MFG22:MFG29 MPC22:MPC29 MYY22:MYY29 NIU22:NIU29 NSQ22:NSQ29 OCM22:OCM29 OMI22:OMI29 OWE22:OWE29 PGA22:PGA29 PPW22:PPW29 PZS22:PZS29 QJO22:QJO29 QTK22:QTK29 RDG22:RDG29 RNC22:RNC29 RWY22:RWY29 SGU22:SGU29 SQQ22:SQQ29 TAM22:TAM29 TKI22:TKI29 TUE22:TUE29 UEA22:UEA29 UNW22:UNW29 UXS22:UXS29 VHO22:VHO29 VRK22:VRK29 WBG22:WBG29 WLC22:WLC29 WUY22:WUY29" xr:uid="{8A07A5BE-24A3-49E2-86E5-4DD7C4484A3C}">
      <formula1>GM22-(GL22- GM22) *10</formula1>
      <formula2>GL22+(GL22- GM22) *10</formula2>
    </dataValidation>
    <dataValidation type="decimal" allowBlank="1" showInputMessage="1" showErrorMessage="1" error="Out of range data entered" sqref="IN65502:IN65541 SJ65502:SJ65541 ACF65502:ACF65541 AMB65502:AMB65541 AVX65502:AVX65541 BFT65502:BFT65541 BPP65502:BPP65541 BZL65502:BZL65541 CJH65502:CJH65541 CTD65502:CTD65541 DCZ65502:DCZ65541 DMV65502:DMV65541 DWR65502:DWR65541 EGN65502:EGN65541 EQJ65502:EQJ65541 FAF65502:FAF65541 FKB65502:FKB65541 FTX65502:FTX65541 GDT65502:GDT65541 GNP65502:GNP65541 GXL65502:GXL65541 HHH65502:HHH65541 HRD65502:HRD65541 IAZ65502:IAZ65541 IKV65502:IKV65541 IUR65502:IUR65541 JEN65502:JEN65541 JOJ65502:JOJ65541 JYF65502:JYF65541 KIB65502:KIB65541 KRX65502:KRX65541 LBT65502:LBT65541 LLP65502:LLP65541 LVL65502:LVL65541 MFH65502:MFH65541 MPD65502:MPD65541 MYZ65502:MYZ65541 NIV65502:NIV65541 NSR65502:NSR65541 OCN65502:OCN65541 OMJ65502:OMJ65541 OWF65502:OWF65541 PGB65502:PGB65541 PPX65502:PPX65541 PZT65502:PZT65541 QJP65502:QJP65541 QTL65502:QTL65541 RDH65502:RDH65541 RND65502:RND65541 RWZ65502:RWZ65541 SGV65502:SGV65541 SQR65502:SQR65541 TAN65502:TAN65541 TKJ65502:TKJ65541 TUF65502:TUF65541 UEB65502:UEB65541 UNX65502:UNX65541 UXT65502:UXT65541 VHP65502:VHP65541 VRL65502:VRL65541 WBH65502:WBH65541 WLD65502:WLD65541 WUZ65502:WUZ65541 IN131038:IN131077 SJ131038:SJ131077 ACF131038:ACF131077 AMB131038:AMB131077 AVX131038:AVX131077 BFT131038:BFT131077 BPP131038:BPP131077 BZL131038:BZL131077 CJH131038:CJH131077 CTD131038:CTD131077 DCZ131038:DCZ131077 DMV131038:DMV131077 DWR131038:DWR131077 EGN131038:EGN131077 EQJ131038:EQJ131077 FAF131038:FAF131077 FKB131038:FKB131077 FTX131038:FTX131077 GDT131038:GDT131077 GNP131038:GNP131077 GXL131038:GXL131077 HHH131038:HHH131077 HRD131038:HRD131077 IAZ131038:IAZ131077 IKV131038:IKV131077 IUR131038:IUR131077 JEN131038:JEN131077 JOJ131038:JOJ131077 JYF131038:JYF131077 KIB131038:KIB131077 KRX131038:KRX131077 LBT131038:LBT131077 LLP131038:LLP131077 LVL131038:LVL131077 MFH131038:MFH131077 MPD131038:MPD131077 MYZ131038:MYZ131077 NIV131038:NIV131077 NSR131038:NSR131077 OCN131038:OCN131077 OMJ131038:OMJ131077 OWF131038:OWF131077 PGB131038:PGB131077 PPX131038:PPX131077 PZT131038:PZT131077 QJP131038:QJP131077 QTL131038:QTL131077 RDH131038:RDH131077 RND131038:RND131077 RWZ131038:RWZ131077 SGV131038:SGV131077 SQR131038:SQR131077 TAN131038:TAN131077 TKJ131038:TKJ131077 TUF131038:TUF131077 UEB131038:UEB131077 UNX131038:UNX131077 UXT131038:UXT131077 VHP131038:VHP131077 VRL131038:VRL131077 WBH131038:WBH131077 WLD131038:WLD131077 WUZ131038:WUZ131077 IN196574:IN196613 SJ196574:SJ196613 ACF196574:ACF196613 AMB196574:AMB196613 AVX196574:AVX196613 BFT196574:BFT196613 BPP196574:BPP196613 BZL196574:BZL196613 CJH196574:CJH196613 CTD196574:CTD196613 DCZ196574:DCZ196613 DMV196574:DMV196613 DWR196574:DWR196613 EGN196574:EGN196613 EQJ196574:EQJ196613 FAF196574:FAF196613 FKB196574:FKB196613 FTX196574:FTX196613 GDT196574:GDT196613 GNP196574:GNP196613 GXL196574:GXL196613 HHH196574:HHH196613 HRD196574:HRD196613 IAZ196574:IAZ196613 IKV196574:IKV196613 IUR196574:IUR196613 JEN196574:JEN196613 JOJ196574:JOJ196613 JYF196574:JYF196613 KIB196574:KIB196613 KRX196574:KRX196613 LBT196574:LBT196613 LLP196574:LLP196613 LVL196574:LVL196613 MFH196574:MFH196613 MPD196574:MPD196613 MYZ196574:MYZ196613 NIV196574:NIV196613 NSR196574:NSR196613 OCN196574:OCN196613 OMJ196574:OMJ196613 OWF196574:OWF196613 PGB196574:PGB196613 PPX196574:PPX196613 PZT196574:PZT196613 QJP196574:QJP196613 QTL196574:QTL196613 RDH196574:RDH196613 RND196574:RND196613 RWZ196574:RWZ196613 SGV196574:SGV196613 SQR196574:SQR196613 TAN196574:TAN196613 TKJ196574:TKJ196613 TUF196574:TUF196613 UEB196574:UEB196613 UNX196574:UNX196613 UXT196574:UXT196613 VHP196574:VHP196613 VRL196574:VRL196613 WBH196574:WBH196613 WLD196574:WLD196613 WUZ196574:WUZ196613 IN262110:IN262149 SJ262110:SJ262149 ACF262110:ACF262149 AMB262110:AMB262149 AVX262110:AVX262149 BFT262110:BFT262149 BPP262110:BPP262149 BZL262110:BZL262149 CJH262110:CJH262149 CTD262110:CTD262149 DCZ262110:DCZ262149 DMV262110:DMV262149 DWR262110:DWR262149 EGN262110:EGN262149 EQJ262110:EQJ262149 FAF262110:FAF262149 FKB262110:FKB262149 FTX262110:FTX262149 GDT262110:GDT262149 GNP262110:GNP262149 GXL262110:GXL262149 HHH262110:HHH262149 HRD262110:HRD262149 IAZ262110:IAZ262149 IKV262110:IKV262149 IUR262110:IUR262149 JEN262110:JEN262149 JOJ262110:JOJ262149 JYF262110:JYF262149 KIB262110:KIB262149 KRX262110:KRX262149 LBT262110:LBT262149 LLP262110:LLP262149 LVL262110:LVL262149 MFH262110:MFH262149 MPD262110:MPD262149 MYZ262110:MYZ262149 NIV262110:NIV262149 NSR262110:NSR262149 OCN262110:OCN262149 OMJ262110:OMJ262149 OWF262110:OWF262149 PGB262110:PGB262149 PPX262110:PPX262149 PZT262110:PZT262149 QJP262110:QJP262149 QTL262110:QTL262149 RDH262110:RDH262149 RND262110:RND262149 RWZ262110:RWZ262149 SGV262110:SGV262149 SQR262110:SQR262149 TAN262110:TAN262149 TKJ262110:TKJ262149 TUF262110:TUF262149 UEB262110:UEB262149 UNX262110:UNX262149 UXT262110:UXT262149 VHP262110:VHP262149 VRL262110:VRL262149 WBH262110:WBH262149 WLD262110:WLD262149 WUZ262110:WUZ262149 IN327646:IN327685 SJ327646:SJ327685 ACF327646:ACF327685 AMB327646:AMB327685 AVX327646:AVX327685 BFT327646:BFT327685 BPP327646:BPP327685 BZL327646:BZL327685 CJH327646:CJH327685 CTD327646:CTD327685 DCZ327646:DCZ327685 DMV327646:DMV327685 DWR327646:DWR327685 EGN327646:EGN327685 EQJ327646:EQJ327685 FAF327646:FAF327685 FKB327646:FKB327685 FTX327646:FTX327685 GDT327646:GDT327685 GNP327646:GNP327685 GXL327646:GXL327685 HHH327646:HHH327685 HRD327646:HRD327685 IAZ327646:IAZ327685 IKV327646:IKV327685 IUR327646:IUR327685 JEN327646:JEN327685 JOJ327646:JOJ327685 JYF327646:JYF327685 KIB327646:KIB327685 KRX327646:KRX327685 LBT327646:LBT327685 LLP327646:LLP327685 LVL327646:LVL327685 MFH327646:MFH327685 MPD327646:MPD327685 MYZ327646:MYZ327685 NIV327646:NIV327685 NSR327646:NSR327685 OCN327646:OCN327685 OMJ327646:OMJ327685 OWF327646:OWF327685 PGB327646:PGB327685 PPX327646:PPX327685 PZT327646:PZT327685 QJP327646:QJP327685 QTL327646:QTL327685 RDH327646:RDH327685 RND327646:RND327685 RWZ327646:RWZ327685 SGV327646:SGV327685 SQR327646:SQR327685 TAN327646:TAN327685 TKJ327646:TKJ327685 TUF327646:TUF327685 UEB327646:UEB327685 UNX327646:UNX327685 UXT327646:UXT327685 VHP327646:VHP327685 VRL327646:VRL327685 WBH327646:WBH327685 WLD327646:WLD327685 WUZ327646:WUZ327685 IN393182:IN393221 SJ393182:SJ393221 ACF393182:ACF393221 AMB393182:AMB393221 AVX393182:AVX393221 BFT393182:BFT393221 BPP393182:BPP393221 BZL393182:BZL393221 CJH393182:CJH393221 CTD393182:CTD393221 DCZ393182:DCZ393221 DMV393182:DMV393221 DWR393182:DWR393221 EGN393182:EGN393221 EQJ393182:EQJ393221 FAF393182:FAF393221 FKB393182:FKB393221 FTX393182:FTX393221 GDT393182:GDT393221 GNP393182:GNP393221 GXL393182:GXL393221 HHH393182:HHH393221 HRD393182:HRD393221 IAZ393182:IAZ393221 IKV393182:IKV393221 IUR393182:IUR393221 JEN393182:JEN393221 JOJ393182:JOJ393221 JYF393182:JYF393221 KIB393182:KIB393221 KRX393182:KRX393221 LBT393182:LBT393221 LLP393182:LLP393221 LVL393182:LVL393221 MFH393182:MFH393221 MPD393182:MPD393221 MYZ393182:MYZ393221 NIV393182:NIV393221 NSR393182:NSR393221 OCN393182:OCN393221 OMJ393182:OMJ393221 OWF393182:OWF393221 PGB393182:PGB393221 PPX393182:PPX393221 PZT393182:PZT393221 QJP393182:QJP393221 QTL393182:QTL393221 RDH393182:RDH393221 RND393182:RND393221 RWZ393182:RWZ393221 SGV393182:SGV393221 SQR393182:SQR393221 TAN393182:TAN393221 TKJ393182:TKJ393221 TUF393182:TUF393221 UEB393182:UEB393221 UNX393182:UNX393221 UXT393182:UXT393221 VHP393182:VHP393221 VRL393182:VRL393221 WBH393182:WBH393221 WLD393182:WLD393221 WUZ393182:WUZ393221 IN458718:IN458757 SJ458718:SJ458757 ACF458718:ACF458757 AMB458718:AMB458757 AVX458718:AVX458757 BFT458718:BFT458757 BPP458718:BPP458757 BZL458718:BZL458757 CJH458718:CJH458757 CTD458718:CTD458757 DCZ458718:DCZ458757 DMV458718:DMV458757 DWR458718:DWR458757 EGN458718:EGN458757 EQJ458718:EQJ458757 FAF458718:FAF458757 FKB458718:FKB458757 FTX458718:FTX458757 GDT458718:GDT458757 GNP458718:GNP458757 GXL458718:GXL458757 HHH458718:HHH458757 HRD458718:HRD458757 IAZ458718:IAZ458757 IKV458718:IKV458757 IUR458718:IUR458757 JEN458718:JEN458757 JOJ458718:JOJ458757 JYF458718:JYF458757 KIB458718:KIB458757 KRX458718:KRX458757 LBT458718:LBT458757 LLP458718:LLP458757 LVL458718:LVL458757 MFH458718:MFH458757 MPD458718:MPD458757 MYZ458718:MYZ458757 NIV458718:NIV458757 NSR458718:NSR458757 OCN458718:OCN458757 OMJ458718:OMJ458757 OWF458718:OWF458757 PGB458718:PGB458757 PPX458718:PPX458757 PZT458718:PZT458757 QJP458718:QJP458757 QTL458718:QTL458757 RDH458718:RDH458757 RND458718:RND458757 RWZ458718:RWZ458757 SGV458718:SGV458757 SQR458718:SQR458757 TAN458718:TAN458757 TKJ458718:TKJ458757 TUF458718:TUF458757 UEB458718:UEB458757 UNX458718:UNX458757 UXT458718:UXT458757 VHP458718:VHP458757 VRL458718:VRL458757 WBH458718:WBH458757 WLD458718:WLD458757 WUZ458718:WUZ458757 IN524254:IN524293 SJ524254:SJ524293 ACF524254:ACF524293 AMB524254:AMB524293 AVX524254:AVX524293 BFT524254:BFT524293 BPP524254:BPP524293 BZL524254:BZL524293 CJH524254:CJH524293 CTD524254:CTD524293 DCZ524254:DCZ524293 DMV524254:DMV524293 DWR524254:DWR524293 EGN524254:EGN524293 EQJ524254:EQJ524293 FAF524254:FAF524293 FKB524254:FKB524293 FTX524254:FTX524293 GDT524254:GDT524293 GNP524254:GNP524293 GXL524254:GXL524293 HHH524254:HHH524293 HRD524254:HRD524293 IAZ524254:IAZ524293 IKV524254:IKV524293 IUR524254:IUR524293 JEN524254:JEN524293 JOJ524254:JOJ524293 JYF524254:JYF524293 KIB524254:KIB524293 KRX524254:KRX524293 LBT524254:LBT524293 LLP524254:LLP524293 LVL524254:LVL524293 MFH524254:MFH524293 MPD524254:MPD524293 MYZ524254:MYZ524293 NIV524254:NIV524293 NSR524254:NSR524293 OCN524254:OCN524293 OMJ524254:OMJ524293 OWF524254:OWF524293 PGB524254:PGB524293 PPX524254:PPX524293 PZT524254:PZT524293 QJP524254:QJP524293 QTL524254:QTL524293 RDH524254:RDH524293 RND524254:RND524293 RWZ524254:RWZ524293 SGV524254:SGV524293 SQR524254:SQR524293 TAN524254:TAN524293 TKJ524254:TKJ524293 TUF524254:TUF524293 UEB524254:UEB524293 UNX524254:UNX524293 UXT524254:UXT524293 VHP524254:VHP524293 VRL524254:VRL524293 WBH524254:WBH524293 WLD524254:WLD524293 WUZ524254:WUZ524293 IN589790:IN589829 SJ589790:SJ589829 ACF589790:ACF589829 AMB589790:AMB589829 AVX589790:AVX589829 BFT589790:BFT589829 BPP589790:BPP589829 BZL589790:BZL589829 CJH589790:CJH589829 CTD589790:CTD589829 DCZ589790:DCZ589829 DMV589790:DMV589829 DWR589790:DWR589829 EGN589790:EGN589829 EQJ589790:EQJ589829 FAF589790:FAF589829 FKB589790:FKB589829 FTX589790:FTX589829 GDT589790:GDT589829 GNP589790:GNP589829 GXL589790:GXL589829 HHH589790:HHH589829 HRD589790:HRD589829 IAZ589790:IAZ589829 IKV589790:IKV589829 IUR589790:IUR589829 JEN589790:JEN589829 JOJ589790:JOJ589829 JYF589790:JYF589829 KIB589790:KIB589829 KRX589790:KRX589829 LBT589790:LBT589829 LLP589790:LLP589829 LVL589790:LVL589829 MFH589790:MFH589829 MPD589790:MPD589829 MYZ589790:MYZ589829 NIV589790:NIV589829 NSR589790:NSR589829 OCN589790:OCN589829 OMJ589790:OMJ589829 OWF589790:OWF589829 PGB589790:PGB589829 PPX589790:PPX589829 PZT589790:PZT589829 QJP589790:QJP589829 QTL589790:QTL589829 RDH589790:RDH589829 RND589790:RND589829 RWZ589790:RWZ589829 SGV589790:SGV589829 SQR589790:SQR589829 TAN589790:TAN589829 TKJ589790:TKJ589829 TUF589790:TUF589829 UEB589790:UEB589829 UNX589790:UNX589829 UXT589790:UXT589829 VHP589790:VHP589829 VRL589790:VRL589829 WBH589790:WBH589829 WLD589790:WLD589829 WUZ589790:WUZ589829 IN655326:IN655365 SJ655326:SJ655365 ACF655326:ACF655365 AMB655326:AMB655365 AVX655326:AVX655365 BFT655326:BFT655365 BPP655326:BPP655365 BZL655326:BZL655365 CJH655326:CJH655365 CTD655326:CTD655365 DCZ655326:DCZ655365 DMV655326:DMV655365 DWR655326:DWR655365 EGN655326:EGN655365 EQJ655326:EQJ655365 FAF655326:FAF655365 FKB655326:FKB655365 FTX655326:FTX655365 GDT655326:GDT655365 GNP655326:GNP655365 GXL655326:GXL655365 HHH655326:HHH655365 HRD655326:HRD655365 IAZ655326:IAZ655365 IKV655326:IKV655365 IUR655326:IUR655365 JEN655326:JEN655365 JOJ655326:JOJ655365 JYF655326:JYF655365 KIB655326:KIB655365 KRX655326:KRX655365 LBT655326:LBT655365 LLP655326:LLP655365 LVL655326:LVL655365 MFH655326:MFH655365 MPD655326:MPD655365 MYZ655326:MYZ655365 NIV655326:NIV655365 NSR655326:NSR655365 OCN655326:OCN655365 OMJ655326:OMJ655365 OWF655326:OWF655365 PGB655326:PGB655365 PPX655326:PPX655365 PZT655326:PZT655365 QJP655326:QJP655365 QTL655326:QTL655365 RDH655326:RDH655365 RND655326:RND655365 RWZ655326:RWZ655365 SGV655326:SGV655365 SQR655326:SQR655365 TAN655326:TAN655365 TKJ655326:TKJ655365 TUF655326:TUF655365 UEB655326:UEB655365 UNX655326:UNX655365 UXT655326:UXT655365 VHP655326:VHP655365 VRL655326:VRL655365 WBH655326:WBH655365 WLD655326:WLD655365 WUZ655326:WUZ655365 IN720862:IN720901 SJ720862:SJ720901 ACF720862:ACF720901 AMB720862:AMB720901 AVX720862:AVX720901 BFT720862:BFT720901 BPP720862:BPP720901 BZL720862:BZL720901 CJH720862:CJH720901 CTD720862:CTD720901 DCZ720862:DCZ720901 DMV720862:DMV720901 DWR720862:DWR720901 EGN720862:EGN720901 EQJ720862:EQJ720901 FAF720862:FAF720901 FKB720862:FKB720901 FTX720862:FTX720901 GDT720862:GDT720901 GNP720862:GNP720901 GXL720862:GXL720901 HHH720862:HHH720901 HRD720862:HRD720901 IAZ720862:IAZ720901 IKV720862:IKV720901 IUR720862:IUR720901 JEN720862:JEN720901 JOJ720862:JOJ720901 JYF720862:JYF720901 KIB720862:KIB720901 KRX720862:KRX720901 LBT720862:LBT720901 LLP720862:LLP720901 LVL720862:LVL720901 MFH720862:MFH720901 MPD720862:MPD720901 MYZ720862:MYZ720901 NIV720862:NIV720901 NSR720862:NSR720901 OCN720862:OCN720901 OMJ720862:OMJ720901 OWF720862:OWF720901 PGB720862:PGB720901 PPX720862:PPX720901 PZT720862:PZT720901 QJP720862:QJP720901 QTL720862:QTL720901 RDH720862:RDH720901 RND720862:RND720901 RWZ720862:RWZ720901 SGV720862:SGV720901 SQR720862:SQR720901 TAN720862:TAN720901 TKJ720862:TKJ720901 TUF720862:TUF720901 UEB720862:UEB720901 UNX720862:UNX720901 UXT720862:UXT720901 VHP720862:VHP720901 VRL720862:VRL720901 WBH720862:WBH720901 WLD720862:WLD720901 WUZ720862:WUZ720901 IN786398:IN786437 SJ786398:SJ786437 ACF786398:ACF786437 AMB786398:AMB786437 AVX786398:AVX786437 BFT786398:BFT786437 BPP786398:BPP786437 BZL786398:BZL786437 CJH786398:CJH786437 CTD786398:CTD786437 DCZ786398:DCZ786437 DMV786398:DMV786437 DWR786398:DWR786437 EGN786398:EGN786437 EQJ786398:EQJ786437 FAF786398:FAF786437 FKB786398:FKB786437 FTX786398:FTX786437 GDT786398:GDT786437 GNP786398:GNP786437 GXL786398:GXL786437 HHH786398:HHH786437 HRD786398:HRD786437 IAZ786398:IAZ786437 IKV786398:IKV786437 IUR786398:IUR786437 JEN786398:JEN786437 JOJ786398:JOJ786437 JYF786398:JYF786437 KIB786398:KIB786437 KRX786398:KRX786437 LBT786398:LBT786437 LLP786398:LLP786437 LVL786398:LVL786437 MFH786398:MFH786437 MPD786398:MPD786437 MYZ786398:MYZ786437 NIV786398:NIV786437 NSR786398:NSR786437 OCN786398:OCN786437 OMJ786398:OMJ786437 OWF786398:OWF786437 PGB786398:PGB786437 PPX786398:PPX786437 PZT786398:PZT786437 QJP786398:QJP786437 QTL786398:QTL786437 RDH786398:RDH786437 RND786398:RND786437 RWZ786398:RWZ786437 SGV786398:SGV786437 SQR786398:SQR786437 TAN786398:TAN786437 TKJ786398:TKJ786437 TUF786398:TUF786437 UEB786398:UEB786437 UNX786398:UNX786437 UXT786398:UXT786437 VHP786398:VHP786437 VRL786398:VRL786437 WBH786398:WBH786437 WLD786398:WLD786437 WUZ786398:WUZ786437 IN851934:IN851973 SJ851934:SJ851973 ACF851934:ACF851973 AMB851934:AMB851973 AVX851934:AVX851973 BFT851934:BFT851973 BPP851934:BPP851973 BZL851934:BZL851973 CJH851934:CJH851973 CTD851934:CTD851973 DCZ851934:DCZ851973 DMV851934:DMV851973 DWR851934:DWR851973 EGN851934:EGN851973 EQJ851934:EQJ851973 FAF851934:FAF851973 FKB851934:FKB851973 FTX851934:FTX851973 GDT851934:GDT851973 GNP851934:GNP851973 GXL851934:GXL851973 HHH851934:HHH851973 HRD851934:HRD851973 IAZ851934:IAZ851973 IKV851934:IKV851973 IUR851934:IUR851973 JEN851934:JEN851973 JOJ851934:JOJ851973 JYF851934:JYF851973 KIB851934:KIB851973 KRX851934:KRX851973 LBT851934:LBT851973 LLP851934:LLP851973 LVL851934:LVL851973 MFH851934:MFH851973 MPD851934:MPD851973 MYZ851934:MYZ851973 NIV851934:NIV851973 NSR851934:NSR851973 OCN851934:OCN851973 OMJ851934:OMJ851973 OWF851934:OWF851973 PGB851934:PGB851973 PPX851934:PPX851973 PZT851934:PZT851973 QJP851934:QJP851973 QTL851934:QTL851973 RDH851934:RDH851973 RND851934:RND851973 RWZ851934:RWZ851973 SGV851934:SGV851973 SQR851934:SQR851973 TAN851934:TAN851973 TKJ851934:TKJ851973 TUF851934:TUF851973 UEB851934:UEB851973 UNX851934:UNX851973 UXT851934:UXT851973 VHP851934:VHP851973 VRL851934:VRL851973 WBH851934:WBH851973 WLD851934:WLD851973 WUZ851934:WUZ851973 IN917470:IN917509 SJ917470:SJ917509 ACF917470:ACF917509 AMB917470:AMB917509 AVX917470:AVX917509 BFT917470:BFT917509 BPP917470:BPP917509 BZL917470:BZL917509 CJH917470:CJH917509 CTD917470:CTD917509 DCZ917470:DCZ917509 DMV917470:DMV917509 DWR917470:DWR917509 EGN917470:EGN917509 EQJ917470:EQJ917509 FAF917470:FAF917509 FKB917470:FKB917509 FTX917470:FTX917509 GDT917470:GDT917509 GNP917470:GNP917509 GXL917470:GXL917509 HHH917470:HHH917509 HRD917470:HRD917509 IAZ917470:IAZ917509 IKV917470:IKV917509 IUR917470:IUR917509 JEN917470:JEN917509 JOJ917470:JOJ917509 JYF917470:JYF917509 KIB917470:KIB917509 KRX917470:KRX917509 LBT917470:LBT917509 LLP917470:LLP917509 LVL917470:LVL917509 MFH917470:MFH917509 MPD917470:MPD917509 MYZ917470:MYZ917509 NIV917470:NIV917509 NSR917470:NSR917509 OCN917470:OCN917509 OMJ917470:OMJ917509 OWF917470:OWF917509 PGB917470:PGB917509 PPX917470:PPX917509 PZT917470:PZT917509 QJP917470:QJP917509 QTL917470:QTL917509 RDH917470:RDH917509 RND917470:RND917509 RWZ917470:RWZ917509 SGV917470:SGV917509 SQR917470:SQR917509 TAN917470:TAN917509 TKJ917470:TKJ917509 TUF917470:TUF917509 UEB917470:UEB917509 UNX917470:UNX917509 UXT917470:UXT917509 VHP917470:VHP917509 VRL917470:VRL917509 WBH917470:WBH917509 WLD917470:WLD917509 WUZ917470:WUZ917509 IN983006:IN983045 SJ983006:SJ983045 ACF983006:ACF983045 AMB983006:AMB983045 AVX983006:AVX983045 BFT983006:BFT983045 BPP983006:BPP983045 BZL983006:BZL983045 CJH983006:CJH983045 CTD983006:CTD983045 DCZ983006:DCZ983045 DMV983006:DMV983045 DWR983006:DWR983045 EGN983006:EGN983045 EQJ983006:EQJ983045 FAF983006:FAF983045 FKB983006:FKB983045 FTX983006:FTX983045 GDT983006:GDT983045 GNP983006:GNP983045 GXL983006:GXL983045 HHH983006:HHH983045 HRD983006:HRD983045 IAZ983006:IAZ983045 IKV983006:IKV983045 IUR983006:IUR983045 JEN983006:JEN983045 JOJ983006:JOJ983045 JYF983006:JYF983045 KIB983006:KIB983045 KRX983006:KRX983045 LBT983006:LBT983045 LLP983006:LLP983045 LVL983006:LVL983045 MFH983006:MFH983045 MPD983006:MPD983045 MYZ983006:MYZ983045 NIV983006:NIV983045 NSR983006:NSR983045 OCN983006:OCN983045 OMJ983006:OMJ983045 OWF983006:OWF983045 PGB983006:PGB983045 PPX983006:PPX983045 PZT983006:PZT983045 QJP983006:QJP983045 QTL983006:QTL983045 RDH983006:RDH983045 RND983006:RND983045 RWZ983006:RWZ983045 SGV983006:SGV983045 SQR983006:SQR983045 TAN983006:TAN983045 TKJ983006:TKJ983045 TUF983006:TUF983045 UEB983006:UEB983045 UNX983006:UNX983045 UXT983006:UXT983045 VHP983006:VHP983045 VRL983006:VRL983045 WBH983006:WBH983045 WLD983006:WLD983045 WUZ983006:WUZ983045 IN22:IN29 SJ22:SJ29 ACF22:ACF29 AMB22:AMB29 AVX22:AVX29 BFT22:BFT29 BPP22:BPP29 BZL22:BZL29 CJH22:CJH29 CTD22:CTD29 DCZ22:DCZ29 DMV22:DMV29 DWR22:DWR29 EGN22:EGN29 EQJ22:EQJ29 FAF22:FAF29 FKB22:FKB29 FTX22:FTX29 GDT22:GDT29 GNP22:GNP29 GXL22:GXL29 HHH22:HHH29 HRD22:HRD29 IAZ22:IAZ29 IKV22:IKV29 IUR22:IUR29 JEN22:JEN29 JOJ22:JOJ29 JYF22:JYF29 KIB22:KIB29 KRX22:KRX29 LBT22:LBT29 LLP22:LLP29 LVL22:LVL29 MFH22:MFH29 MPD22:MPD29 MYZ22:MYZ29 NIV22:NIV29 NSR22:NSR29 OCN22:OCN29 OMJ22:OMJ29 OWF22:OWF29 PGB22:PGB29 PPX22:PPX29 PZT22:PZT29 QJP22:QJP29 QTL22:QTL29 RDH22:RDH29 RND22:RND29 RWZ22:RWZ29 SGV22:SGV29 SQR22:SQR29 TAN22:TAN29 TKJ22:TKJ29 TUF22:TUF29 UEB22:UEB29 UNX22:UNX29 UXT22:UXT29 VHP22:VHP29 VRL22:VRL29 WBH22:WBH29 WLD22:WLD29 WUZ22:WUZ29" xr:uid="{C797A544-7FEB-438D-9A4F-3514EAB3F1B7}">
      <formula1>GM22-(GL22- GM22) *10</formula1>
      <formula2>GL22+(GL22- GM22) *10</formula2>
    </dataValidation>
    <dataValidation type="decimal" allowBlank="1" showInputMessage="1" showErrorMessage="1" error="Out of range data entered" sqref="IO65502:IO65541 SK65502:SK65541 ACG65502:ACG65541 AMC65502:AMC65541 AVY65502:AVY65541 BFU65502:BFU65541 BPQ65502:BPQ65541 BZM65502:BZM65541 CJI65502:CJI65541 CTE65502:CTE65541 DDA65502:DDA65541 DMW65502:DMW65541 DWS65502:DWS65541 EGO65502:EGO65541 EQK65502:EQK65541 FAG65502:FAG65541 FKC65502:FKC65541 FTY65502:FTY65541 GDU65502:GDU65541 GNQ65502:GNQ65541 GXM65502:GXM65541 HHI65502:HHI65541 HRE65502:HRE65541 IBA65502:IBA65541 IKW65502:IKW65541 IUS65502:IUS65541 JEO65502:JEO65541 JOK65502:JOK65541 JYG65502:JYG65541 KIC65502:KIC65541 KRY65502:KRY65541 LBU65502:LBU65541 LLQ65502:LLQ65541 LVM65502:LVM65541 MFI65502:MFI65541 MPE65502:MPE65541 MZA65502:MZA65541 NIW65502:NIW65541 NSS65502:NSS65541 OCO65502:OCO65541 OMK65502:OMK65541 OWG65502:OWG65541 PGC65502:PGC65541 PPY65502:PPY65541 PZU65502:PZU65541 QJQ65502:QJQ65541 QTM65502:QTM65541 RDI65502:RDI65541 RNE65502:RNE65541 RXA65502:RXA65541 SGW65502:SGW65541 SQS65502:SQS65541 TAO65502:TAO65541 TKK65502:TKK65541 TUG65502:TUG65541 UEC65502:UEC65541 UNY65502:UNY65541 UXU65502:UXU65541 VHQ65502:VHQ65541 VRM65502:VRM65541 WBI65502:WBI65541 WLE65502:WLE65541 WVA65502:WVA65541 IO131038:IO131077 SK131038:SK131077 ACG131038:ACG131077 AMC131038:AMC131077 AVY131038:AVY131077 BFU131038:BFU131077 BPQ131038:BPQ131077 BZM131038:BZM131077 CJI131038:CJI131077 CTE131038:CTE131077 DDA131038:DDA131077 DMW131038:DMW131077 DWS131038:DWS131077 EGO131038:EGO131077 EQK131038:EQK131077 FAG131038:FAG131077 FKC131038:FKC131077 FTY131038:FTY131077 GDU131038:GDU131077 GNQ131038:GNQ131077 GXM131038:GXM131077 HHI131038:HHI131077 HRE131038:HRE131077 IBA131038:IBA131077 IKW131038:IKW131077 IUS131038:IUS131077 JEO131038:JEO131077 JOK131038:JOK131077 JYG131038:JYG131077 KIC131038:KIC131077 KRY131038:KRY131077 LBU131038:LBU131077 LLQ131038:LLQ131077 LVM131038:LVM131077 MFI131038:MFI131077 MPE131038:MPE131077 MZA131038:MZA131077 NIW131038:NIW131077 NSS131038:NSS131077 OCO131038:OCO131077 OMK131038:OMK131077 OWG131038:OWG131077 PGC131038:PGC131077 PPY131038:PPY131077 PZU131038:PZU131077 QJQ131038:QJQ131077 QTM131038:QTM131077 RDI131038:RDI131077 RNE131038:RNE131077 RXA131038:RXA131077 SGW131038:SGW131077 SQS131038:SQS131077 TAO131038:TAO131077 TKK131038:TKK131077 TUG131038:TUG131077 UEC131038:UEC131077 UNY131038:UNY131077 UXU131038:UXU131077 VHQ131038:VHQ131077 VRM131038:VRM131077 WBI131038:WBI131077 WLE131038:WLE131077 WVA131038:WVA131077 IO196574:IO196613 SK196574:SK196613 ACG196574:ACG196613 AMC196574:AMC196613 AVY196574:AVY196613 BFU196574:BFU196613 BPQ196574:BPQ196613 BZM196574:BZM196613 CJI196574:CJI196613 CTE196574:CTE196613 DDA196574:DDA196613 DMW196574:DMW196613 DWS196574:DWS196613 EGO196574:EGO196613 EQK196574:EQK196613 FAG196574:FAG196613 FKC196574:FKC196613 FTY196574:FTY196613 GDU196574:GDU196613 GNQ196574:GNQ196613 GXM196574:GXM196613 HHI196574:HHI196613 HRE196574:HRE196613 IBA196574:IBA196613 IKW196574:IKW196613 IUS196574:IUS196613 JEO196574:JEO196613 JOK196574:JOK196613 JYG196574:JYG196613 KIC196574:KIC196613 KRY196574:KRY196613 LBU196574:LBU196613 LLQ196574:LLQ196613 LVM196574:LVM196613 MFI196574:MFI196613 MPE196574:MPE196613 MZA196574:MZA196613 NIW196574:NIW196613 NSS196574:NSS196613 OCO196574:OCO196613 OMK196574:OMK196613 OWG196574:OWG196613 PGC196574:PGC196613 PPY196574:PPY196613 PZU196574:PZU196613 QJQ196574:QJQ196613 QTM196574:QTM196613 RDI196574:RDI196613 RNE196574:RNE196613 RXA196574:RXA196613 SGW196574:SGW196613 SQS196574:SQS196613 TAO196574:TAO196613 TKK196574:TKK196613 TUG196574:TUG196613 UEC196574:UEC196613 UNY196574:UNY196613 UXU196574:UXU196613 VHQ196574:VHQ196613 VRM196574:VRM196613 WBI196574:WBI196613 WLE196574:WLE196613 WVA196574:WVA196613 IO262110:IO262149 SK262110:SK262149 ACG262110:ACG262149 AMC262110:AMC262149 AVY262110:AVY262149 BFU262110:BFU262149 BPQ262110:BPQ262149 BZM262110:BZM262149 CJI262110:CJI262149 CTE262110:CTE262149 DDA262110:DDA262149 DMW262110:DMW262149 DWS262110:DWS262149 EGO262110:EGO262149 EQK262110:EQK262149 FAG262110:FAG262149 FKC262110:FKC262149 FTY262110:FTY262149 GDU262110:GDU262149 GNQ262110:GNQ262149 GXM262110:GXM262149 HHI262110:HHI262149 HRE262110:HRE262149 IBA262110:IBA262149 IKW262110:IKW262149 IUS262110:IUS262149 JEO262110:JEO262149 JOK262110:JOK262149 JYG262110:JYG262149 KIC262110:KIC262149 KRY262110:KRY262149 LBU262110:LBU262149 LLQ262110:LLQ262149 LVM262110:LVM262149 MFI262110:MFI262149 MPE262110:MPE262149 MZA262110:MZA262149 NIW262110:NIW262149 NSS262110:NSS262149 OCO262110:OCO262149 OMK262110:OMK262149 OWG262110:OWG262149 PGC262110:PGC262149 PPY262110:PPY262149 PZU262110:PZU262149 QJQ262110:QJQ262149 QTM262110:QTM262149 RDI262110:RDI262149 RNE262110:RNE262149 RXA262110:RXA262149 SGW262110:SGW262149 SQS262110:SQS262149 TAO262110:TAO262149 TKK262110:TKK262149 TUG262110:TUG262149 UEC262110:UEC262149 UNY262110:UNY262149 UXU262110:UXU262149 VHQ262110:VHQ262149 VRM262110:VRM262149 WBI262110:WBI262149 WLE262110:WLE262149 WVA262110:WVA262149 IO327646:IO327685 SK327646:SK327685 ACG327646:ACG327685 AMC327646:AMC327685 AVY327646:AVY327685 BFU327646:BFU327685 BPQ327646:BPQ327685 BZM327646:BZM327685 CJI327646:CJI327685 CTE327646:CTE327685 DDA327646:DDA327685 DMW327646:DMW327685 DWS327646:DWS327685 EGO327646:EGO327685 EQK327646:EQK327685 FAG327646:FAG327685 FKC327646:FKC327685 FTY327646:FTY327685 GDU327646:GDU327685 GNQ327646:GNQ327685 GXM327646:GXM327685 HHI327646:HHI327685 HRE327646:HRE327685 IBA327646:IBA327685 IKW327646:IKW327685 IUS327646:IUS327685 JEO327646:JEO327685 JOK327646:JOK327685 JYG327646:JYG327685 KIC327646:KIC327685 KRY327646:KRY327685 LBU327646:LBU327685 LLQ327646:LLQ327685 LVM327646:LVM327685 MFI327646:MFI327685 MPE327646:MPE327685 MZA327646:MZA327685 NIW327646:NIW327685 NSS327646:NSS327685 OCO327646:OCO327685 OMK327646:OMK327685 OWG327646:OWG327685 PGC327646:PGC327685 PPY327646:PPY327685 PZU327646:PZU327685 QJQ327646:QJQ327685 QTM327646:QTM327685 RDI327646:RDI327685 RNE327646:RNE327685 RXA327646:RXA327685 SGW327646:SGW327685 SQS327646:SQS327685 TAO327646:TAO327685 TKK327646:TKK327685 TUG327646:TUG327685 UEC327646:UEC327685 UNY327646:UNY327685 UXU327646:UXU327685 VHQ327646:VHQ327685 VRM327646:VRM327685 WBI327646:WBI327685 WLE327646:WLE327685 WVA327646:WVA327685 IO393182:IO393221 SK393182:SK393221 ACG393182:ACG393221 AMC393182:AMC393221 AVY393182:AVY393221 BFU393182:BFU393221 BPQ393182:BPQ393221 BZM393182:BZM393221 CJI393182:CJI393221 CTE393182:CTE393221 DDA393182:DDA393221 DMW393182:DMW393221 DWS393182:DWS393221 EGO393182:EGO393221 EQK393182:EQK393221 FAG393182:FAG393221 FKC393182:FKC393221 FTY393182:FTY393221 GDU393182:GDU393221 GNQ393182:GNQ393221 GXM393182:GXM393221 HHI393182:HHI393221 HRE393182:HRE393221 IBA393182:IBA393221 IKW393182:IKW393221 IUS393182:IUS393221 JEO393182:JEO393221 JOK393182:JOK393221 JYG393182:JYG393221 KIC393182:KIC393221 KRY393182:KRY393221 LBU393182:LBU393221 LLQ393182:LLQ393221 LVM393182:LVM393221 MFI393182:MFI393221 MPE393182:MPE393221 MZA393182:MZA393221 NIW393182:NIW393221 NSS393182:NSS393221 OCO393182:OCO393221 OMK393182:OMK393221 OWG393182:OWG393221 PGC393182:PGC393221 PPY393182:PPY393221 PZU393182:PZU393221 QJQ393182:QJQ393221 QTM393182:QTM393221 RDI393182:RDI393221 RNE393182:RNE393221 RXA393182:RXA393221 SGW393182:SGW393221 SQS393182:SQS393221 TAO393182:TAO393221 TKK393182:TKK393221 TUG393182:TUG393221 UEC393182:UEC393221 UNY393182:UNY393221 UXU393182:UXU393221 VHQ393182:VHQ393221 VRM393182:VRM393221 WBI393182:WBI393221 WLE393182:WLE393221 WVA393182:WVA393221 IO458718:IO458757 SK458718:SK458757 ACG458718:ACG458757 AMC458718:AMC458757 AVY458718:AVY458757 BFU458718:BFU458757 BPQ458718:BPQ458757 BZM458718:BZM458757 CJI458718:CJI458757 CTE458718:CTE458757 DDA458718:DDA458757 DMW458718:DMW458757 DWS458718:DWS458757 EGO458718:EGO458757 EQK458718:EQK458757 FAG458718:FAG458757 FKC458718:FKC458757 FTY458718:FTY458757 GDU458718:GDU458757 GNQ458718:GNQ458757 GXM458718:GXM458757 HHI458718:HHI458757 HRE458718:HRE458757 IBA458718:IBA458757 IKW458718:IKW458757 IUS458718:IUS458757 JEO458718:JEO458757 JOK458718:JOK458757 JYG458718:JYG458757 KIC458718:KIC458757 KRY458718:KRY458757 LBU458718:LBU458757 LLQ458718:LLQ458757 LVM458718:LVM458757 MFI458718:MFI458757 MPE458718:MPE458757 MZA458718:MZA458757 NIW458718:NIW458757 NSS458718:NSS458757 OCO458718:OCO458757 OMK458718:OMK458757 OWG458718:OWG458757 PGC458718:PGC458757 PPY458718:PPY458757 PZU458718:PZU458757 QJQ458718:QJQ458757 QTM458718:QTM458757 RDI458718:RDI458757 RNE458718:RNE458757 RXA458718:RXA458757 SGW458718:SGW458757 SQS458718:SQS458757 TAO458718:TAO458757 TKK458718:TKK458757 TUG458718:TUG458757 UEC458718:UEC458757 UNY458718:UNY458757 UXU458718:UXU458757 VHQ458718:VHQ458757 VRM458718:VRM458757 WBI458718:WBI458757 WLE458718:WLE458757 WVA458718:WVA458757 IO524254:IO524293 SK524254:SK524293 ACG524254:ACG524293 AMC524254:AMC524293 AVY524254:AVY524293 BFU524254:BFU524293 BPQ524254:BPQ524293 BZM524254:BZM524293 CJI524254:CJI524293 CTE524254:CTE524293 DDA524254:DDA524293 DMW524254:DMW524293 DWS524254:DWS524293 EGO524254:EGO524293 EQK524254:EQK524293 FAG524254:FAG524293 FKC524254:FKC524293 FTY524254:FTY524293 GDU524254:GDU524293 GNQ524254:GNQ524293 GXM524254:GXM524293 HHI524254:HHI524293 HRE524254:HRE524293 IBA524254:IBA524293 IKW524254:IKW524293 IUS524254:IUS524293 JEO524254:JEO524293 JOK524254:JOK524293 JYG524254:JYG524293 KIC524254:KIC524293 KRY524254:KRY524293 LBU524254:LBU524293 LLQ524254:LLQ524293 LVM524254:LVM524293 MFI524254:MFI524293 MPE524254:MPE524293 MZA524254:MZA524293 NIW524254:NIW524293 NSS524254:NSS524293 OCO524254:OCO524293 OMK524254:OMK524293 OWG524254:OWG524293 PGC524254:PGC524293 PPY524254:PPY524293 PZU524254:PZU524293 QJQ524254:QJQ524293 QTM524254:QTM524293 RDI524254:RDI524293 RNE524254:RNE524293 RXA524254:RXA524293 SGW524254:SGW524293 SQS524254:SQS524293 TAO524254:TAO524293 TKK524254:TKK524293 TUG524254:TUG524293 UEC524254:UEC524293 UNY524254:UNY524293 UXU524254:UXU524293 VHQ524254:VHQ524293 VRM524254:VRM524293 WBI524254:WBI524293 WLE524254:WLE524293 WVA524254:WVA524293 IO589790:IO589829 SK589790:SK589829 ACG589790:ACG589829 AMC589790:AMC589829 AVY589790:AVY589829 BFU589790:BFU589829 BPQ589790:BPQ589829 BZM589790:BZM589829 CJI589790:CJI589829 CTE589790:CTE589829 DDA589790:DDA589829 DMW589790:DMW589829 DWS589790:DWS589829 EGO589790:EGO589829 EQK589790:EQK589829 FAG589790:FAG589829 FKC589790:FKC589829 FTY589790:FTY589829 GDU589790:GDU589829 GNQ589790:GNQ589829 GXM589790:GXM589829 HHI589790:HHI589829 HRE589790:HRE589829 IBA589790:IBA589829 IKW589790:IKW589829 IUS589790:IUS589829 JEO589790:JEO589829 JOK589790:JOK589829 JYG589790:JYG589829 KIC589790:KIC589829 KRY589790:KRY589829 LBU589790:LBU589829 LLQ589790:LLQ589829 LVM589790:LVM589829 MFI589790:MFI589829 MPE589790:MPE589829 MZA589790:MZA589829 NIW589790:NIW589829 NSS589790:NSS589829 OCO589790:OCO589829 OMK589790:OMK589829 OWG589790:OWG589829 PGC589790:PGC589829 PPY589790:PPY589829 PZU589790:PZU589829 QJQ589790:QJQ589829 QTM589790:QTM589829 RDI589790:RDI589829 RNE589790:RNE589829 RXA589790:RXA589829 SGW589790:SGW589829 SQS589790:SQS589829 TAO589790:TAO589829 TKK589790:TKK589829 TUG589790:TUG589829 UEC589790:UEC589829 UNY589790:UNY589829 UXU589790:UXU589829 VHQ589790:VHQ589829 VRM589790:VRM589829 WBI589790:WBI589829 WLE589790:WLE589829 WVA589790:WVA589829 IO655326:IO655365 SK655326:SK655365 ACG655326:ACG655365 AMC655326:AMC655365 AVY655326:AVY655365 BFU655326:BFU655365 BPQ655326:BPQ655365 BZM655326:BZM655365 CJI655326:CJI655365 CTE655326:CTE655365 DDA655326:DDA655365 DMW655326:DMW655365 DWS655326:DWS655365 EGO655326:EGO655365 EQK655326:EQK655365 FAG655326:FAG655365 FKC655326:FKC655365 FTY655326:FTY655365 GDU655326:GDU655365 GNQ655326:GNQ655365 GXM655326:GXM655365 HHI655326:HHI655365 HRE655326:HRE655365 IBA655326:IBA655365 IKW655326:IKW655365 IUS655326:IUS655365 JEO655326:JEO655365 JOK655326:JOK655365 JYG655326:JYG655365 KIC655326:KIC655365 KRY655326:KRY655365 LBU655326:LBU655365 LLQ655326:LLQ655365 LVM655326:LVM655365 MFI655326:MFI655365 MPE655326:MPE655365 MZA655326:MZA655365 NIW655326:NIW655365 NSS655326:NSS655365 OCO655326:OCO655365 OMK655326:OMK655365 OWG655326:OWG655365 PGC655326:PGC655365 PPY655326:PPY655365 PZU655326:PZU655365 QJQ655326:QJQ655365 QTM655326:QTM655365 RDI655326:RDI655365 RNE655326:RNE655365 RXA655326:RXA655365 SGW655326:SGW655365 SQS655326:SQS655365 TAO655326:TAO655365 TKK655326:TKK655365 TUG655326:TUG655365 UEC655326:UEC655365 UNY655326:UNY655365 UXU655326:UXU655365 VHQ655326:VHQ655365 VRM655326:VRM655365 WBI655326:WBI655365 WLE655326:WLE655365 WVA655326:WVA655365 IO720862:IO720901 SK720862:SK720901 ACG720862:ACG720901 AMC720862:AMC720901 AVY720862:AVY720901 BFU720862:BFU720901 BPQ720862:BPQ720901 BZM720862:BZM720901 CJI720862:CJI720901 CTE720862:CTE720901 DDA720862:DDA720901 DMW720862:DMW720901 DWS720862:DWS720901 EGO720862:EGO720901 EQK720862:EQK720901 FAG720862:FAG720901 FKC720862:FKC720901 FTY720862:FTY720901 GDU720862:GDU720901 GNQ720862:GNQ720901 GXM720862:GXM720901 HHI720862:HHI720901 HRE720862:HRE720901 IBA720862:IBA720901 IKW720862:IKW720901 IUS720862:IUS720901 JEO720862:JEO720901 JOK720862:JOK720901 JYG720862:JYG720901 KIC720862:KIC720901 KRY720862:KRY720901 LBU720862:LBU720901 LLQ720862:LLQ720901 LVM720862:LVM720901 MFI720862:MFI720901 MPE720862:MPE720901 MZA720862:MZA720901 NIW720862:NIW720901 NSS720862:NSS720901 OCO720862:OCO720901 OMK720862:OMK720901 OWG720862:OWG720901 PGC720862:PGC720901 PPY720862:PPY720901 PZU720862:PZU720901 QJQ720862:QJQ720901 QTM720862:QTM720901 RDI720862:RDI720901 RNE720862:RNE720901 RXA720862:RXA720901 SGW720862:SGW720901 SQS720862:SQS720901 TAO720862:TAO720901 TKK720862:TKK720901 TUG720862:TUG720901 UEC720862:UEC720901 UNY720862:UNY720901 UXU720862:UXU720901 VHQ720862:VHQ720901 VRM720862:VRM720901 WBI720862:WBI720901 WLE720862:WLE720901 WVA720862:WVA720901 IO786398:IO786437 SK786398:SK786437 ACG786398:ACG786437 AMC786398:AMC786437 AVY786398:AVY786437 BFU786398:BFU786437 BPQ786398:BPQ786437 BZM786398:BZM786437 CJI786398:CJI786437 CTE786398:CTE786437 DDA786398:DDA786437 DMW786398:DMW786437 DWS786398:DWS786437 EGO786398:EGO786437 EQK786398:EQK786437 FAG786398:FAG786437 FKC786398:FKC786437 FTY786398:FTY786437 GDU786398:GDU786437 GNQ786398:GNQ786437 GXM786398:GXM786437 HHI786398:HHI786437 HRE786398:HRE786437 IBA786398:IBA786437 IKW786398:IKW786437 IUS786398:IUS786437 JEO786398:JEO786437 JOK786398:JOK786437 JYG786398:JYG786437 KIC786398:KIC786437 KRY786398:KRY786437 LBU786398:LBU786437 LLQ786398:LLQ786437 LVM786398:LVM786437 MFI786398:MFI786437 MPE786398:MPE786437 MZA786398:MZA786437 NIW786398:NIW786437 NSS786398:NSS786437 OCO786398:OCO786437 OMK786398:OMK786437 OWG786398:OWG786437 PGC786398:PGC786437 PPY786398:PPY786437 PZU786398:PZU786437 QJQ786398:QJQ786437 QTM786398:QTM786437 RDI786398:RDI786437 RNE786398:RNE786437 RXA786398:RXA786437 SGW786398:SGW786437 SQS786398:SQS786437 TAO786398:TAO786437 TKK786398:TKK786437 TUG786398:TUG786437 UEC786398:UEC786437 UNY786398:UNY786437 UXU786398:UXU786437 VHQ786398:VHQ786437 VRM786398:VRM786437 WBI786398:WBI786437 WLE786398:WLE786437 WVA786398:WVA786437 IO851934:IO851973 SK851934:SK851973 ACG851934:ACG851973 AMC851934:AMC851973 AVY851934:AVY851973 BFU851934:BFU851973 BPQ851934:BPQ851973 BZM851934:BZM851973 CJI851934:CJI851973 CTE851934:CTE851973 DDA851934:DDA851973 DMW851934:DMW851973 DWS851934:DWS851973 EGO851934:EGO851973 EQK851934:EQK851973 FAG851934:FAG851973 FKC851934:FKC851973 FTY851934:FTY851973 GDU851934:GDU851973 GNQ851934:GNQ851973 GXM851934:GXM851973 HHI851934:HHI851973 HRE851934:HRE851973 IBA851934:IBA851973 IKW851934:IKW851973 IUS851934:IUS851973 JEO851934:JEO851973 JOK851934:JOK851973 JYG851934:JYG851973 KIC851934:KIC851973 KRY851934:KRY851973 LBU851934:LBU851973 LLQ851934:LLQ851973 LVM851934:LVM851973 MFI851934:MFI851973 MPE851934:MPE851973 MZA851934:MZA851973 NIW851934:NIW851973 NSS851934:NSS851973 OCO851934:OCO851973 OMK851934:OMK851973 OWG851934:OWG851973 PGC851934:PGC851973 PPY851934:PPY851973 PZU851934:PZU851973 QJQ851934:QJQ851973 QTM851934:QTM851973 RDI851934:RDI851973 RNE851934:RNE851973 RXA851934:RXA851973 SGW851934:SGW851973 SQS851934:SQS851973 TAO851934:TAO851973 TKK851934:TKK851973 TUG851934:TUG851973 UEC851934:UEC851973 UNY851934:UNY851973 UXU851934:UXU851973 VHQ851934:VHQ851973 VRM851934:VRM851973 WBI851934:WBI851973 WLE851934:WLE851973 WVA851934:WVA851973 IO917470:IO917509 SK917470:SK917509 ACG917470:ACG917509 AMC917470:AMC917509 AVY917470:AVY917509 BFU917470:BFU917509 BPQ917470:BPQ917509 BZM917470:BZM917509 CJI917470:CJI917509 CTE917470:CTE917509 DDA917470:DDA917509 DMW917470:DMW917509 DWS917470:DWS917509 EGO917470:EGO917509 EQK917470:EQK917509 FAG917470:FAG917509 FKC917470:FKC917509 FTY917470:FTY917509 GDU917470:GDU917509 GNQ917470:GNQ917509 GXM917470:GXM917509 HHI917470:HHI917509 HRE917470:HRE917509 IBA917470:IBA917509 IKW917470:IKW917509 IUS917470:IUS917509 JEO917470:JEO917509 JOK917470:JOK917509 JYG917470:JYG917509 KIC917470:KIC917509 KRY917470:KRY917509 LBU917470:LBU917509 LLQ917470:LLQ917509 LVM917470:LVM917509 MFI917470:MFI917509 MPE917470:MPE917509 MZA917470:MZA917509 NIW917470:NIW917509 NSS917470:NSS917509 OCO917470:OCO917509 OMK917470:OMK917509 OWG917470:OWG917509 PGC917470:PGC917509 PPY917470:PPY917509 PZU917470:PZU917509 QJQ917470:QJQ917509 QTM917470:QTM917509 RDI917470:RDI917509 RNE917470:RNE917509 RXA917470:RXA917509 SGW917470:SGW917509 SQS917470:SQS917509 TAO917470:TAO917509 TKK917470:TKK917509 TUG917470:TUG917509 UEC917470:UEC917509 UNY917470:UNY917509 UXU917470:UXU917509 VHQ917470:VHQ917509 VRM917470:VRM917509 WBI917470:WBI917509 WLE917470:WLE917509 WVA917470:WVA917509 IO983006:IO983045 SK983006:SK983045 ACG983006:ACG983045 AMC983006:AMC983045 AVY983006:AVY983045 BFU983006:BFU983045 BPQ983006:BPQ983045 BZM983006:BZM983045 CJI983006:CJI983045 CTE983006:CTE983045 DDA983006:DDA983045 DMW983006:DMW983045 DWS983006:DWS983045 EGO983006:EGO983045 EQK983006:EQK983045 FAG983006:FAG983045 FKC983006:FKC983045 FTY983006:FTY983045 GDU983006:GDU983045 GNQ983006:GNQ983045 GXM983006:GXM983045 HHI983006:HHI983045 HRE983006:HRE983045 IBA983006:IBA983045 IKW983006:IKW983045 IUS983006:IUS983045 JEO983006:JEO983045 JOK983006:JOK983045 JYG983006:JYG983045 KIC983006:KIC983045 KRY983006:KRY983045 LBU983006:LBU983045 LLQ983006:LLQ983045 LVM983006:LVM983045 MFI983006:MFI983045 MPE983006:MPE983045 MZA983006:MZA983045 NIW983006:NIW983045 NSS983006:NSS983045 OCO983006:OCO983045 OMK983006:OMK983045 OWG983006:OWG983045 PGC983006:PGC983045 PPY983006:PPY983045 PZU983006:PZU983045 QJQ983006:QJQ983045 QTM983006:QTM983045 RDI983006:RDI983045 RNE983006:RNE983045 RXA983006:RXA983045 SGW983006:SGW983045 SQS983006:SQS983045 TAO983006:TAO983045 TKK983006:TKK983045 TUG983006:TUG983045 UEC983006:UEC983045 UNY983006:UNY983045 UXU983006:UXU983045 VHQ983006:VHQ983045 VRM983006:VRM983045 WBI983006:WBI983045 WLE983006:WLE983045 WVA983006:WVA983045 IO22:IO29 SK22:SK29 ACG22:ACG29 AMC22:AMC29 AVY22:AVY29 BFU22:BFU29 BPQ22:BPQ29 BZM22:BZM29 CJI22:CJI29 CTE22:CTE29 DDA22:DDA29 DMW22:DMW29 DWS22:DWS29 EGO22:EGO29 EQK22:EQK29 FAG22:FAG29 FKC22:FKC29 FTY22:FTY29 GDU22:GDU29 GNQ22:GNQ29 GXM22:GXM29 HHI22:HHI29 HRE22:HRE29 IBA22:IBA29 IKW22:IKW29 IUS22:IUS29 JEO22:JEO29 JOK22:JOK29 JYG22:JYG29 KIC22:KIC29 KRY22:KRY29 LBU22:LBU29 LLQ22:LLQ29 LVM22:LVM29 MFI22:MFI29 MPE22:MPE29 MZA22:MZA29 NIW22:NIW29 NSS22:NSS29 OCO22:OCO29 OMK22:OMK29 OWG22:OWG29 PGC22:PGC29 PPY22:PPY29 PZU22:PZU29 QJQ22:QJQ29 QTM22:QTM29 RDI22:RDI29 RNE22:RNE29 RXA22:RXA29 SGW22:SGW29 SQS22:SQS29 TAO22:TAO29 TKK22:TKK29 TUG22:TUG29 UEC22:UEC29 UNY22:UNY29 UXU22:UXU29 VHQ22:VHQ29 VRM22:VRM29 WBI22:WBI29 WLE22:WLE29 WVA22:WVA29" xr:uid="{02182B2B-0CB5-4145-AC17-734035B77937}">
      <formula1>GM22-(GL22- GM22) *10</formula1>
      <formula2>GL22+(GL22- GM22) *10</formula2>
    </dataValidation>
    <dataValidation type="decimal" allowBlank="1" showInputMessage="1" showErrorMessage="1" error="Out of range data entered" sqref="GQ65502:GQ65541 QM65502:QM65541 AAI65502:AAI65541 AKE65502:AKE65541 AUA65502:AUA65541 BDW65502:BDW65541 BNS65502:BNS65541 BXO65502:BXO65541 CHK65502:CHK65541 CRG65502:CRG65541 DBC65502:DBC65541 DKY65502:DKY65541 DUU65502:DUU65541 EEQ65502:EEQ65541 EOM65502:EOM65541 EYI65502:EYI65541 FIE65502:FIE65541 FSA65502:FSA65541 GBW65502:GBW65541 GLS65502:GLS65541 GVO65502:GVO65541 HFK65502:HFK65541 HPG65502:HPG65541 HZC65502:HZC65541 IIY65502:IIY65541 ISU65502:ISU65541 JCQ65502:JCQ65541 JMM65502:JMM65541 JWI65502:JWI65541 KGE65502:KGE65541 KQA65502:KQA65541 KZW65502:KZW65541 LJS65502:LJS65541 LTO65502:LTO65541 MDK65502:MDK65541 MNG65502:MNG65541 MXC65502:MXC65541 NGY65502:NGY65541 NQU65502:NQU65541 OAQ65502:OAQ65541 OKM65502:OKM65541 OUI65502:OUI65541 PEE65502:PEE65541 POA65502:POA65541 PXW65502:PXW65541 QHS65502:QHS65541 QRO65502:QRO65541 RBK65502:RBK65541 RLG65502:RLG65541 RVC65502:RVC65541 SEY65502:SEY65541 SOU65502:SOU65541 SYQ65502:SYQ65541 TIM65502:TIM65541 TSI65502:TSI65541 UCE65502:UCE65541 UMA65502:UMA65541 UVW65502:UVW65541 VFS65502:VFS65541 VPO65502:VPO65541 VZK65502:VZK65541 WJG65502:WJG65541 WTC65502:WTC65541 GQ131038:GQ131077 QM131038:QM131077 AAI131038:AAI131077 AKE131038:AKE131077 AUA131038:AUA131077 BDW131038:BDW131077 BNS131038:BNS131077 BXO131038:BXO131077 CHK131038:CHK131077 CRG131038:CRG131077 DBC131038:DBC131077 DKY131038:DKY131077 DUU131038:DUU131077 EEQ131038:EEQ131077 EOM131038:EOM131077 EYI131038:EYI131077 FIE131038:FIE131077 FSA131038:FSA131077 GBW131038:GBW131077 GLS131038:GLS131077 GVO131038:GVO131077 HFK131038:HFK131077 HPG131038:HPG131077 HZC131038:HZC131077 IIY131038:IIY131077 ISU131038:ISU131077 JCQ131038:JCQ131077 JMM131038:JMM131077 JWI131038:JWI131077 KGE131038:KGE131077 KQA131038:KQA131077 KZW131038:KZW131077 LJS131038:LJS131077 LTO131038:LTO131077 MDK131038:MDK131077 MNG131038:MNG131077 MXC131038:MXC131077 NGY131038:NGY131077 NQU131038:NQU131077 OAQ131038:OAQ131077 OKM131038:OKM131077 OUI131038:OUI131077 PEE131038:PEE131077 POA131038:POA131077 PXW131038:PXW131077 QHS131038:QHS131077 QRO131038:QRO131077 RBK131038:RBK131077 RLG131038:RLG131077 RVC131038:RVC131077 SEY131038:SEY131077 SOU131038:SOU131077 SYQ131038:SYQ131077 TIM131038:TIM131077 TSI131038:TSI131077 UCE131038:UCE131077 UMA131038:UMA131077 UVW131038:UVW131077 VFS131038:VFS131077 VPO131038:VPO131077 VZK131038:VZK131077 WJG131038:WJG131077 WTC131038:WTC131077 GQ196574:GQ196613 QM196574:QM196613 AAI196574:AAI196613 AKE196574:AKE196613 AUA196574:AUA196613 BDW196574:BDW196613 BNS196574:BNS196613 BXO196574:BXO196613 CHK196574:CHK196613 CRG196574:CRG196613 DBC196574:DBC196613 DKY196574:DKY196613 DUU196574:DUU196613 EEQ196574:EEQ196613 EOM196574:EOM196613 EYI196574:EYI196613 FIE196574:FIE196613 FSA196574:FSA196613 GBW196574:GBW196613 GLS196574:GLS196613 GVO196574:GVO196613 HFK196574:HFK196613 HPG196574:HPG196613 HZC196574:HZC196613 IIY196574:IIY196613 ISU196574:ISU196613 JCQ196574:JCQ196613 JMM196574:JMM196613 JWI196574:JWI196613 KGE196574:KGE196613 KQA196574:KQA196613 KZW196574:KZW196613 LJS196574:LJS196613 LTO196574:LTO196613 MDK196574:MDK196613 MNG196574:MNG196613 MXC196574:MXC196613 NGY196574:NGY196613 NQU196574:NQU196613 OAQ196574:OAQ196613 OKM196574:OKM196613 OUI196574:OUI196613 PEE196574:PEE196613 POA196574:POA196613 PXW196574:PXW196613 QHS196574:QHS196613 QRO196574:QRO196613 RBK196574:RBK196613 RLG196574:RLG196613 RVC196574:RVC196613 SEY196574:SEY196613 SOU196574:SOU196613 SYQ196574:SYQ196613 TIM196574:TIM196613 TSI196574:TSI196613 UCE196574:UCE196613 UMA196574:UMA196613 UVW196574:UVW196613 VFS196574:VFS196613 VPO196574:VPO196613 VZK196574:VZK196613 WJG196574:WJG196613 WTC196574:WTC196613 GQ262110:GQ262149 QM262110:QM262149 AAI262110:AAI262149 AKE262110:AKE262149 AUA262110:AUA262149 BDW262110:BDW262149 BNS262110:BNS262149 BXO262110:BXO262149 CHK262110:CHK262149 CRG262110:CRG262149 DBC262110:DBC262149 DKY262110:DKY262149 DUU262110:DUU262149 EEQ262110:EEQ262149 EOM262110:EOM262149 EYI262110:EYI262149 FIE262110:FIE262149 FSA262110:FSA262149 GBW262110:GBW262149 GLS262110:GLS262149 GVO262110:GVO262149 HFK262110:HFK262149 HPG262110:HPG262149 HZC262110:HZC262149 IIY262110:IIY262149 ISU262110:ISU262149 JCQ262110:JCQ262149 JMM262110:JMM262149 JWI262110:JWI262149 KGE262110:KGE262149 KQA262110:KQA262149 KZW262110:KZW262149 LJS262110:LJS262149 LTO262110:LTO262149 MDK262110:MDK262149 MNG262110:MNG262149 MXC262110:MXC262149 NGY262110:NGY262149 NQU262110:NQU262149 OAQ262110:OAQ262149 OKM262110:OKM262149 OUI262110:OUI262149 PEE262110:PEE262149 POA262110:POA262149 PXW262110:PXW262149 QHS262110:QHS262149 QRO262110:QRO262149 RBK262110:RBK262149 RLG262110:RLG262149 RVC262110:RVC262149 SEY262110:SEY262149 SOU262110:SOU262149 SYQ262110:SYQ262149 TIM262110:TIM262149 TSI262110:TSI262149 UCE262110:UCE262149 UMA262110:UMA262149 UVW262110:UVW262149 VFS262110:VFS262149 VPO262110:VPO262149 VZK262110:VZK262149 WJG262110:WJG262149 WTC262110:WTC262149 GQ327646:GQ327685 QM327646:QM327685 AAI327646:AAI327685 AKE327646:AKE327685 AUA327646:AUA327685 BDW327646:BDW327685 BNS327646:BNS327685 BXO327646:BXO327685 CHK327646:CHK327685 CRG327646:CRG327685 DBC327646:DBC327685 DKY327646:DKY327685 DUU327646:DUU327685 EEQ327646:EEQ327685 EOM327646:EOM327685 EYI327646:EYI327685 FIE327646:FIE327685 FSA327646:FSA327685 GBW327646:GBW327685 GLS327646:GLS327685 GVO327646:GVO327685 HFK327646:HFK327685 HPG327646:HPG327685 HZC327646:HZC327685 IIY327646:IIY327685 ISU327646:ISU327685 JCQ327646:JCQ327685 JMM327646:JMM327685 JWI327646:JWI327685 KGE327646:KGE327685 KQA327646:KQA327685 KZW327646:KZW327685 LJS327646:LJS327685 LTO327646:LTO327685 MDK327646:MDK327685 MNG327646:MNG327685 MXC327646:MXC327685 NGY327646:NGY327685 NQU327646:NQU327685 OAQ327646:OAQ327685 OKM327646:OKM327685 OUI327646:OUI327685 PEE327646:PEE327685 POA327646:POA327685 PXW327646:PXW327685 QHS327646:QHS327685 QRO327646:QRO327685 RBK327646:RBK327685 RLG327646:RLG327685 RVC327646:RVC327685 SEY327646:SEY327685 SOU327646:SOU327685 SYQ327646:SYQ327685 TIM327646:TIM327685 TSI327646:TSI327685 UCE327646:UCE327685 UMA327646:UMA327685 UVW327646:UVW327685 VFS327646:VFS327685 VPO327646:VPO327685 VZK327646:VZK327685 WJG327646:WJG327685 WTC327646:WTC327685 GQ393182:GQ393221 QM393182:QM393221 AAI393182:AAI393221 AKE393182:AKE393221 AUA393182:AUA393221 BDW393182:BDW393221 BNS393182:BNS393221 BXO393182:BXO393221 CHK393182:CHK393221 CRG393182:CRG393221 DBC393182:DBC393221 DKY393182:DKY393221 DUU393182:DUU393221 EEQ393182:EEQ393221 EOM393182:EOM393221 EYI393182:EYI393221 FIE393182:FIE393221 FSA393182:FSA393221 GBW393182:GBW393221 GLS393182:GLS393221 GVO393182:GVO393221 HFK393182:HFK393221 HPG393182:HPG393221 HZC393182:HZC393221 IIY393182:IIY393221 ISU393182:ISU393221 JCQ393182:JCQ393221 JMM393182:JMM393221 JWI393182:JWI393221 KGE393182:KGE393221 KQA393182:KQA393221 KZW393182:KZW393221 LJS393182:LJS393221 LTO393182:LTO393221 MDK393182:MDK393221 MNG393182:MNG393221 MXC393182:MXC393221 NGY393182:NGY393221 NQU393182:NQU393221 OAQ393182:OAQ393221 OKM393182:OKM393221 OUI393182:OUI393221 PEE393182:PEE393221 POA393182:POA393221 PXW393182:PXW393221 QHS393182:QHS393221 QRO393182:QRO393221 RBK393182:RBK393221 RLG393182:RLG393221 RVC393182:RVC393221 SEY393182:SEY393221 SOU393182:SOU393221 SYQ393182:SYQ393221 TIM393182:TIM393221 TSI393182:TSI393221 UCE393182:UCE393221 UMA393182:UMA393221 UVW393182:UVW393221 VFS393182:VFS393221 VPO393182:VPO393221 VZK393182:VZK393221 WJG393182:WJG393221 WTC393182:WTC393221 GQ458718:GQ458757 QM458718:QM458757 AAI458718:AAI458757 AKE458718:AKE458757 AUA458718:AUA458757 BDW458718:BDW458757 BNS458718:BNS458757 BXO458718:BXO458757 CHK458718:CHK458757 CRG458718:CRG458757 DBC458718:DBC458757 DKY458718:DKY458757 DUU458718:DUU458757 EEQ458718:EEQ458757 EOM458718:EOM458757 EYI458718:EYI458757 FIE458718:FIE458757 FSA458718:FSA458757 GBW458718:GBW458757 GLS458718:GLS458757 GVO458718:GVO458757 HFK458718:HFK458757 HPG458718:HPG458757 HZC458718:HZC458757 IIY458718:IIY458757 ISU458718:ISU458757 JCQ458718:JCQ458757 JMM458718:JMM458757 JWI458718:JWI458757 KGE458718:KGE458757 KQA458718:KQA458757 KZW458718:KZW458757 LJS458718:LJS458757 LTO458718:LTO458757 MDK458718:MDK458757 MNG458718:MNG458757 MXC458718:MXC458757 NGY458718:NGY458757 NQU458718:NQU458757 OAQ458718:OAQ458757 OKM458718:OKM458757 OUI458718:OUI458757 PEE458718:PEE458757 POA458718:POA458757 PXW458718:PXW458757 QHS458718:QHS458757 QRO458718:QRO458757 RBK458718:RBK458757 RLG458718:RLG458757 RVC458718:RVC458757 SEY458718:SEY458757 SOU458718:SOU458757 SYQ458718:SYQ458757 TIM458718:TIM458757 TSI458718:TSI458757 UCE458718:UCE458757 UMA458718:UMA458757 UVW458718:UVW458757 VFS458718:VFS458757 VPO458718:VPO458757 VZK458718:VZK458757 WJG458718:WJG458757 WTC458718:WTC458757 GQ524254:GQ524293 QM524254:QM524293 AAI524254:AAI524293 AKE524254:AKE524293 AUA524254:AUA524293 BDW524254:BDW524293 BNS524254:BNS524293 BXO524254:BXO524293 CHK524254:CHK524293 CRG524254:CRG524293 DBC524254:DBC524293 DKY524254:DKY524293 DUU524254:DUU524293 EEQ524254:EEQ524293 EOM524254:EOM524293 EYI524254:EYI524293 FIE524254:FIE524293 FSA524254:FSA524293 GBW524254:GBW524293 GLS524254:GLS524293 GVO524254:GVO524293 HFK524254:HFK524293 HPG524254:HPG524293 HZC524254:HZC524293 IIY524254:IIY524293 ISU524254:ISU524293 JCQ524254:JCQ524293 JMM524254:JMM524293 JWI524254:JWI524293 KGE524254:KGE524293 KQA524254:KQA524293 KZW524254:KZW524293 LJS524254:LJS524293 LTO524254:LTO524293 MDK524254:MDK524293 MNG524254:MNG524293 MXC524254:MXC524293 NGY524254:NGY524293 NQU524254:NQU524293 OAQ524254:OAQ524293 OKM524254:OKM524293 OUI524254:OUI524293 PEE524254:PEE524293 POA524254:POA524293 PXW524254:PXW524293 QHS524254:QHS524293 QRO524254:QRO524293 RBK524254:RBK524293 RLG524254:RLG524293 RVC524254:RVC524293 SEY524254:SEY524293 SOU524254:SOU524293 SYQ524254:SYQ524293 TIM524254:TIM524293 TSI524254:TSI524293 UCE524254:UCE524293 UMA524254:UMA524293 UVW524254:UVW524293 VFS524254:VFS524293 VPO524254:VPO524293 VZK524254:VZK524293 WJG524254:WJG524293 WTC524254:WTC524293 GQ589790:GQ589829 QM589790:QM589829 AAI589790:AAI589829 AKE589790:AKE589829 AUA589790:AUA589829 BDW589790:BDW589829 BNS589790:BNS589829 BXO589790:BXO589829 CHK589790:CHK589829 CRG589790:CRG589829 DBC589790:DBC589829 DKY589790:DKY589829 DUU589790:DUU589829 EEQ589790:EEQ589829 EOM589790:EOM589829 EYI589790:EYI589829 FIE589790:FIE589829 FSA589790:FSA589829 GBW589790:GBW589829 GLS589790:GLS589829 GVO589790:GVO589829 HFK589790:HFK589829 HPG589790:HPG589829 HZC589790:HZC589829 IIY589790:IIY589829 ISU589790:ISU589829 JCQ589790:JCQ589829 JMM589790:JMM589829 JWI589790:JWI589829 KGE589790:KGE589829 KQA589790:KQA589829 KZW589790:KZW589829 LJS589790:LJS589829 LTO589790:LTO589829 MDK589790:MDK589829 MNG589790:MNG589829 MXC589790:MXC589829 NGY589790:NGY589829 NQU589790:NQU589829 OAQ589790:OAQ589829 OKM589790:OKM589829 OUI589790:OUI589829 PEE589790:PEE589829 POA589790:POA589829 PXW589790:PXW589829 QHS589790:QHS589829 QRO589790:QRO589829 RBK589790:RBK589829 RLG589790:RLG589829 RVC589790:RVC589829 SEY589790:SEY589829 SOU589790:SOU589829 SYQ589790:SYQ589829 TIM589790:TIM589829 TSI589790:TSI589829 UCE589790:UCE589829 UMA589790:UMA589829 UVW589790:UVW589829 VFS589790:VFS589829 VPO589790:VPO589829 VZK589790:VZK589829 WJG589790:WJG589829 WTC589790:WTC589829 GQ655326:GQ655365 QM655326:QM655365 AAI655326:AAI655365 AKE655326:AKE655365 AUA655326:AUA655365 BDW655326:BDW655365 BNS655326:BNS655365 BXO655326:BXO655365 CHK655326:CHK655365 CRG655326:CRG655365 DBC655326:DBC655365 DKY655326:DKY655365 DUU655326:DUU655365 EEQ655326:EEQ655365 EOM655326:EOM655365 EYI655326:EYI655365 FIE655326:FIE655365 FSA655326:FSA655365 GBW655326:GBW655365 GLS655326:GLS655365 GVO655326:GVO655365 HFK655326:HFK655365 HPG655326:HPG655365 HZC655326:HZC655365 IIY655326:IIY655365 ISU655326:ISU655365 JCQ655326:JCQ655365 JMM655326:JMM655365 JWI655326:JWI655365 KGE655326:KGE655365 KQA655326:KQA655365 KZW655326:KZW655365 LJS655326:LJS655365 LTO655326:LTO655365 MDK655326:MDK655365 MNG655326:MNG655365 MXC655326:MXC655365 NGY655326:NGY655365 NQU655326:NQU655365 OAQ655326:OAQ655365 OKM655326:OKM655365 OUI655326:OUI655365 PEE655326:PEE655365 POA655326:POA655365 PXW655326:PXW655365 QHS655326:QHS655365 QRO655326:QRO655365 RBK655326:RBK655365 RLG655326:RLG655365 RVC655326:RVC655365 SEY655326:SEY655365 SOU655326:SOU655365 SYQ655326:SYQ655365 TIM655326:TIM655365 TSI655326:TSI655365 UCE655326:UCE655365 UMA655326:UMA655365 UVW655326:UVW655365 VFS655326:VFS655365 VPO655326:VPO655365 VZK655326:VZK655365 WJG655326:WJG655365 WTC655326:WTC655365 GQ720862:GQ720901 QM720862:QM720901 AAI720862:AAI720901 AKE720862:AKE720901 AUA720862:AUA720901 BDW720862:BDW720901 BNS720862:BNS720901 BXO720862:BXO720901 CHK720862:CHK720901 CRG720862:CRG720901 DBC720862:DBC720901 DKY720862:DKY720901 DUU720862:DUU720901 EEQ720862:EEQ720901 EOM720862:EOM720901 EYI720862:EYI720901 FIE720862:FIE720901 FSA720862:FSA720901 GBW720862:GBW720901 GLS720862:GLS720901 GVO720862:GVO720901 HFK720862:HFK720901 HPG720862:HPG720901 HZC720862:HZC720901 IIY720862:IIY720901 ISU720862:ISU720901 JCQ720862:JCQ720901 JMM720862:JMM720901 JWI720862:JWI720901 KGE720862:KGE720901 KQA720862:KQA720901 KZW720862:KZW720901 LJS720862:LJS720901 LTO720862:LTO720901 MDK720862:MDK720901 MNG720862:MNG720901 MXC720862:MXC720901 NGY720862:NGY720901 NQU720862:NQU720901 OAQ720862:OAQ720901 OKM720862:OKM720901 OUI720862:OUI720901 PEE720862:PEE720901 POA720862:POA720901 PXW720862:PXW720901 QHS720862:QHS720901 QRO720862:QRO720901 RBK720862:RBK720901 RLG720862:RLG720901 RVC720862:RVC720901 SEY720862:SEY720901 SOU720862:SOU720901 SYQ720862:SYQ720901 TIM720862:TIM720901 TSI720862:TSI720901 UCE720862:UCE720901 UMA720862:UMA720901 UVW720862:UVW720901 VFS720862:VFS720901 VPO720862:VPO720901 VZK720862:VZK720901 WJG720862:WJG720901 WTC720862:WTC720901 GQ786398:GQ786437 QM786398:QM786437 AAI786398:AAI786437 AKE786398:AKE786437 AUA786398:AUA786437 BDW786398:BDW786437 BNS786398:BNS786437 BXO786398:BXO786437 CHK786398:CHK786437 CRG786398:CRG786437 DBC786398:DBC786437 DKY786398:DKY786437 DUU786398:DUU786437 EEQ786398:EEQ786437 EOM786398:EOM786437 EYI786398:EYI786437 FIE786398:FIE786437 FSA786398:FSA786437 GBW786398:GBW786437 GLS786398:GLS786437 GVO786398:GVO786437 HFK786398:HFK786437 HPG786398:HPG786437 HZC786398:HZC786437 IIY786398:IIY786437 ISU786398:ISU786437 JCQ786398:JCQ786437 JMM786398:JMM786437 JWI786398:JWI786437 KGE786398:KGE786437 KQA786398:KQA786437 KZW786398:KZW786437 LJS786398:LJS786437 LTO786398:LTO786437 MDK786398:MDK786437 MNG786398:MNG786437 MXC786398:MXC786437 NGY786398:NGY786437 NQU786398:NQU786437 OAQ786398:OAQ786437 OKM786398:OKM786437 OUI786398:OUI786437 PEE786398:PEE786437 POA786398:POA786437 PXW786398:PXW786437 QHS786398:QHS786437 QRO786398:QRO786437 RBK786398:RBK786437 RLG786398:RLG786437 RVC786398:RVC786437 SEY786398:SEY786437 SOU786398:SOU786437 SYQ786398:SYQ786437 TIM786398:TIM786437 TSI786398:TSI786437 UCE786398:UCE786437 UMA786398:UMA786437 UVW786398:UVW786437 VFS786398:VFS786437 VPO786398:VPO786437 VZK786398:VZK786437 WJG786398:WJG786437 WTC786398:WTC786437 GQ851934:GQ851973 QM851934:QM851973 AAI851934:AAI851973 AKE851934:AKE851973 AUA851934:AUA851973 BDW851934:BDW851973 BNS851934:BNS851973 BXO851934:BXO851973 CHK851934:CHK851973 CRG851934:CRG851973 DBC851934:DBC851973 DKY851934:DKY851973 DUU851934:DUU851973 EEQ851934:EEQ851973 EOM851934:EOM851973 EYI851934:EYI851973 FIE851934:FIE851973 FSA851934:FSA851973 GBW851934:GBW851973 GLS851934:GLS851973 GVO851934:GVO851973 HFK851934:HFK851973 HPG851934:HPG851973 HZC851934:HZC851973 IIY851934:IIY851973 ISU851934:ISU851973 JCQ851934:JCQ851973 JMM851934:JMM851973 JWI851934:JWI851973 KGE851934:KGE851973 KQA851934:KQA851973 KZW851934:KZW851973 LJS851934:LJS851973 LTO851934:LTO851973 MDK851934:MDK851973 MNG851934:MNG851973 MXC851934:MXC851973 NGY851934:NGY851973 NQU851934:NQU851973 OAQ851934:OAQ851973 OKM851934:OKM851973 OUI851934:OUI851973 PEE851934:PEE851973 POA851934:POA851973 PXW851934:PXW851973 QHS851934:QHS851973 QRO851934:QRO851973 RBK851934:RBK851973 RLG851934:RLG851973 RVC851934:RVC851973 SEY851934:SEY851973 SOU851934:SOU851973 SYQ851934:SYQ851973 TIM851934:TIM851973 TSI851934:TSI851973 UCE851934:UCE851973 UMA851934:UMA851973 UVW851934:UVW851973 VFS851934:VFS851973 VPO851934:VPO851973 VZK851934:VZK851973 WJG851934:WJG851973 WTC851934:WTC851973 GQ917470:GQ917509 QM917470:QM917509 AAI917470:AAI917509 AKE917470:AKE917509 AUA917470:AUA917509 BDW917470:BDW917509 BNS917470:BNS917509 BXO917470:BXO917509 CHK917470:CHK917509 CRG917470:CRG917509 DBC917470:DBC917509 DKY917470:DKY917509 DUU917470:DUU917509 EEQ917470:EEQ917509 EOM917470:EOM917509 EYI917470:EYI917509 FIE917470:FIE917509 FSA917470:FSA917509 GBW917470:GBW917509 GLS917470:GLS917509 GVO917470:GVO917509 HFK917470:HFK917509 HPG917470:HPG917509 HZC917470:HZC917509 IIY917470:IIY917509 ISU917470:ISU917509 JCQ917470:JCQ917509 JMM917470:JMM917509 JWI917470:JWI917509 KGE917470:KGE917509 KQA917470:KQA917509 KZW917470:KZW917509 LJS917470:LJS917509 LTO917470:LTO917509 MDK917470:MDK917509 MNG917470:MNG917509 MXC917470:MXC917509 NGY917470:NGY917509 NQU917470:NQU917509 OAQ917470:OAQ917509 OKM917470:OKM917509 OUI917470:OUI917509 PEE917470:PEE917509 POA917470:POA917509 PXW917470:PXW917509 QHS917470:QHS917509 QRO917470:QRO917509 RBK917470:RBK917509 RLG917470:RLG917509 RVC917470:RVC917509 SEY917470:SEY917509 SOU917470:SOU917509 SYQ917470:SYQ917509 TIM917470:TIM917509 TSI917470:TSI917509 UCE917470:UCE917509 UMA917470:UMA917509 UVW917470:UVW917509 VFS917470:VFS917509 VPO917470:VPO917509 VZK917470:VZK917509 WJG917470:WJG917509 WTC917470:WTC917509 GQ983006:GQ983045 QM983006:QM983045 AAI983006:AAI983045 AKE983006:AKE983045 AUA983006:AUA983045 BDW983006:BDW983045 BNS983006:BNS983045 BXO983006:BXO983045 CHK983006:CHK983045 CRG983006:CRG983045 DBC983006:DBC983045 DKY983006:DKY983045 DUU983006:DUU983045 EEQ983006:EEQ983045 EOM983006:EOM983045 EYI983006:EYI983045 FIE983006:FIE983045 FSA983006:FSA983045 GBW983006:GBW983045 GLS983006:GLS983045 GVO983006:GVO983045 HFK983006:HFK983045 HPG983006:HPG983045 HZC983006:HZC983045 IIY983006:IIY983045 ISU983006:ISU983045 JCQ983006:JCQ983045 JMM983006:JMM983045 JWI983006:JWI983045 KGE983006:KGE983045 KQA983006:KQA983045 KZW983006:KZW983045 LJS983006:LJS983045 LTO983006:LTO983045 MDK983006:MDK983045 MNG983006:MNG983045 MXC983006:MXC983045 NGY983006:NGY983045 NQU983006:NQU983045 OAQ983006:OAQ983045 OKM983006:OKM983045 OUI983006:OUI983045 PEE983006:PEE983045 POA983006:POA983045 PXW983006:PXW983045 QHS983006:QHS983045 QRO983006:QRO983045 RBK983006:RBK983045 RLG983006:RLG983045 RVC983006:RVC983045 SEY983006:SEY983045 SOU983006:SOU983045 SYQ983006:SYQ983045 TIM983006:TIM983045 TSI983006:TSI983045 UCE983006:UCE983045 UMA983006:UMA983045 UVW983006:UVW983045 VFS983006:VFS983045 VPO983006:VPO983045 VZK983006:VZK983045 WJG983006:WJG983045 WTC983006:WTC983045 GQ22:GQ29 QM22:QM29 AAI22:AAI29 AKE22:AKE29 AUA22:AUA29 BDW22:BDW29 BNS22:BNS29 BXO22:BXO29 CHK22:CHK29 CRG22:CRG29 DBC22:DBC29 DKY22:DKY29 DUU22:DUU29 EEQ22:EEQ29 EOM22:EOM29 EYI22:EYI29 FIE22:FIE29 FSA22:FSA29 GBW22:GBW29 GLS22:GLS29 GVO22:GVO29 HFK22:HFK29 HPG22:HPG29 HZC22:HZC29 IIY22:IIY29 ISU22:ISU29 JCQ22:JCQ29 JMM22:JMM29 JWI22:JWI29 KGE22:KGE29 KQA22:KQA29 KZW22:KZW29 LJS22:LJS29 LTO22:LTO29 MDK22:MDK29 MNG22:MNG29 MXC22:MXC29 NGY22:NGY29 NQU22:NQU29 OAQ22:OAQ29 OKM22:OKM29 OUI22:OUI29 PEE22:PEE29 POA22:POA29 PXW22:PXW29 QHS22:QHS29 QRO22:QRO29 RBK22:RBK29 RLG22:RLG29 RVC22:RVC29 SEY22:SEY29 SOU22:SOU29 SYQ22:SYQ29 TIM22:TIM29 TSI22:TSI29 UCE22:UCE29 UMA22:UMA29 UVW22:UVW29 VFS22:VFS29 VPO22:VPO29 VZK22:VZK29 WJG22:WJG29 WTC22:WTC29" xr:uid="{8C1DBA22-E3FE-4295-986F-0449F35FD89D}">
      <formula1>GM22-(GL22- GM22) *10</formula1>
      <formula2>GL22+(GL22- GM22) *10</formula2>
    </dataValidation>
    <dataValidation type="decimal" allowBlank="1" showInputMessage="1" showErrorMessage="1" error="Out of range data entered" sqref="GR65502:GR65541 QN65502:QN65541 AAJ65502:AAJ65541 AKF65502:AKF65541 AUB65502:AUB65541 BDX65502:BDX65541 BNT65502:BNT65541 BXP65502:BXP65541 CHL65502:CHL65541 CRH65502:CRH65541 DBD65502:DBD65541 DKZ65502:DKZ65541 DUV65502:DUV65541 EER65502:EER65541 EON65502:EON65541 EYJ65502:EYJ65541 FIF65502:FIF65541 FSB65502:FSB65541 GBX65502:GBX65541 GLT65502:GLT65541 GVP65502:GVP65541 HFL65502:HFL65541 HPH65502:HPH65541 HZD65502:HZD65541 IIZ65502:IIZ65541 ISV65502:ISV65541 JCR65502:JCR65541 JMN65502:JMN65541 JWJ65502:JWJ65541 KGF65502:KGF65541 KQB65502:KQB65541 KZX65502:KZX65541 LJT65502:LJT65541 LTP65502:LTP65541 MDL65502:MDL65541 MNH65502:MNH65541 MXD65502:MXD65541 NGZ65502:NGZ65541 NQV65502:NQV65541 OAR65502:OAR65541 OKN65502:OKN65541 OUJ65502:OUJ65541 PEF65502:PEF65541 POB65502:POB65541 PXX65502:PXX65541 QHT65502:QHT65541 QRP65502:QRP65541 RBL65502:RBL65541 RLH65502:RLH65541 RVD65502:RVD65541 SEZ65502:SEZ65541 SOV65502:SOV65541 SYR65502:SYR65541 TIN65502:TIN65541 TSJ65502:TSJ65541 UCF65502:UCF65541 UMB65502:UMB65541 UVX65502:UVX65541 VFT65502:VFT65541 VPP65502:VPP65541 VZL65502:VZL65541 WJH65502:WJH65541 WTD65502:WTD65541 GR131038:GR131077 QN131038:QN131077 AAJ131038:AAJ131077 AKF131038:AKF131077 AUB131038:AUB131077 BDX131038:BDX131077 BNT131038:BNT131077 BXP131038:BXP131077 CHL131038:CHL131077 CRH131038:CRH131077 DBD131038:DBD131077 DKZ131038:DKZ131077 DUV131038:DUV131077 EER131038:EER131077 EON131038:EON131077 EYJ131038:EYJ131077 FIF131038:FIF131077 FSB131038:FSB131077 GBX131038:GBX131077 GLT131038:GLT131077 GVP131038:GVP131077 HFL131038:HFL131077 HPH131038:HPH131077 HZD131038:HZD131077 IIZ131038:IIZ131077 ISV131038:ISV131077 JCR131038:JCR131077 JMN131038:JMN131077 JWJ131038:JWJ131077 KGF131038:KGF131077 KQB131038:KQB131077 KZX131038:KZX131077 LJT131038:LJT131077 LTP131038:LTP131077 MDL131038:MDL131077 MNH131038:MNH131077 MXD131038:MXD131077 NGZ131038:NGZ131077 NQV131038:NQV131077 OAR131038:OAR131077 OKN131038:OKN131077 OUJ131038:OUJ131077 PEF131038:PEF131077 POB131038:POB131077 PXX131038:PXX131077 QHT131038:QHT131077 QRP131038:QRP131077 RBL131038:RBL131077 RLH131038:RLH131077 RVD131038:RVD131077 SEZ131038:SEZ131077 SOV131038:SOV131077 SYR131038:SYR131077 TIN131038:TIN131077 TSJ131038:TSJ131077 UCF131038:UCF131077 UMB131038:UMB131077 UVX131038:UVX131077 VFT131038:VFT131077 VPP131038:VPP131077 VZL131038:VZL131077 WJH131038:WJH131077 WTD131038:WTD131077 GR196574:GR196613 QN196574:QN196613 AAJ196574:AAJ196613 AKF196574:AKF196613 AUB196574:AUB196613 BDX196574:BDX196613 BNT196574:BNT196613 BXP196574:BXP196613 CHL196574:CHL196613 CRH196574:CRH196613 DBD196574:DBD196613 DKZ196574:DKZ196613 DUV196574:DUV196613 EER196574:EER196613 EON196574:EON196613 EYJ196574:EYJ196613 FIF196574:FIF196613 FSB196574:FSB196613 GBX196574:GBX196613 GLT196574:GLT196613 GVP196574:GVP196613 HFL196574:HFL196613 HPH196574:HPH196613 HZD196574:HZD196613 IIZ196574:IIZ196613 ISV196574:ISV196613 JCR196574:JCR196613 JMN196574:JMN196613 JWJ196574:JWJ196613 KGF196574:KGF196613 KQB196574:KQB196613 KZX196574:KZX196613 LJT196574:LJT196613 LTP196574:LTP196613 MDL196574:MDL196613 MNH196574:MNH196613 MXD196574:MXD196613 NGZ196574:NGZ196613 NQV196574:NQV196613 OAR196574:OAR196613 OKN196574:OKN196613 OUJ196574:OUJ196613 PEF196574:PEF196613 POB196574:POB196613 PXX196574:PXX196613 QHT196574:QHT196613 QRP196574:QRP196613 RBL196574:RBL196613 RLH196574:RLH196613 RVD196574:RVD196613 SEZ196574:SEZ196613 SOV196574:SOV196613 SYR196574:SYR196613 TIN196574:TIN196613 TSJ196574:TSJ196613 UCF196574:UCF196613 UMB196574:UMB196613 UVX196574:UVX196613 VFT196574:VFT196613 VPP196574:VPP196613 VZL196574:VZL196613 WJH196574:WJH196613 WTD196574:WTD196613 GR262110:GR262149 QN262110:QN262149 AAJ262110:AAJ262149 AKF262110:AKF262149 AUB262110:AUB262149 BDX262110:BDX262149 BNT262110:BNT262149 BXP262110:BXP262149 CHL262110:CHL262149 CRH262110:CRH262149 DBD262110:DBD262149 DKZ262110:DKZ262149 DUV262110:DUV262149 EER262110:EER262149 EON262110:EON262149 EYJ262110:EYJ262149 FIF262110:FIF262149 FSB262110:FSB262149 GBX262110:GBX262149 GLT262110:GLT262149 GVP262110:GVP262149 HFL262110:HFL262149 HPH262110:HPH262149 HZD262110:HZD262149 IIZ262110:IIZ262149 ISV262110:ISV262149 JCR262110:JCR262149 JMN262110:JMN262149 JWJ262110:JWJ262149 KGF262110:KGF262149 KQB262110:KQB262149 KZX262110:KZX262149 LJT262110:LJT262149 LTP262110:LTP262149 MDL262110:MDL262149 MNH262110:MNH262149 MXD262110:MXD262149 NGZ262110:NGZ262149 NQV262110:NQV262149 OAR262110:OAR262149 OKN262110:OKN262149 OUJ262110:OUJ262149 PEF262110:PEF262149 POB262110:POB262149 PXX262110:PXX262149 QHT262110:QHT262149 QRP262110:QRP262149 RBL262110:RBL262149 RLH262110:RLH262149 RVD262110:RVD262149 SEZ262110:SEZ262149 SOV262110:SOV262149 SYR262110:SYR262149 TIN262110:TIN262149 TSJ262110:TSJ262149 UCF262110:UCF262149 UMB262110:UMB262149 UVX262110:UVX262149 VFT262110:VFT262149 VPP262110:VPP262149 VZL262110:VZL262149 WJH262110:WJH262149 WTD262110:WTD262149 GR327646:GR327685 QN327646:QN327685 AAJ327646:AAJ327685 AKF327646:AKF327685 AUB327646:AUB327685 BDX327646:BDX327685 BNT327646:BNT327685 BXP327646:BXP327685 CHL327646:CHL327685 CRH327646:CRH327685 DBD327646:DBD327685 DKZ327646:DKZ327685 DUV327646:DUV327685 EER327646:EER327685 EON327646:EON327685 EYJ327646:EYJ327685 FIF327646:FIF327685 FSB327646:FSB327685 GBX327646:GBX327685 GLT327646:GLT327685 GVP327646:GVP327685 HFL327646:HFL327685 HPH327646:HPH327685 HZD327646:HZD327685 IIZ327646:IIZ327685 ISV327646:ISV327685 JCR327646:JCR327685 JMN327646:JMN327685 JWJ327646:JWJ327685 KGF327646:KGF327685 KQB327646:KQB327685 KZX327646:KZX327685 LJT327646:LJT327685 LTP327646:LTP327685 MDL327646:MDL327685 MNH327646:MNH327685 MXD327646:MXD327685 NGZ327646:NGZ327685 NQV327646:NQV327685 OAR327646:OAR327685 OKN327646:OKN327685 OUJ327646:OUJ327685 PEF327646:PEF327685 POB327646:POB327685 PXX327646:PXX327685 QHT327646:QHT327685 QRP327646:QRP327685 RBL327646:RBL327685 RLH327646:RLH327685 RVD327646:RVD327685 SEZ327646:SEZ327685 SOV327646:SOV327685 SYR327646:SYR327685 TIN327646:TIN327685 TSJ327646:TSJ327685 UCF327646:UCF327685 UMB327646:UMB327685 UVX327646:UVX327685 VFT327646:VFT327685 VPP327646:VPP327685 VZL327646:VZL327685 WJH327646:WJH327685 WTD327646:WTD327685 GR393182:GR393221 QN393182:QN393221 AAJ393182:AAJ393221 AKF393182:AKF393221 AUB393182:AUB393221 BDX393182:BDX393221 BNT393182:BNT393221 BXP393182:BXP393221 CHL393182:CHL393221 CRH393182:CRH393221 DBD393182:DBD393221 DKZ393182:DKZ393221 DUV393182:DUV393221 EER393182:EER393221 EON393182:EON393221 EYJ393182:EYJ393221 FIF393182:FIF393221 FSB393182:FSB393221 GBX393182:GBX393221 GLT393182:GLT393221 GVP393182:GVP393221 HFL393182:HFL393221 HPH393182:HPH393221 HZD393182:HZD393221 IIZ393182:IIZ393221 ISV393182:ISV393221 JCR393182:JCR393221 JMN393182:JMN393221 JWJ393182:JWJ393221 KGF393182:KGF393221 KQB393182:KQB393221 KZX393182:KZX393221 LJT393182:LJT393221 LTP393182:LTP393221 MDL393182:MDL393221 MNH393182:MNH393221 MXD393182:MXD393221 NGZ393182:NGZ393221 NQV393182:NQV393221 OAR393182:OAR393221 OKN393182:OKN393221 OUJ393182:OUJ393221 PEF393182:PEF393221 POB393182:POB393221 PXX393182:PXX393221 QHT393182:QHT393221 QRP393182:QRP393221 RBL393182:RBL393221 RLH393182:RLH393221 RVD393182:RVD393221 SEZ393182:SEZ393221 SOV393182:SOV393221 SYR393182:SYR393221 TIN393182:TIN393221 TSJ393182:TSJ393221 UCF393182:UCF393221 UMB393182:UMB393221 UVX393182:UVX393221 VFT393182:VFT393221 VPP393182:VPP393221 VZL393182:VZL393221 WJH393182:WJH393221 WTD393182:WTD393221 GR458718:GR458757 QN458718:QN458757 AAJ458718:AAJ458757 AKF458718:AKF458757 AUB458718:AUB458757 BDX458718:BDX458757 BNT458718:BNT458757 BXP458718:BXP458757 CHL458718:CHL458757 CRH458718:CRH458757 DBD458718:DBD458757 DKZ458718:DKZ458757 DUV458718:DUV458757 EER458718:EER458757 EON458718:EON458757 EYJ458718:EYJ458757 FIF458718:FIF458757 FSB458718:FSB458757 GBX458718:GBX458757 GLT458718:GLT458757 GVP458718:GVP458757 HFL458718:HFL458757 HPH458718:HPH458757 HZD458718:HZD458757 IIZ458718:IIZ458757 ISV458718:ISV458757 JCR458718:JCR458757 JMN458718:JMN458757 JWJ458718:JWJ458757 KGF458718:KGF458757 KQB458718:KQB458757 KZX458718:KZX458757 LJT458718:LJT458757 LTP458718:LTP458757 MDL458718:MDL458757 MNH458718:MNH458757 MXD458718:MXD458757 NGZ458718:NGZ458757 NQV458718:NQV458757 OAR458718:OAR458757 OKN458718:OKN458757 OUJ458718:OUJ458757 PEF458718:PEF458757 POB458718:POB458757 PXX458718:PXX458757 QHT458718:QHT458757 QRP458718:QRP458757 RBL458718:RBL458757 RLH458718:RLH458757 RVD458718:RVD458757 SEZ458718:SEZ458757 SOV458718:SOV458757 SYR458718:SYR458757 TIN458718:TIN458757 TSJ458718:TSJ458757 UCF458718:UCF458757 UMB458718:UMB458757 UVX458718:UVX458757 VFT458718:VFT458757 VPP458718:VPP458757 VZL458718:VZL458757 WJH458718:WJH458757 WTD458718:WTD458757 GR524254:GR524293 QN524254:QN524293 AAJ524254:AAJ524293 AKF524254:AKF524293 AUB524254:AUB524293 BDX524254:BDX524293 BNT524254:BNT524293 BXP524254:BXP524293 CHL524254:CHL524293 CRH524254:CRH524293 DBD524254:DBD524293 DKZ524254:DKZ524293 DUV524254:DUV524293 EER524254:EER524293 EON524254:EON524293 EYJ524254:EYJ524293 FIF524254:FIF524293 FSB524254:FSB524293 GBX524254:GBX524293 GLT524254:GLT524293 GVP524254:GVP524293 HFL524254:HFL524293 HPH524254:HPH524293 HZD524254:HZD524293 IIZ524254:IIZ524293 ISV524254:ISV524293 JCR524254:JCR524293 JMN524254:JMN524293 JWJ524254:JWJ524293 KGF524254:KGF524293 KQB524254:KQB524293 KZX524254:KZX524293 LJT524254:LJT524293 LTP524254:LTP524293 MDL524254:MDL524293 MNH524254:MNH524293 MXD524254:MXD524293 NGZ524254:NGZ524293 NQV524254:NQV524293 OAR524254:OAR524293 OKN524254:OKN524293 OUJ524254:OUJ524293 PEF524254:PEF524293 POB524254:POB524293 PXX524254:PXX524293 QHT524254:QHT524293 QRP524254:QRP524293 RBL524254:RBL524293 RLH524254:RLH524293 RVD524254:RVD524293 SEZ524254:SEZ524293 SOV524254:SOV524293 SYR524254:SYR524293 TIN524254:TIN524293 TSJ524254:TSJ524293 UCF524254:UCF524293 UMB524254:UMB524293 UVX524254:UVX524293 VFT524254:VFT524293 VPP524254:VPP524293 VZL524254:VZL524293 WJH524254:WJH524293 WTD524254:WTD524293 GR589790:GR589829 QN589790:QN589829 AAJ589790:AAJ589829 AKF589790:AKF589829 AUB589790:AUB589829 BDX589790:BDX589829 BNT589790:BNT589829 BXP589790:BXP589829 CHL589790:CHL589829 CRH589790:CRH589829 DBD589790:DBD589829 DKZ589790:DKZ589829 DUV589790:DUV589829 EER589790:EER589829 EON589790:EON589829 EYJ589790:EYJ589829 FIF589790:FIF589829 FSB589790:FSB589829 GBX589790:GBX589829 GLT589790:GLT589829 GVP589790:GVP589829 HFL589790:HFL589829 HPH589790:HPH589829 HZD589790:HZD589829 IIZ589790:IIZ589829 ISV589790:ISV589829 JCR589790:JCR589829 JMN589790:JMN589829 JWJ589790:JWJ589829 KGF589790:KGF589829 KQB589790:KQB589829 KZX589790:KZX589829 LJT589790:LJT589829 LTP589790:LTP589829 MDL589790:MDL589829 MNH589790:MNH589829 MXD589790:MXD589829 NGZ589790:NGZ589829 NQV589790:NQV589829 OAR589790:OAR589829 OKN589790:OKN589829 OUJ589790:OUJ589829 PEF589790:PEF589829 POB589790:POB589829 PXX589790:PXX589829 QHT589790:QHT589829 QRP589790:QRP589829 RBL589790:RBL589829 RLH589790:RLH589829 RVD589790:RVD589829 SEZ589790:SEZ589829 SOV589790:SOV589829 SYR589790:SYR589829 TIN589790:TIN589829 TSJ589790:TSJ589829 UCF589790:UCF589829 UMB589790:UMB589829 UVX589790:UVX589829 VFT589790:VFT589829 VPP589790:VPP589829 VZL589790:VZL589829 WJH589790:WJH589829 WTD589790:WTD589829 GR655326:GR655365 QN655326:QN655365 AAJ655326:AAJ655365 AKF655326:AKF655365 AUB655326:AUB655365 BDX655326:BDX655365 BNT655326:BNT655365 BXP655326:BXP655365 CHL655326:CHL655365 CRH655326:CRH655365 DBD655326:DBD655365 DKZ655326:DKZ655365 DUV655326:DUV655365 EER655326:EER655365 EON655326:EON655365 EYJ655326:EYJ655365 FIF655326:FIF655365 FSB655326:FSB655365 GBX655326:GBX655365 GLT655326:GLT655365 GVP655326:GVP655365 HFL655326:HFL655365 HPH655326:HPH655365 HZD655326:HZD655365 IIZ655326:IIZ655365 ISV655326:ISV655365 JCR655326:JCR655365 JMN655326:JMN655365 JWJ655326:JWJ655365 KGF655326:KGF655365 KQB655326:KQB655365 KZX655326:KZX655365 LJT655326:LJT655365 LTP655326:LTP655365 MDL655326:MDL655365 MNH655326:MNH655365 MXD655326:MXD655365 NGZ655326:NGZ655365 NQV655326:NQV655365 OAR655326:OAR655365 OKN655326:OKN655365 OUJ655326:OUJ655365 PEF655326:PEF655365 POB655326:POB655365 PXX655326:PXX655365 QHT655326:QHT655365 QRP655326:QRP655365 RBL655326:RBL655365 RLH655326:RLH655365 RVD655326:RVD655365 SEZ655326:SEZ655365 SOV655326:SOV655365 SYR655326:SYR655365 TIN655326:TIN655365 TSJ655326:TSJ655365 UCF655326:UCF655365 UMB655326:UMB655365 UVX655326:UVX655365 VFT655326:VFT655365 VPP655326:VPP655365 VZL655326:VZL655365 WJH655326:WJH655365 WTD655326:WTD655365 GR720862:GR720901 QN720862:QN720901 AAJ720862:AAJ720901 AKF720862:AKF720901 AUB720862:AUB720901 BDX720862:BDX720901 BNT720862:BNT720901 BXP720862:BXP720901 CHL720862:CHL720901 CRH720862:CRH720901 DBD720862:DBD720901 DKZ720862:DKZ720901 DUV720862:DUV720901 EER720862:EER720901 EON720862:EON720901 EYJ720862:EYJ720901 FIF720862:FIF720901 FSB720862:FSB720901 GBX720862:GBX720901 GLT720862:GLT720901 GVP720862:GVP720901 HFL720862:HFL720901 HPH720862:HPH720901 HZD720862:HZD720901 IIZ720862:IIZ720901 ISV720862:ISV720901 JCR720862:JCR720901 JMN720862:JMN720901 JWJ720862:JWJ720901 KGF720862:KGF720901 KQB720862:KQB720901 KZX720862:KZX720901 LJT720862:LJT720901 LTP720862:LTP720901 MDL720862:MDL720901 MNH720862:MNH720901 MXD720862:MXD720901 NGZ720862:NGZ720901 NQV720862:NQV720901 OAR720862:OAR720901 OKN720862:OKN720901 OUJ720862:OUJ720901 PEF720862:PEF720901 POB720862:POB720901 PXX720862:PXX720901 QHT720862:QHT720901 QRP720862:QRP720901 RBL720862:RBL720901 RLH720862:RLH720901 RVD720862:RVD720901 SEZ720862:SEZ720901 SOV720862:SOV720901 SYR720862:SYR720901 TIN720862:TIN720901 TSJ720862:TSJ720901 UCF720862:UCF720901 UMB720862:UMB720901 UVX720862:UVX720901 VFT720862:VFT720901 VPP720862:VPP720901 VZL720862:VZL720901 WJH720862:WJH720901 WTD720862:WTD720901 GR786398:GR786437 QN786398:QN786437 AAJ786398:AAJ786437 AKF786398:AKF786437 AUB786398:AUB786437 BDX786398:BDX786437 BNT786398:BNT786437 BXP786398:BXP786437 CHL786398:CHL786437 CRH786398:CRH786437 DBD786398:DBD786437 DKZ786398:DKZ786437 DUV786398:DUV786437 EER786398:EER786437 EON786398:EON786437 EYJ786398:EYJ786437 FIF786398:FIF786437 FSB786398:FSB786437 GBX786398:GBX786437 GLT786398:GLT786437 GVP786398:GVP786437 HFL786398:HFL786437 HPH786398:HPH786437 HZD786398:HZD786437 IIZ786398:IIZ786437 ISV786398:ISV786437 JCR786398:JCR786437 JMN786398:JMN786437 JWJ786398:JWJ786437 KGF786398:KGF786437 KQB786398:KQB786437 KZX786398:KZX786437 LJT786398:LJT786437 LTP786398:LTP786437 MDL786398:MDL786437 MNH786398:MNH786437 MXD786398:MXD786437 NGZ786398:NGZ786437 NQV786398:NQV786437 OAR786398:OAR786437 OKN786398:OKN786437 OUJ786398:OUJ786437 PEF786398:PEF786437 POB786398:POB786437 PXX786398:PXX786437 QHT786398:QHT786437 QRP786398:QRP786437 RBL786398:RBL786437 RLH786398:RLH786437 RVD786398:RVD786437 SEZ786398:SEZ786437 SOV786398:SOV786437 SYR786398:SYR786437 TIN786398:TIN786437 TSJ786398:TSJ786437 UCF786398:UCF786437 UMB786398:UMB786437 UVX786398:UVX786437 VFT786398:VFT786437 VPP786398:VPP786437 VZL786398:VZL786437 WJH786398:WJH786437 WTD786398:WTD786437 GR851934:GR851973 QN851934:QN851973 AAJ851934:AAJ851973 AKF851934:AKF851973 AUB851934:AUB851973 BDX851934:BDX851973 BNT851934:BNT851973 BXP851934:BXP851973 CHL851934:CHL851973 CRH851934:CRH851973 DBD851934:DBD851973 DKZ851934:DKZ851973 DUV851934:DUV851973 EER851934:EER851973 EON851934:EON851973 EYJ851934:EYJ851973 FIF851934:FIF851973 FSB851934:FSB851973 GBX851934:GBX851973 GLT851934:GLT851973 GVP851934:GVP851973 HFL851934:HFL851973 HPH851934:HPH851973 HZD851934:HZD851973 IIZ851934:IIZ851973 ISV851934:ISV851973 JCR851934:JCR851973 JMN851934:JMN851973 JWJ851934:JWJ851973 KGF851934:KGF851973 KQB851934:KQB851973 KZX851934:KZX851973 LJT851934:LJT851973 LTP851934:LTP851973 MDL851934:MDL851973 MNH851934:MNH851973 MXD851934:MXD851973 NGZ851934:NGZ851973 NQV851934:NQV851973 OAR851934:OAR851973 OKN851934:OKN851973 OUJ851934:OUJ851973 PEF851934:PEF851973 POB851934:POB851973 PXX851934:PXX851973 QHT851934:QHT851973 QRP851934:QRP851973 RBL851934:RBL851973 RLH851934:RLH851973 RVD851934:RVD851973 SEZ851934:SEZ851973 SOV851934:SOV851973 SYR851934:SYR851973 TIN851934:TIN851973 TSJ851934:TSJ851973 UCF851934:UCF851973 UMB851934:UMB851973 UVX851934:UVX851973 VFT851934:VFT851973 VPP851934:VPP851973 VZL851934:VZL851973 WJH851934:WJH851973 WTD851934:WTD851973 GR917470:GR917509 QN917470:QN917509 AAJ917470:AAJ917509 AKF917470:AKF917509 AUB917470:AUB917509 BDX917470:BDX917509 BNT917470:BNT917509 BXP917470:BXP917509 CHL917470:CHL917509 CRH917470:CRH917509 DBD917470:DBD917509 DKZ917470:DKZ917509 DUV917470:DUV917509 EER917470:EER917509 EON917470:EON917509 EYJ917470:EYJ917509 FIF917470:FIF917509 FSB917470:FSB917509 GBX917470:GBX917509 GLT917470:GLT917509 GVP917470:GVP917509 HFL917470:HFL917509 HPH917470:HPH917509 HZD917470:HZD917509 IIZ917470:IIZ917509 ISV917470:ISV917509 JCR917470:JCR917509 JMN917470:JMN917509 JWJ917470:JWJ917509 KGF917470:KGF917509 KQB917470:KQB917509 KZX917470:KZX917509 LJT917470:LJT917509 LTP917470:LTP917509 MDL917470:MDL917509 MNH917470:MNH917509 MXD917470:MXD917509 NGZ917470:NGZ917509 NQV917470:NQV917509 OAR917470:OAR917509 OKN917470:OKN917509 OUJ917470:OUJ917509 PEF917470:PEF917509 POB917470:POB917509 PXX917470:PXX917509 QHT917470:QHT917509 QRP917470:QRP917509 RBL917470:RBL917509 RLH917470:RLH917509 RVD917470:RVD917509 SEZ917470:SEZ917509 SOV917470:SOV917509 SYR917470:SYR917509 TIN917470:TIN917509 TSJ917470:TSJ917509 UCF917470:UCF917509 UMB917470:UMB917509 UVX917470:UVX917509 VFT917470:VFT917509 VPP917470:VPP917509 VZL917470:VZL917509 WJH917470:WJH917509 WTD917470:WTD917509 GR983006:GR983045 QN983006:QN983045 AAJ983006:AAJ983045 AKF983006:AKF983045 AUB983006:AUB983045 BDX983006:BDX983045 BNT983006:BNT983045 BXP983006:BXP983045 CHL983006:CHL983045 CRH983006:CRH983045 DBD983006:DBD983045 DKZ983006:DKZ983045 DUV983006:DUV983045 EER983006:EER983045 EON983006:EON983045 EYJ983006:EYJ983045 FIF983006:FIF983045 FSB983006:FSB983045 GBX983006:GBX983045 GLT983006:GLT983045 GVP983006:GVP983045 HFL983006:HFL983045 HPH983006:HPH983045 HZD983006:HZD983045 IIZ983006:IIZ983045 ISV983006:ISV983045 JCR983006:JCR983045 JMN983006:JMN983045 JWJ983006:JWJ983045 KGF983006:KGF983045 KQB983006:KQB983045 KZX983006:KZX983045 LJT983006:LJT983045 LTP983006:LTP983045 MDL983006:MDL983045 MNH983006:MNH983045 MXD983006:MXD983045 NGZ983006:NGZ983045 NQV983006:NQV983045 OAR983006:OAR983045 OKN983006:OKN983045 OUJ983006:OUJ983045 PEF983006:PEF983045 POB983006:POB983045 PXX983006:PXX983045 QHT983006:QHT983045 QRP983006:QRP983045 RBL983006:RBL983045 RLH983006:RLH983045 RVD983006:RVD983045 SEZ983006:SEZ983045 SOV983006:SOV983045 SYR983006:SYR983045 TIN983006:TIN983045 TSJ983006:TSJ983045 UCF983006:UCF983045 UMB983006:UMB983045 UVX983006:UVX983045 VFT983006:VFT983045 VPP983006:VPP983045 VZL983006:VZL983045 WJH983006:WJH983045 WTD983006:WTD983045 GR22:GR29 QN22:QN29 AAJ22:AAJ29 AKF22:AKF29 AUB22:AUB29 BDX22:BDX29 BNT22:BNT29 BXP22:BXP29 CHL22:CHL29 CRH22:CRH29 DBD22:DBD29 DKZ22:DKZ29 DUV22:DUV29 EER22:EER29 EON22:EON29 EYJ22:EYJ29 FIF22:FIF29 FSB22:FSB29 GBX22:GBX29 GLT22:GLT29 GVP22:GVP29 HFL22:HFL29 HPH22:HPH29 HZD22:HZD29 IIZ22:IIZ29 ISV22:ISV29 JCR22:JCR29 JMN22:JMN29 JWJ22:JWJ29 KGF22:KGF29 KQB22:KQB29 KZX22:KZX29 LJT22:LJT29 LTP22:LTP29 MDL22:MDL29 MNH22:MNH29 MXD22:MXD29 NGZ22:NGZ29 NQV22:NQV29 OAR22:OAR29 OKN22:OKN29 OUJ22:OUJ29 PEF22:PEF29 POB22:POB29 PXX22:PXX29 QHT22:QHT29 QRP22:QRP29 RBL22:RBL29 RLH22:RLH29 RVD22:RVD29 SEZ22:SEZ29 SOV22:SOV29 SYR22:SYR29 TIN22:TIN29 TSJ22:TSJ29 UCF22:UCF29 UMB22:UMB29 UVX22:UVX29 VFT22:VFT29 VPP22:VPP29 VZL22:VZL29 WJH22:WJH29 WTD22:WTD29 K65502:K65541 K131038:K131077 K196574:K196613 K262110:K262149 K327646:K327685 K393182:K393221 K458718:K458757 K524254:K524293 K589790:K589829 K655326:K655365 K720862:K720901 K786398:K786437 K851934:K851973 K917470:K917509 K983006:K983045" xr:uid="{D927468F-8344-406E-B5C4-476E981F0824}">
      <formula1>F22-(E22- F22) *10</formula1>
      <formula2>E22+(E22- F22) *10</formula2>
    </dataValidation>
    <dataValidation type="decimal" allowBlank="1" showInputMessage="1" showErrorMessage="1" error="Out of range data entered" sqref="GS65502:GS65541 QO65502:QO65541 AAK65502:AAK65541 AKG65502:AKG65541 AUC65502:AUC65541 BDY65502:BDY65541 BNU65502:BNU65541 BXQ65502:BXQ65541 CHM65502:CHM65541 CRI65502:CRI65541 DBE65502:DBE65541 DLA65502:DLA65541 DUW65502:DUW65541 EES65502:EES65541 EOO65502:EOO65541 EYK65502:EYK65541 FIG65502:FIG65541 FSC65502:FSC65541 GBY65502:GBY65541 GLU65502:GLU65541 GVQ65502:GVQ65541 HFM65502:HFM65541 HPI65502:HPI65541 HZE65502:HZE65541 IJA65502:IJA65541 ISW65502:ISW65541 JCS65502:JCS65541 JMO65502:JMO65541 JWK65502:JWK65541 KGG65502:KGG65541 KQC65502:KQC65541 KZY65502:KZY65541 LJU65502:LJU65541 LTQ65502:LTQ65541 MDM65502:MDM65541 MNI65502:MNI65541 MXE65502:MXE65541 NHA65502:NHA65541 NQW65502:NQW65541 OAS65502:OAS65541 OKO65502:OKO65541 OUK65502:OUK65541 PEG65502:PEG65541 POC65502:POC65541 PXY65502:PXY65541 QHU65502:QHU65541 QRQ65502:QRQ65541 RBM65502:RBM65541 RLI65502:RLI65541 RVE65502:RVE65541 SFA65502:SFA65541 SOW65502:SOW65541 SYS65502:SYS65541 TIO65502:TIO65541 TSK65502:TSK65541 UCG65502:UCG65541 UMC65502:UMC65541 UVY65502:UVY65541 VFU65502:VFU65541 VPQ65502:VPQ65541 VZM65502:VZM65541 WJI65502:WJI65541 WTE65502:WTE65541 GS131038:GS131077 QO131038:QO131077 AAK131038:AAK131077 AKG131038:AKG131077 AUC131038:AUC131077 BDY131038:BDY131077 BNU131038:BNU131077 BXQ131038:BXQ131077 CHM131038:CHM131077 CRI131038:CRI131077 DBE131038:DBE131077 DLA131038:DLA131077 DUW131038:DUW131077 EES131038:EES131077 EOO131038:EOO131077 EYK131038:EYK131077 FIG131038:FIG131077 FSC131038:FSC131077 GBY131038:GBY131077 GLU131038:GLU131077 GVQ131038:GVQ131077 HFM131038:HFM131077 HPI131038:HPI131077 HZE131038:HZE131077 IJA131038:IJA131077 ISW131038:ISW131077 JCS131038:JCS131077 JMO131038:JMO131077 JWK131038:JWK131077 KGG131038:KGG131077 KQC131038:KQC131077 KZY131038:KZY131077 LJU131038:LJU131077 LTQ131038:LTQ131077 MDM131038:MDM131077 MNI131038:MNI131077 MXE131038:MXE131077 NHA131038:NHA131077 NQW131038:NQW131077 OAS131038:OAS131077 OKO131038:OKO131077 OUK131038:OUK131077 PEG131038:PEG131077 POC131038:POC131077 PXY131038:PXY131077 QHU131038:QHU131077 QRQ131038:QRQ131077 RBM131038:RBM131077 RLI131038:RLI131077 RVE131038:RVE131077 SFA131038:SFA131077 SOW131038:SOW131077 SYS131038:SYS131077 TIO131038:TIO131077 TSK131038:TSK131077 UCG131038:UCG131077 UMC131038:UMC131077 UVY131038:UVY131077 VFU131038:VFU131077 VPQ131038:VPQ131077 VZM131038:VZM131077 WJI131038:WJI131077 WTE131038:WTE131077 GS196574:GS196613 QO196574:QO196613 AAK196574:AAK196613 AKG196574:AKG196613 AUC196574:AUC196613 BDY196574:BDY196613 BNU196574:BNU196613 BXQ196574:BXQ196613 CHM196574:CHM196613 CRI196574:CRI196613 DBE196574:DBE196613 DLA196574:DLA196613 DUW196574:DUW196613 EES196574:EES196613 EOO196574:EOO196613 EYK196574:EYK196613 FIG196574:FIG196613 FSC196574:FSC196613 GBY196574:GBY196613 GLU196574:GLU196613 GVQ196574:GVQ196613 HFM196574:HFM196613 HPI196574:HPI196613 HZE196574:HZE196613 IJA196574:IJA196613 ISW196574:ISW196613 JCS196574:JCS196613 JMO196574:JMO196613 JWK196574:JWK196613 KGG196574:KGG196613 KQC196574:KQC196613 KZY196574:KZY196613 LJU196574:LJU196613 LTQ196574:LTQ196613 MDM196574:MDM196613 MNI196574:MNI196613 MXE196574:MXE196613 NHA196574:NHA196613 NQW196574:NQW196613 OAS196574:OAS196613 OKO196574:OKO196613 OUK196574:OUK196613 PEG196574:PEG196613 POC196574:POC196613 PXY196574:PXY196613 QHU196574:QHU196613 QRQ196574:QRQ196613 RBM196574:RBM196613 RLI196574:RLI196613 RVE196574:RVE196613 SFA196574:SFA196613 SOW196574:SOW196613 SYS196574:SYS196613 TIO196574:TIO196613 TSK196574:TSK196613 UCG196574:UCG196613 UMC196574:UMC196613 UVY196574:UVY196613 VFU196574:VFU196613 VPQ196574:VPQ196613 VZM196574:VZM196613 WJI196574:WJI196613 WTE196574:WTE196613 GS262110:GS262149 QO262110:QO262149 AAK262110:AAK262149 AKG262110:AKG262149 AUC262110:AUC262149 BDY262110:BDY262149 BNU262110:BNU262149 BXQ262110:BXQ262149 CHM262110:CHM262149 CRI262110:CRI262149 DBE262110:DBE262149 DLA262110:DLA262149 DUW262110:DUW262149 EES262110:EES262149 EOO262110:EOO262149 EYK262110:EYK262149 FIG262110:FIG262149 FSC262110:FSC262149 GBY262110:GBY262149 GLU262110:GLU262149 GVQ262110:GVQ262149 HFM262110:HFM262149 HPI262110:HPI262149 HZE262110:HZE262149 IJA262110:IJA262149 ISW262110:ISW262149 JCS262110:JCS262149 JMO262110:JMO262149 JWK262110:JWK262149 KGG262110:KGG262149 KQC262110:KQC262149 KZY262110:KZY262149 LJU262110:LJU262149 LTQ262110:LTQ262149 MDM262110:MDM262149 MNI262110:MNI262149 MXE262110:MXE262149 NHA262110:NHA262149 NQW262110:NQW262149 OAS262110:OAS262149 OKO262110:OKO262149 OUK262110:OUK262149 PEG262110:PEG262149 POC262110:POC262149 PXY262110:PXY262149 QHU262110:QHU262149 QRQ262110:QRQ262149 RBM262110:RBM262149 RLI262110:RLI262149 RVE262110:RVE262149 SFA262110:SFA262149 SOW262110:SOW262149 SYS262110:SYS262149 TIO262110:TIO262149 TSK262110:TSK262149 UCG262110:UCG262149 UMC262110:UMC262149 UVY262110:UVY262149 VFU262110:VFU262149 VPQ262110:VPQ262149 VZM262110:VZM262149 WJI262110:WJI262149 WTE262110:WTE262149 GS327646:GS327685 QO327646:QO327685 AAK327646:AAK327685 AKG327646:AKG327685 AUC327646:AUC327685 BDY327646:BDY327685 BNU327646:BNU327685 BXQ327646:BXQ327685 CHM327646:CHM327685 CRI327646:CRI327685 DBE327646:DBE327685 DLA327646:DLA327685 DUW327646:DUW327685 EES327646:EES327685 EOO327646:EOO327685 EYK327646:EYK327685 FIG327646:FIG327685 FSC327646:FSC327685 GBY327646:GBY327685 GLU327646:GLU327685 GVQ327646:GVQ327685 HFM327646:HFM327685 HPI327646:HPI327685 HZE327646:HZE327685 IJA327646:IJA327685 ISW327646:ISW327685 JCS327646:JCS327685 JMO327646:JMO327685 JWK327646:JWK327685 KGG327646:KGG327685 KQC327646:KQC327685 KZY327646:KZY327685 LJU327646:LJU327685 LTQ327646:LTQ327685 MDM327646:MDM327685 MNI327646:MNI327685 MXE327646:MXE327685 NHA327646:NHA327685 NQW327646:NQW327685 OAS327646:OAS327685 OKO327646:OKO327685 OUK327646:OUK327685 PEG327646:PEG327685 POC327646:POC327685 PXY327646:PXY327685 QHU327646:QHU327685 QRQ327646:QRQ327685 RBM327646:RBM327685 RLI327646:RLI327685 RVE327646:RVE327685 SFA327646:SFA327685 SOW327646:SOW327685 SYS327646:SYS327685 TIO327646:TIO327685 TSK327646:TSK327685 UCG327646:UCG327685 UMC327646:UMC327685 UVY327646:UVY327685 VFU327646:VFU327685 VPQ327646:VPQ327685 VZM327646:VZM327685 WJI327646:WJI327685 WTE327646:WTE327685 GS393182:GS393221 QO393182:QO393221 AAK393182:AAK393221 AKG393182:AKG393221 AUC393182:AUC393221 BDY393182:BDY393221 BNU393182:BNU393221 BXQ393182:BXQ393221 CHM393182:CHM393221 CRI393182:CRI393221 DBE393182:DBE393221 DLA393182:DLA393221 DUW393182:DUW393221 EES393182:EES393221 EOO393182:EOO393221 EYK393182:EYK393221 FIG393182:FIG393221 FSC393182:FSC393221 GBY393182:GBY393221 GLU393182:GLU393221 GVQ393182:GVQ393221 HFM393182:HFM393221 HPI393182:HPI393221 HZE393182:HZE393221 IJA393182:IJA393221 ISW393182:ISW393221 JCS393182:JCS393221 JMO393182:JMO393221 JWK393182:JWK393221 KGG393182:KGG393221 KQC393182:KQC393221 KZY393182:KZY393221 LJU393182:LJU393221 LTQ393182:LTQ393221 MDM393182:MDM393221 MNI393182:MNI393221 MXE393182:MXE393221 NHA393182:NHA393221 NQW393182:NQW393221 OAS393182:OAS393221 OKO393182:OKO393221 OUK393182:OUK393221 PEG393182:PEG393221 POC393182:POC393221 PXY393182:PXY393221 QHU393182:QHU393221 QRQ393182:QRQ393221 RBM393182:RBM393221 RLI393182:RLI393221 RVE393182:RVE393221 SFA393182:SFA393221 SOW393182:SOW393221 SYS393182:SYS393221 TIO393182:TIO393221 TSK393182:TSK393221 UCG393182:UCG393221 UMC393182:UMC393221 UVY393182:UVY393221 VFU393182:VFU393221 VPQ393182:VPQ393221 VZM393182:VZM393221 WJI393182:WJI393221 WTE393182:WTE393221 GS458718:GS458757 QO458718:QO458757 AAK458718:AAK458757 AKG458718:AKG458757 AUC458718:AUC458757 BDY458718:BDY458757 BNU458718:BNU458757 BXQ458718:BXQ458757 CHM458718:CHM458757 CRI458718:CRI458757 DBE458718:DBE458757 DLA458718:DLA458757 DUW458718:DUW458757 EES458718:EES458757 EOO458718:EOO458757 EYK458718:EYK458757 FIG458718:FIG458757 FSC458718:FSC458757 GBY458718:GBY458757 GLU458718:GLU458757 GVQ458718:GVQ458757 HFM458718:HFM458757 HPI458718:HPI458757 HZE458718:HZE458757 IJA458718:IJA458757 ISW458718:ISW458757 JCS458718:JCS458757 JMO458718:JMO458757 JWK458718:JWK458757 KGG458718:KGG458757 KQC458718:KQC458757 KZY458718:KZY458757 LJU458718:LJU458757 LTQ458718:LTQ458757 MDM458718:MDM458757 MNI458718:MNI458757 MXE458718:MXE458757 NHA458718:NHA458757 NQW458718:NQW458757 OAS458718:OAS458757 OKO458718:OKO458757 OUK458718:OUK458757 PEG458718:PEG458757 POC458718:POC458757 PXY458718:PXY458757 QHU458718:QHU458757 QRQ458718:QRQ458757 RBM458718:RBM458757 RLI458718:RLI458757 RVE458718:RVE458757 SFA458718:SFA458757 SOW458718:SOW458757 SYS458718:SYS458757 TIO458718:TIO458757 TSK458718:TSK458757 UCG458718:UCG458757 UMC458718:UMC458757 UVY458718:UVY458757 VFU458718:VFU458757 VPQ458718:VPQ458757 VZM458718:VZM458757 WJI458718:WJI458757 WTE458718:WTE458757 GS524254:GS524293 QO524254:QO524293 AAK524254:AAK524293 AKG524254:AKG524293 AUC524254:AUC524293 BDY524254:BDY524293 BNU524254:BNU524293 BXQ524254:BXQ524293 CHM524254:CHM524293 CRI524254:CRI524293 DBE524254:DBE524293 DLA524254:DLA524293 DUW524254:DUW524293 EES524254:EES524293 EOO524254:EOO524293 EYK524254:EYK524293 FIG524254:FIG524293 FSC524254:FSC524293 GBY524254:GBY524293 GLU524254:GLU524293 GVQ524254:GVQ524293 HFM524254:HFM524293 HPI524254:HPI524293 HZE524254:HZE524293 IJA524254:IJA524293 ISW524254:ISW524293 JCS524254:JCS524293 JMO524254:JMO524293 JWK524254:JWK524293 KGG524254:KGG524293 KQC524254:KQC524293 KZY524254:KZY524293 LJU524254:LJU524293 LTQ524254:LTQ524293 MDM524254:MDM524293 MNI524254:MNI524293 MXE524254:MXE524293 NHA524254:NHA524293 NQW524254:NQW524293 OAS524254:OAS524293 OKO524254:OKO524293 OUK524254:OUK524293 PEG524254:PEG524293 POC524254:POC524293 PXY524254:PXY524293 QHU524254:QHU524293 QRQ524254:QRQ524293 RBM524254:RBM524293 RLI524254:RLI524293 RVE524254:RVE524293 SFA524254:SFA524293 SOW524254:SOW524293 SYS524254:SYS524293 TIO524254:TIO524293 TSK524254:TSK524293 UCG524254:UCG524293 UMC524254:UMC524293 UVY524254:UVY524293 VFU524254:VFU524293 VPQ524254:VPQ524293 VZM524254:VZM524293 WJI524254:WJI524293 WTE524254:WTE524293 GS589790:GS589829 QO589790:QO589829 AAK589790:AAK589829 AKG589790:AKG589829 AUC589790:AUC589829 BDY589790:BDY589829 BNU589790:BNU589829 BXQ589790:BXQ589829 CHM589790:CHM589829 CRI589790:CRI589829 DBE589790:DBE589829 DLA589790:DLA589829 DUW589790:DUW589829 EES589790:EES589829 EOO589790:EOO589829 EYK589790:EYK589829 FIG589790:FIG589829 FSC589790:FSC589829 GBY589790:GBY589829 GLU589790:GLU589829 GVQ589790:GVQ589829 HFM589790:HFM589829 HPI589790:HPI589829 HZE589790:HZE589829 IJA589790:IJA589829 ISW589790:ISW589829 JCS589790:JCS589829 JMO589790:JMO589829 JWK589790:JWK589829 KGG589790:KGG589829 KQC589790:KQC589829 KZY589790:KZY589829 LJU589790:LJU589829 LTQ589790:LTQ589829 MDM589790:MDM589829 MNI589790:MNI589829 MXE589790:MXE589829 NHA589790:NHA589829 NQW589790:NQW589829 OAS589790:OAS589829 OKO589790:OKO589829 OUK589790:OUK589829 PEG589790:PEG589829 POC589790:POC589829 PXY589790:PXY589829 QHU589790:QHU589829 QRQ589790:QRQ589829 RBM589790:RBM589829 RLI589790:RLI589829 RVE589790:RVE589829 SFA589790:SFA589829 SOW589790:SOW589829 SYS589790:SYS589829 TIO589790:TIO589829 TSK589790:TSK589829 UCG589790:UCG589829 UMC589790:UMC589829 UVY589790:UVY589829 VFU589790:VFU589829 VPQ589790:VPQ589829 VZM589790:VZM589829 WJI589790:WJI589829 WTE589790:WTE589829 GS655326:GS655365 QO655326:QO655365 AAK655326:AAK655365 AKG655326:AKG655365 AUC655326:AUC655365 BDY655326:BDY655365 BNU655326:BNU655365 BXQ655326:BXQ655365 CHM655326:CHM655365 CRI655326:CRI655365 DBE655326:DBE655365 DLA655326:DLA655365 DUW655326:DUW655365 EES655326:EES655365 EOO655326:EOO655365 EYK655326:EYK655365 FIG655326:FIG655365 FSC655326:FSC655365 GBY655326:GBY655365 GLU655326:GLU655365 GVQ655326:GVQ655365 HFM655326:HFM655365 HPI655326:HPI655365 HZE655326:HZE655365 IJA655326:IJA655365 ISW655326:ISW655365 JCS655326:JCS655365 JMO655326:JMO655365 JWK655326:JWK655365 KGG655326:KGG655365 KQC655326:KQC655365 KZY655326:KZY655365 LJU655326:LJU655365 LTQ655326:LTQ655365 MDM655326:MDM655365 MNI655326:MNI655365 MXE655326:MXE655365 NHA655326:NHA655365 NQW655326:NQW655365 OAS655326:OAS655365 OKO655326:OKO655365 OUK655326:OUK655365 PEG655326:PEG655365 POC655326:POC655365 PXY655326:PXY655365 QHU655326:QHU655365 QRQ655326:QRQ655365 RBM655326:RBM655365 RLI655326:RLI655365 RVE655326:RVE655365 SFA655326:SFA655365 SOW655326:SOW655365 SYS655326:SYS655365 TIO655326:TIO655365 TSK655326:TSK655365 UCG655326:UCG655365 UMC655326:UMC655365 UVY655326:UVY655365 VFU655326:VFU655365 VPQ655326:VPQ655365 VZM655326:VZM655365 WJI655326:WJI655365 WTE655326:WTE655365 GS720862:GS720901 QO720862:QO720901 AAK720862:AAK720901 AKG720862:AKG720901 AUC720862:AUC720901 BDY720862:BDY720901 BNU720862:BNU720901 BXQ720862:BXQ720901 CHM720862:CHM720901 CRI720862:CRI720901 DBE720862:DBE720901 DLA720862:DLA720901 DUW720862:DUW720901 EES720862:EES720901 EOO720862:EOO720901 EYK720862:EYK720901 FIG720862:FIG720901 FSC720862:FSC720901 GBY720862:GBY720901 GLU720862:GLU720901 GVQ720862:GVQ720901 HFM720862:HFM720901 HPI720862:HPI720901 HZE720862:HZE720901 IJA720862:IJA720901 ISW720862:ISW720901 JCS720862:JCS720901 JMO720862:JMO720901 JWK720862:JWK720901 KGG720862:KGG720901 KQC720862:KQC720901 KZY720862:KZY720901 LJU720862:LJU720901 LTQ720862:LTQ720901 MDM720862:MDM720901 MNI720862:MNI720901 MXE720862:MXE720901 NHA720862:NHA720901 NQW720862:NQW720901 OAS720862:OAS720901 OKO720862:OKO720901 OUK720862:OUK720901 PEG720862:PEG720901 POC720862:POC720901 PXY720862:PXY720901 QHU720862:QHU720901 QRQ720862:QRQ720901 RBM720862:RBM720901 RLI720862:RLI720901 RVE720862:RVE720901 SFA720862:SFA720901 SOW720862:SOW720901 SYS720862:SYS720901 TIO720862:TIO720901 TSK720862:TSK720901 UCG720862:UCG720901 UMC720862:UMC720901 UVY720862:UVY720901 VFU720862:VFU720901 VPQ720862:VPQ720901 VZM720862:VZM720901 WJI720862:WJI720901 WTE720862:WTE720901 GS786398:GS786437 QO786398:QO786437 AAK786398:AAK786437 AKG786398:AKG786437 AUC786398:AUC786437 BDY786398:BDY786437 BNU786398:BNU786437 BXQ786398:BXQ786437 CHM786398:CHM786437 CRI786398:CRI786437 DBE786398:DBE786437 DLA786398:DLA786437 DUW786398:DUW786437 EES786398:EES786437 EOO786398:EOO786437 EYK786398:EYK786437 FIG786398:FIG786437 FSC786398:FSC786437 GBY786398:GBY786437 GLU786398:GLU786437 GVQ786398:GVQ786437 HFM786398:HFM786437 HPI786398:HPI786437 HZE786398:HZE786437 IJA786398:IJA786437 ISW786398:ISW786437 JCS786398:JCS786437 JMO786398:JMO786437 JWK786398:JWK786437 KGG786398:KGG786437 KQC786398:KQC786437 KZY786398:KZY786437 LJU786398:LJU786437 LTQ786398:LTQ786437 MDM786398:MDM786437 MNI786398:MNI786437 MXE786398:MXE786437 NHA786398:NHA786437 NQW786398:NQW786437 OAS786398:OAS786437 OKO786398:OKO786437 OUK786398:OUK786437 PEG786398:PEG786437 POC786398:POC786437 PXY786398:PXY786437 QHU786398:QHU786437 QRQ786398:QRQ786437 RBM786398:RBM786437 RLI786398:RLI786437 RVE786398:RVE786437 SFA786398:SFA786437 SOW786398:SOW786437 SYS786398:SYS786437 TIO786398:TIO786437 TSK786398:TSK786437 UCG786398:UCG786437 UMC786398:UMC786437 UVY786398:UVY786437 VFU786398:VFU786437 VPQ786398:VPQ786437 VZM786398:VZM786437 WJI786398:WJI786437 WTE786398:WTE786437 GS851934:GS851973 QO851934:QO851973 AAK851934:AAK851973 AKG851934:AKG851973 AUC851934:AUC851973 BDY851934:BDY851973 BNU851934:BNU851973 BXQ851934:BXQ851973 CHM851934:CHM851973 CRI851934:CRI851973 DBE851934:DBE851973 DLA851934:DLA851973 DUW851934:DUW851973 EES851934:EES851973 EOO851934:EOO851973 EYK851934:EYK851973 FIG851934:FIG851973 FSC851934:FSC851973 GBY851934:GBY851973 GLU851934:GLU851973 GVQ851934:GVQ851973 HFM851934:HFM851973 HPI851934:HPI851973 HZE851934:HZE851973 IJA851934:IJA851973 ISW851934:ISW851973 JCS851934:JCS851973 JMO851934:JMO851973 JWK851934:JWK851973 KGG851934:KGG851973 KQC851934:KQC851973 KZY851934:KZY851973 LJU851934:LJU851973 LTQ851934:LTQ851973 MDM851934:MDM851973 MNI851934:MNI851973 MXE851934:MXE851973 NHA851934:NHA851973 NQW851934:NQW851973 OAS851934:OAS851973 OKO851934:OKO851973 OUK851934:OUK851973 PEG851934:PEG851973 POC851934:POC851973 PXY851934:PXY851973 QHU851934:QHU851973 QRQ851934:QRQ851973 RBM851934:RBM851973 RLI851934:RLI851973 RVE851934:RVE851973 SFA851934:SFA851973 SOW851934:SOW851973 SYS851934:SYS851973 TIO851934:TIO851973 TSK851934:TSK851973 UCG851934:UCG851973 UMC851934:UMC851973 UVY851934:UVY851973 VFU851934:VFU851973 VPQ851934:VPQ851973 VZM851934:VZM851973 WJI851934:WJI851973 WTE851934:WTE851973 GS917470:GS917509 QO917470:QO917509 AAK917470:AAK917509 AKG917470:AKG917509 AUC917470:AUC917509 BDY917470:BDY917509 BNU917470:BNU917509 BXQ917470:BXQ917509 CHM917470:CHM917509 CRI917470:CRI917509 DBE917470:DBE917509 DLA917470:DLA917509 DUW917470:DUW917509 EES917470:EES917509 EOO917470:EOO917509 EYK917470:EYK917509 FIG917470:FIG917509 FSC917470:FSC917509 GBY917470:GBY917509 GLU917470:GLU917509 GVQ917470:GVQ917509 HFM917470:HFM917509 HPI917470:HPI917509 HZE917470:HZE917509 IJA917470:IJA917509 ISW917470:ISW917509 JCS917470:JCS917509 JMO917470:JMO917509 JWK917470:JWK917509 KGG917470:KGG917509 KQC917470:KQC917509 KZY917470:KZY917509 LJU917470:LJU917509 LTQ917470:LTQ917509 MDM917470:MDM917509 MNI917470:MNI917509 MXE917470:MXE917509 NHA917470:NHA917509 NQW917470:NQW917509 OAS917470:OAS917509 OKO917470:OKO917509 OUK917470:OUK917509 PEG917470:PEG917509 POC917470:POC917509 PXY917470:PXY917509 QHU917470:QHU917509 QRQ917470:QRQ917509 RBM917470:RBM917509 RLI917470:RLI917509 RVE917470:RVE917509 SFA917470:SFA917509 SOW917470:SOW917509 SYS917470:SYS917509 TIO917470:TIO917509 TSK917470:TSK917509 UCG917470:UCG917509 UMC917470:UMC917509 UVY917470:UVY917509 VFU917470:VFU917509 VPQ917470:VPQ917509 VZM917470:VZM917509 WJI917470:WJI917509 WTE917470:WTE917509 GS983006:GS983045 QO983006:QO983045 AAK983006:AAK983045 AKG983006:AKG983045 AUC983006:AUC983045 BDY983006:BDY983045 BNU983006:BNU983045 BXQ983006:BXQ983045 CHM983006:CHM983045 CRI983006:CRI983045 DBE983006:DBE983045 DLA983006:DLA983045 DUW983006:DUW983045 EES983006:EES983045 EOO983006:EOO983045 EYK983006:EYK983045 FIG983006:FIG983045 FSC983006:FSC983045 GBY983006:GBY983045 GLU983006:GLU983045 GVQ983006:GVQ983045 HFM983006:HFM983045 HPI983006:HPI983045 HZE983006:HZE983045 IJA983006:IJA983045 ISW983006:ISW983045 JCS983006:JCS983045 JMO983006:JMO983045 JWK983006:JWK983045 KGG983006:KGG983045 KQC983006:KQC983045 KZY983006:KZY983045 LJU983006:LJU983045 LTQ983006:LTQ983045 MDM983006:MDM983045 MNI983006:MNI983045 MXE983006:MXE983045 NHA983006:NHA983045 NQW983006:NQW983045 OAS983006:OAS983045 OKO983006:OKO983045 OUK983006:OUK983045 PEG983006:PEG983045 POC983006:POC983045 PXY983006:PXY983045 QHU983006:QHU983045 QRQ983006:QRQ983045 RBM983006:RBM983045 RLI983006:RLI983045 RVE983006:RVE983045 SFA983006:SFA983045 SOW983006:SOW983045 SYS983006:SYS983045 TIO983006:TIO983045 TSK983006:TSK983045 UCG983006:UCG983045 UMC983006:UMC983045 UVY983006:UVY983045 VFU983006:VFU983045 VPQ983006:VPQ983045 VZM983006:VZM983045 WJI983006:WJI983045 WTE983006:WTE983045 GS22:GS29 QO22:QO29 AAK22:AAK29 AKG22:AKG29 AUC22:AUC29 BDY22:BDY29 BNU22:BNU29 BXQ22:BXQ29 CHM22:CHM29 CRI22:CRI29 DBE22:DBE29 DLA22:DLA29 DUW22:DUW29 EES22:EES29 EOO22:EOO29 EYK22:EYK29 FIG22:FIG29 FSC22:FSC29 GBY22:GBY29 GLU22:GLU29 GVQ22:GVQ29 HFM22:HFM29 HPI22:HPI29 HZE22:HZE29 IJA22:IJA29 ISW22:ISW29 JCS22:JCS29 JMO22:JMO29 JWK22:JWK29 KGG22:KGG29 KQC22:KQC29 KZY22:KZY29 LJU22:LJU29 LTQ22:LTQ29 MDM22:MDM29 MNI22:MNI29 MXE22:MXE29 NHA22:NHA29 NQW22:NQW29 OAS22:OAS29 OKO22:OKO29 OUK22:OUK29 PEG22:PEG29 POC22:POC29 PXY22:PXY29 QHU22:QHU29 QRQ22:QRQ29 RBM22:RBM29 RLI22:RLI29 RVE22:RVE29 SFA22:SFA29 SOW22:SOW29 SYS22:SYS29 TIO22:TIO29 TSK22:TSK29 UCG22:UCG29 UMC22:UMC29 UVY22:UVY29 VFU22:VFU29 VPQ22:VPQ29 VZM22:VZM29 WJI22:WJI29 WTE22:WTE29 L65502:L65541 L131038:L131077 L196574:L196613 L262110:L262149 L327646:L327685 L393182:L393221 L458718:L458757 L524254:L524293 L589790:L589829 L655326:L655365 L720862:L720901 L786398:L786437 L851934:L851973 L917470:L917509 L983006:L983045" xr:uid="{C0D26390-8606-4E7D-8831-5880AD852827}">
      <formula1>F22-(E22- F22) *10</formula1>
      <formula2>E22+(E22- F22) *10</formula2>
    </dataValidation>
    <dataValidation type="decimal" allowBlank="1" showInputMessage="1" showErrorMessage="1" error="Out of range data entered" sqref="GT65502:GT65541 QP65502:QP65541 AAL65502:AAL65541 AKH65502:AKH65541 AUD65502:AUD65541 BDZ65502:BDZ65541 BNV65502:BNV65541 BXR65502:BXR65541 CHN65502:CHN65541 CRJ65502:CRJ65541 DBF65502:DBF65541 DLB65502:DLB65541 DUX65502:DUX65541 EET65502:EET65541 EOP65502:EOP65541 EYL65502:EYL65541 FIH65502:FIH65541 FSD65502:FSD65541 GBZ65502:GBZ65541 GLV65502:GLV65541 GVR65502:GVR65541 HFN65502:HFN65541 HPJ65502:HPJ65541 HZF65502:HZF65541 IJB65502:IJB65541 ISX65502:ISX65541 JCT65502:JCT65541 JMP65502:JMP65541 JWL65502:JWL65541 KGH65502:KGH65541 KQD65502:KQD65541 KZZ65502:KZZ65541 LJV65502:LJV65541 LTR65502:LTR65541 MDN65502:MDN65541 MNJ65502:MNJ65541 MXF65502:MXF65541 NHB65502:NHB65541 NQX65502:NQX65541 OAT65502:OAT65541 OKP65502:OKP65541 OUL65502:OUL65541 PEH65502:PEH65541 POD65502:POD65541 PXZ65502:PXZ65541 QHV65502:QHV65541 QRR65502:QRR65541 RBN65502:RBN65541 RLJ65502:RLJ65541 RVF65502:RVF65541 SFB65502:SFB65541 SOX65502:SOX65541 SYT65502:SYT65541 TIP65502:TIP65541 TSL65502:TSL65541 UCH65502:UCH65541 UMD65502:UMD65541 UVZ65502:UVZ65541 VFV65502:VFV65541 VPR65502:VPR65541 VZN65502:VZN65541 WJJ65502:WJJ65541 WTF65502:WTF65541 GT131038:GT131077 QP131038:QP131077 AAL131038:AAL131077 AKH131038:AKH131077 AUD131038:AUD131077 BDZ131038:BDZ131077 BNV131038:BNV131077 BXR131038:BXR131077 CHN131038:CHN131077 CRJ131038:CRJ131077 DBF131038:DBF131077 DLB131038:DLB131077 DUX131038:DUX131077 EET131038:EET131077 EOP131038:EOP131077 EYL131038:EYL131077 FIH131038:FIH131077 FSD131038:FSD131077 GBZ131038:GBZ131077 GLV131038:GLV131077 GVR131038:GVR131077 HFN131038:HFN131077 HPJ131038:HPJ131077 HZF131038:HZF131077 IJB131038:IJB131077 ISX131038:ISX131077 JCT131038:JCT131077 JMP131038:JMP131077 JWL131038:JWL131077 KGH131038:KGH131077 KQD131038:KQD131077 KZZ131038:KZZ131077 LJV131038:LJV131077 LTR131038:LTR131077 MDN131038:MDN131077 MNJ131038:MNJ131077 MXF131038:MXF131077 NHB131038:NHB131077 NQX131038:NQX131077 OAT131038:OAT131077 OKP131038:OKP131077 OUL131038:OUL131077 PEH131038:PEH131077 POD131038:POD131077 PXZ131038:PXZ131077 QHV131038:QHV131077 QRR131038:QRR131077 RBN131038:RBN131077 RLJ131038:RLJ131077 RVF131038:RVF131077 SFB131038:SFB131077 SOX131038:SOX131077 SYT131038:SYT131077 TIP131038:TIP131077 TSL131038:TSL131077 UCH131038:UCH131077 UMD131038:UMD131077 UVZ131038:UVZ131077 VFV131038:VFV131077 VPR131038:VPR131077 VZN131038:VZN131077 WJJ131038:WJJ131077 WTF131038:WTF131077 GT196574:GT196613 QP196574:QP196613 AAL196574:AAL196613 AKH196574:AKH196613 AUD196574:AUD196613 BDZ196574:BDZ196613 BNV196574:BNV196613 BXR196574:BXR196613 CHN196574:CHN196613 CRJ196574:CRJ196613 DBF196574:DBF196613 DLB196574:DLB196613 DUX196574:DUX196613 EET196574:EET196613 EOP196574:EOP196613 EYL196574:EYL196613 FIH196574:FIH196613 FSD196574:FSD196613 GBZ196574:GBZ196613 GLV196574:GLV196613 GVR196574:GVR196613 HFN196574:HFN196613 HPJ196574:HPJ196613 HZF196574:HZF196613 IJB196574:IJB196613 ISX196574:ISX196613 JCT196574:JCT196613 JMP196574:JMP196613 JWL196574:JWL196613 KGH196574:KGH196613 KQD196574:KQD196613 KZZ196574:KZZ196613 LJV196574:LJV196613 LTR196574:LTR196613 MDN196574:MDN196613 MNJ196574:MNJ196613 MXF196574:MXF196613 NHB196574:NHB196613 NQX196574:NQX196613 OAT196574:OAT196613 OKP196574:OKP196613 OUL196574:OUL196613 PEH196574:PEH196613 POD196574:POD196613 PXZ196574:PXZ196613 QHV196574:QHV196613 QRR196574:QRR196613 RBN196574:RBN196613 RLJ196574:RLJ196613 RVF196574:RVF196613 SFB196574:SFB196613 SOX196574:SOX196613 SYT196574:SYT196613 TIP196574:TIP196613 TSL196574:TSL196613 UCH196574:UCH196613 UMD196574:UMD196613 UVZ196574:UVZ196613 VFV196574:VFV196613 VPR196574:VPR196613 VZN196574:VZN196613 WJJ196574:WJJ196613 WTF196574:WTF196613 GT262110:GT262149 QP262110:QP262149 AAL262110:AAL262149 AKH262110:AKH262149 AUD262110:AUD262149 BDZ262110:BDZ262149 BNV262110:BNV262149 BXR262110:BXR262149 CHN262110:CHN262149 CRJ262110:CRJ262149 DBF262110:DBF262149 DLB262110:DLB262149 DUX262110:DUX262149 EET262110:EET262149 EOP262110:EOP262149 EYL262110:EYL262149 FIH262110:FIH262149 FSD262110:FSD262149 GBZ262110:GBZ262149 GLV262110:GLV262149 GVR262110:GVR262149 HFN262110:HFN262149 HPJ262110:HPJ262149 HZF262110:HZF262149 IJB262110:IJB262149 ISX262110:ISX262149 JCT262110:JCT262149 JMP262110:JMP262149 JWL262110:JWL262149 KGH262110:KGH262149 KQD262110:KQD262149 KZZ262110:KZZ262149 LJV262110:LJV262149 LTR262110:LTR262149 MDN262110:MDN262149 MNJ262110:MNJ262149 MXF262110:MXF262149 NHB262110:NHB262149 NQX262110:NQX262149 OAT262110:OAT262149 OKP262110:OKP262149 OUL262110:OUL262149 PEH262110:PEH262149 POD262110:POD262149 PXZ262110:PXZ262149 QHV262110:QHV262149 QRR262110:QRR262149 RBN262110:RBN262149 RLJ262110:RLJ262149 RVF262110:RVF262149 SFB262110:SFB262149 SOX262110:SOX262149 SYT262110:SYT262149 TIP262110:TIP262149 TSL262110:TSL262149 UCH262110:UCH262149 UMD262110:UMD262149 UVZ262110:UVZ262149 VFV262110:VFV262149 VPR262110:VPR262149 VZN262110:VZN262149 WJJ262110:WJJ262149 WTF262110:WTF262149 GT327646:GT327685 QP327646:QP327685 AAL327646:AAL327685 AKH327646:AKH327685 AUD327646:AUD327685 BDZ327646:BDZ327685 BNV327646:BNV327685 BXR327646:BXR327685 CHN327646:CHN327685 CRJ327646:CRJ327685 DBF327646:DBF327685 DLB327646:DLB327685 DUX327646:DUX327685 EET327646:EET327685 EOP327646:EOP327685 EYL327646:EYL327685 FIH327646:FIH327685 FSD327646:FSD327685 GBZ327646:GBZ327685 GLV327646:GLV327685 GVR327646:GVR327685 HFN327646:HFN327685 HPJ327646:HPJ327685 HZF327646:HZF327685 IJB327646:IJB327685 ISX327646:ISX327685 JCT327646:JCT327685 JMP327646:JMP327685 JWL327646:JWL327685 KGH327646:KGH327685 KQD327646:KQD327685 KZZ327646:KZZ327685 LJV327646:LJV327685 LTR327646:LTR327685 MDN327646:MDN327685 MNJ327646:MNJ327685 MXF327646:MXF327685 NHB327646:NHB327685 NQX327646:NQX327685 OAT327646:OAT327685 OKP327646:OKP327685 OUL327646:OUL327685 PEH327646:PEH327685 POD327646:POD327685 PXZ327646:PXZ327685 QHV327646:QHV327685 QRR327646:QRR327685 RBN327646:RBN327685 RLJ327646:RLJ327685 RVF327646:RVF327685 SFB327646:SFB327685 SOX327646:SOX327685 SYT327646:SYT327685 TIP327646:TIP327685 TSL327646:TSL327685 UCH327646:UCH327685 UMD327646:UMD327685 UVZ327646:UVZ327685 VFV327646:VFV327685 VPR327646:VPR327685 VZN327646:VZN327685 WJJ327646:WJJ327685 WTF327646:WTF327685 GT393182:GT393221 QP393182:QP393221 AAL393182:AAL393221 AKH393182:AKH393221 AUD393182:AUD393221 BDZ393182:BDZ393221 BNV393182:BNV393221 BXR393182:BXR393221 CHN393182:CHN393221 CRJ393182:CRJ393221 DBF393182:DBF393221 DLB393182:DLB393221 DUX393182:DUX393221 EET393182:EET393221 EOP393182:EOP393221 EYL393182:EYL393221 FIH393182:FIH393221 FSD393182:FSD393221 GBZ393182:GBZ393221 GLV393182:GLV393221 GVR393182:GVR393221 HFN393182:HFN393221 HPJ393182:HPJ393221 HZF393182:HZF393221 IJB393182:IJB393221 ISX393182:ISX393221 JCT393182:JCT393221 JMP393182:JMP393221 JWL393182:JWL393221 KGH393182:KGH393221 KQD393182:KQD393221 KZZ393182:KZZ393221 LJV393182:LJV393221 LTR393182:LTR393221 MDN393182:MDN393221 MNJ393182:MNJ393221 MXF393182:MXF393221 NHB393182:NHB393221 NQX393182:NQX393221 OAT393182:OAT393221 OKP393182:OKP393221 OUL393182:OUL393221 PEH393182:PEH393221 POD393182:POD393221 PXZ393182:PXZ393221 QHV393182:QHV393221 QRR393182:QRR393221 RBN393182:RBN393221 RLJ393182:RLJ393221 RVF393182:RVF393221 SFB393182:SFB393221 SOX393182:SOX393221 SYT393182:SYT393221 TIP393182:TIP393221 TSL393182:TSL393221 UCH393182:UCH393221 UMD393182:UMD393221 UVZ393182:UVZ393221 VFV393182:VFV393221 VPR393182:VPR393221 VZN393182:VZN393221 WJJ393182:WJJ393221 WTF393182:WTF393221 GT458718:GT458757 QP458718:QP458757 AAL458718:AAL458757 AKH458718:AKH458757 AUD458718:AUD458757 BDZ458718:BDZ458757 BNV458718:BNV458757 BXR458718:BXR458757 CHN458718:CHN458757 CRJ458718:CRJ458757 DBF458718:DBF458757 DLB458718:DLB458757 DUX458718:DUX458757 EET458718:EET458757 EOP458718:EOP458757 EYL458718:EYL458757 FIH458718:FIH458757 FSD458718:FSD458757 GBZ458718:GBZ458757 GLV458718:GLV458757 GVR458718:GVR458757 HFN458718:HFN458757 HPJ458718:HPJ458757 HZF458718:HZF458757 IJB458718:IJB458757 ISX458718:ISX458757 JCT458718:JCT458757 JMP458718:JMP458757 JWL458718:JWL458757 KGH458718:KGH458757 KQD458718:KQD458757 KZZ458718:KZZ458757 LJV458718:LJV458757 LTR458718:LTR458757 MDN458718:MDN458757 MNJ458718:MNJ458757 MXF458718:MXF458757 NHB458718:NHB458757 NQX458718:NQX458757 OAT458718:OAT458757 OKP458718:OKP458757 OUL458718:OUL458757 PEH458718:PEH458757 POD458718:POD458757 PXZ458718:PXZ458757 QHV458718:QHV458757 QRR458718:QRR458757 RBN458718:RBN458757 RLJ458718:RLJ458757 RVF458718:RVF458757 SFB458718:SFB458757 SOX458718:SOX458757 SYT458718:SYT458757 TIP458718:TIP458757 TSL458718:TSL458757 UCH458718:UCH458757 UMD458718:UMD458757 UVZ458718:UVZ458757 VFV458718:VFV458757 VPR458718:VPR458757 VZN458718:VZN458757 WJJ458718:WJJ458757 WTF458718:WTF458757 GT524254:GT524293 QP524254:QP524293 AAL524254:AAL524293 AKH524254:AKH524293 AUD524254:AUD524293 BDZ524254:BDZ524293 BNV524254:BNV524293 BXR524254:BXR524293 CHN524254:CHN524293 CRJ524254:CRJ524293 DBF524254:DBF524293 DLB524254:DLB524293 DUX524254:DUX524293 EET524254:EET524293 EOP524254:EOP524293 EYL524254:EYL524293 FIH524254:FIH524293 FSD524254:FSD524293 GBZ524254:GBZ524293 GLV524254:GLV524293 GVR524254:GVR524293 HFN524254:HFN524293 HPJ524254:HPJ524293 HZF524254:HZF524293 IJB524254:IJB524293 ISX524254:ISX524293 JCT524254:JCT524293 JMP524254:JMP524293 JWL524254:JWL524293 KGH524254:KGH524293 KQD524254:KQD524293 KZZ524254:KZZ524293 LJV524254:LJV524293 LTR524254:LTR524293 MDN524254:MDN524293 MNJ524254:MNJ524293 MXF524254:MXF524293 NHB524254:NHB524293 NQX524254:NQX524293 OAT524254:OAT524293 OKP524254:OKP524293 OUL524254:OUL524293 PEH524254:PEH524293 POD524254:POD524293 PXZ524254:PXZ524293 QHV524254:QHV524293 QRR524254:QRR524293 RBN524254:RBN524293 RLJ524254:RLJ524293 RVF524254:RVF524293 SFB524254:SFB524293 SOX524254:SOX524293 SYT524254:SYT524293 TIP524254:TIP524293 TSL524254:TSL524293 UCH524254:UCH524293 UMD524254:UMD524293 UVZ524254:UVZ524293 VFV524254:VFV524293 VPR524254:VPR524293 VZN524254:VZN524293 WJJ524254:WJJ524293 WTF524254:WTF524293 GT589790:GT589829 QP589790:QP589829 AAL589790:AAL589829 AKH589790:AKH589829 AUD589790:AUD589829 BDZ589790:BDZ589829 BNV589790:BNV589829 BXR589790:BXR589829 CHN589790:CHN589829 CRJ589790:CRJ589829 DBF589790:DBF589829 DLB589790:DLB589829 DUX589790:DUX589829 EET589790:EET589829 EOP589790:EOP589829 EYL589790:EYL589829 FIH589790:FIH589829 FSD589790:FSD589829 GBZ589790:GBZ589829 GLV589790:GLV589829 GVR589790:GVR589829 HFN589790:HFN589829 HPJ589790:HPJ589829 HZF589790:HZF589829 IJB589790:IJB589829 ISX589790:ISX589829 JCT589790:JCT589829 JMP589790:JMP589829 JWL589790:JWL589829 KGH589790:KGH589829 KQD589790:KQD589829 KZZ589790:KZZ589829 LJV589790:LJV589829 LTR589790:LTR589829 MDN589790:MDN589829 MNJ589790:MNJ589829 MXF589790:MXF589829 NHB589790:NHB589829 NQX589790:NQX589829 OAT589790:OAT589829 OKP589790:OKP589829 OUL589790:OUL589829 PEH589790:PEH589829 POD589790:POD589829 PXZ589790:PXZ589829 QHV589790:QHV589829 QRR589790:QRR589829 RBN589790:RBN589829 RLJ589790:RLJ589829 RVF589790:RVF589829 SFB589790:SFB589829 SOX589790:SOX589829 SYT589790:SYT589829 TIP589790:TIP589829 TSL589790:TSL589829 UCH589790:UCH589829 UMD589790:UMD589829 UVZ589790:UVZ589829 VFV589790:VFV589829 VPR589790:VPR589829 VZN589790:VZN589829 WJJ589790:WJJ589829 WTF589790:WTF589829 GT655326:GT655365 QP655326:QP655365 AAL655326:AAL655365 AKH655326:AKH655365 AUD655326:AUD655365 BDZ655326:BDZ655365 BNV655326:BNV655365 BXR655326:BXR655365 CHN655326:CHN655365 CRJ655326:CRJ655365 DBF655326:DBF655365 DLB655326:DLB655365 DUX655326:DUX655365 EET655326:EET655365 EOP655326:EOP655365 EYL655326:EYL655365 FIH655326:FIH655365 FSD655326:FSD655365 GBZ655326:GBZ655365 GLV655326:GLV655365 GVR655326:GVR655365 HFN655326:HFN655365 HPJ655326:HPJ655365 HZF655326:HZF655365 IJB655326:IJB655365 ISX655326:ISX655365 JCT655326:JCT655365 JMP655326:JMP655365 JWL655326:JWL655365 KGH655326:KGH655365 KQD655326:KQD655365 KZZ655326:KZZ655365 LJV655326:LJV655365 LTR655326:LTR655365 MDN655326:MDN655365 MNJ655326:MNJ655365 MXF655326:MXF655365 NHB655326:NHB655365 NQX655326:NQX655365 OAT655326:OAT655365 OKP655326:OKP655365 OUL655326:OUL655365 PEH655326:PEH655365 POD655326:POD655365 PXZ655326:PXZ655365 QHV655326:QHV655365 QRR655326:QRR655365 RBN655326:RBN655365 RLJ655326:RLJ655365 RVF655326:RVF655365 SFB655326:SFB655365 SOX655326:SOX655365 SYT655326:SYT655365 TIP655326:TIP655365 TSL655326:TSL655365 UCH655326:UCH655365 UMD655326:UMD655365 UVZ655326:UVZ655365 VFV655326:VFV655365 VPR655326:VPR655365 VZN655326:VZN655365 WJJ655326:WJJ655365 WTF655326:WTF655365 GT720862:GT720901 QP720862:QP720901 AAL720862:AAL720901 AKH720862:AKH720901 AUD720862:AUD720901 BDZ720862:BDZ720901 BNV720862:BNV720901 BXR720862:BXR720901 CHN720862:CHN720901 CRJ720862:CRJ720901 DBF720862:DBF720901 DLB720862:DLB720901 DUX720862:DUX720901 EET720862:EET720901 EOP720862:EOP720901 EYL720862:EYL720901 FIH720862:FIH720901 FSD720862:FSD720901 GBZ720862:GBZ720901 GLV720862:GLV720901 GVR720862:GVR720901 HFN720862:HFN720901 HPJ720862:HPJ720901 HZF720862:HZF720901 IJB720862:IJB720901 ISX720862:ISX720901 JCT720862:JCT720901 JMP720862:JMP720901 JWL720862:JWL720901 KGH720862:KGH720901 KQD720862:KQD720901 KZZ720862:KZZ720901 LJV720862:LJV720901 LTR720862:LTR720901 MDN720862:MDN720901 MNJ720862:MNJ720901 MXF720862:MXF720901 NHB720862:NHB720901 NQX720862:NQX720901 OAT720862:OAT720901 OKP720862:OKP720901 OUL720862:OUL720901 PEH720862:PEH720901 POD720862:POD720901 PXZ720862:PXZ720901 QHV720862:QHV720901 QRR720862:QRR720901 RBN720862:RBN720901 RLJ720862:RLJ720901 RVF720862:RVF720901 SFB720862:SFB720901 SOX720862:SOX720901 SYT720862:SYT720901 TIP720862:TIP720901 TSL720862:TSL720901 UCH720862:UCH720901 UMD720862:UMD720901 UVZ720862:UVZ720901 VFV720862:VFV720901 VPR720862:VPR720901 VZN720862:VZN720901 WJJ720862:WJJ720901 WTF720862:WTF720901 GT786398:GT786437 QP786398:QP786437 AAL786398:AAL786437 AKH786398:AKH786437 AUD786398:AUD786437 BDZ786398:BDZ786437 BNV786398:BNV786437 BXR786398:BXR786437 CHN786398:CHN786437 CRJ786398:CRJ786437 DBF786398:DBF786437 DLB786398:DLB786437 DUX786398:DUX786437 EET786398:EET786437 EOP786398:EOP786437 EYL786398:EYL786437 FIH786398:FIH786437 FSD786398:FSD786437 GBZ786398:GBZ786437 GLV786398:GLV786437 GVR786398:GVR786437 HFN786398:HFN786437 HPJ786398:HPJ786437 HZF786398:HZF786437 IJB786398:IJB786437 ISX786398:ISX786437 JCT786398:JCT786437 JMP786398:JMP786437 JWL786398:JWL786437 KGH786398:KGH786437 KQD786398:KQD786437 KZZ786398:KZZ786437 LJV786398:LJV786437 LTR786398:LTR786437 MDN786398:MDN786437 MNJ786398:MNJ786437 MXF786398:MXF786437 NHB786398:NHB786437 NQX786398:NQX786437 OAT786398:OAT786437 OKP786398:OKP786437 OUL786398:OUL786437 PEH786398:PEH786437 POD786398:POD786437 PXZ786398:PXZ786437 QHV786398:QHV786437 QRR786398:QRR786437 RBN786398:RBN786437 RLJ786398:RLJ786437 RVF786398:RVF786437 SFB786398:SFB786437 SOX786398:SOX786437 SYT786398:SYT786437 TIP786398:TIP786437 TSL786398:TSL786437 UCH786398:UCH786437 UMD786398:UMD786437 UVZ786398:UVZ786437 VFV786398:VFV786437 VPR786398:VPR786437 VZN786398:VZN786437 WJJ786398:WJJ786437 WTF786398:WTF786437 GT851934:GT851973 QP851934:QP851973 AAL851934:AAL851973 AKH851934:AKH851973 AUD851934:AUD851973 BDZ851934:BDZ851973 BNV851934:BNV851973 BXR851934:BXR851973 CHN851934:CHN851973 CRJ851934:CRJ851973 DBF851934:DBF851973 DLB851934:DLB851973 DUX851934:DUX851973 EET851934:EET851973 EOP851934:EOP851973 EYL851934:EYL851973 FIH851934:FIH851973 FSD851934:FSD851973 GBZ851934:GBZ851973 GLV851934:GLV851973 GVR851934:GVR851973 HFN851934:HFN851973 HPJ851934:HPJ851973 HZF851934:HZF851973 IJB851934:IJB851973 ISX851934:ISX851973 JCT851934:JCT851973 JMP851934:JMP851973 JWL851934:JWL851973 KGH851934:KGH851973 KQD851934:KQD851973 KZZ851934:KZZ851973 LJV851934:LJV851973 LTR851934:LTR851973 MDN851934:MDN851973 MNJ851934:MNJ851973 MXF851934:MXF851973 NHB851934:NHB851973 NQX851934:NQX851973 OAT851934:OAT851973 OKP851934:OKP851973 OUL851934:OUL851973 PEH851934:PEH851973 POD851934:POD851973 PXZ851934:PXZ851973 QHV851934:QHV851973 QRR851934:QRR851973 RBN851934:RBN851973 RLJ851934:RLJ851973 RVF851934:RVF851973 SFB851934:SFB851973 SOX851934:SOX851973 SYT851934:SYT851973 TIP851934:TIP851973 TSL851934:TSL851973 UCH851934:UCH851973 UMD851934:UMD851973 UVZ851934:UVZ851973 VFV851934:VFV851973 VPR851934:VPR851973 VZN851934:VZN851973 WJJ851934:WJJ851973 WTF851934:WTF851973 GT917470:GT917509 QP917470:QP917509 AAL917470:AAL917509 AKH917470:AKH917509 AUD917470:AUD917509 BDZ917470:BDZ917509 BNV917470:BNV917509 BXR917470:BXR917509 CHN917470:CHN917509 CRJ917470:CRJ917509 DBF917470:DBF917509 DLB917470:DLB917509 DUX917470:DUX917509 EET917470:EET917509 EOP917470:EOP917509 EYL917470:EYL917509 FIH917470:FIH917509 FSD917470:FSD917509 GBZ917470:GBZ917509 GLV917470:GLV917509 GVR917470:GVR917509 HFN917470:HFN917509 HPJ917470:HPJ917509 HZF917470:HZF917509 IJB917470:IJB917509 ISX917470:ISX917509 JCT917470:JCT917509 JMP917470:JMP917509 JWL917470:JWL917509 KGH917470:KGH917509 KQD917470:KQD917509 KZZ917470:KZZ917509 LJV917470:LJV917509 LTR917470:LTR917509 MDN917470:MDN917509 MNJ917470:MNJ917509 MXF917470:MXF917509 NHB917470:NHB917509 NQX917470:NQX917509 OAT917470:OAT917509 OKP917470:OKP917509 OUL917470:OUL917509 PEH917470:PEH917509 POD917470:POD917509 PXZ917470:PXZ917509 QHV917470:QHV917509 QRR917470:QRR917509 RBN917470:RBN917509 RLJ917470:RLJ917509 RVF917470:RVF917509 SFB917470:SFB917509 SOX917470:SOX917509 SYT917470:SYT917509 TIP917470:TIP917509 TSL917470:TSL917509 UCH917470:UCH917509 UMD917470:UMD917509 UVZ917470:UVZ917509 VFV917470:VFV917509 VPR917470:VPR917509 VZN917470:VZN917509 WJJ917470:WJJ917509 WTF917470:WTF917509 GT983006:GT983045 QP983006:QP983045 AAL983006:AAL983045 AKH983006:AKH983045 AUD983006:AUD983045 BDZ983006:BDZ983045 BNV983006:BNV983045 BXR983006:BXR983045 CHN983006:CHN983045 CRJ983006:CRJ983045 DBF983006:DBF983045 DLB983006:DLB983045 DUX983006:DUX983045 EET983006:EET983045 EOP983006:EOP983045 EYL983006:EYL983045 FIH983006:FIH983045 FSD983006:FSD983045 GBZ983006:GBZ983045 GLV983006:GLV983045 GVR983006:GVR983045 HFN983006:HFN983045 HPJ983006:HPJ983045 HZF983006:HZF983045 IJB983006:IJB983045 ISX983006:ISX983045 JCT983006:JCT983045 JMP983006:JMP983045 JWL983006:JWL983045 KGH983006:KGH983045 KQD983006:KQD983045 KZZ983006:KZZ983045 LJV983006:LJV983045 LTR983006:LTR983045 MDN983006:MDN983045 MNJ983006:MNJ983045 MXF983006:MXF983045 NHB983006:NHB983045 NQX983006:NQX983045 OAT983006:OAT983045 OKP983006:OKP983045 OUL983006:OUL983045 PEH983006:PEH983045 POD983006:POD983045 PXZ983006:PXZ983045 QHV983006:QHV983045 QRR983006:QRR983045 RBN983006:RBN983045 RLJ983006:RLJ983045 RVF983006:RVF983045 SFB983006:SFB983045 SOX983006:SOX983045 SYT983006:SYT983045 TIP983006:TIP983045 TSL983006:TSL983045 UCH983006:UCH983045 UMD983006:UMD983045 UVZ983006:UVZ983045 VFV983006:VFV983045 VPR983006:VPR983045 VZN983006:VZN983045 WJJ983006:WJJ983045 WTF983006:WTF983045 GT22:GT29 QP22:QP29 AAL22:AAL29 AKH22:AKH29 AUD22:AUD29 BDZ22:BDZ29 BNV22:BNV29 BXR22:BXR29 CHN22:CHN29 CRJ22:CRJ29 DBF22:DBF29 DLB22:DLB29 DUX22:DUX29 EET22:EET29 EOP22:EOP29 EYL22:EYL29 FIH22:FIH29 FSD22:FSD29 GBZ22:GBZ29 GLV22:GLV29 GVR22:GVR29 HFN22:HFN29 HPJ22:HPJ29 HZF22:HZF29 IJB22:IJB29 ISX22:ISX29 JCT22:JCT29 JMP22:JMP29 JWL22:JWL29 KGH22:KGH29 KQD22:KQD29 KZZ22:KZZ29 LJV22:LJV29 LTR22:LTR29 MDN22:MDN29 MNJ22:MNJ29 MXF22:MXF29 NHB22:NHB29 NQX22:NQX29 OAT22:OAT29 OKP22:OKP29 OUL22:OUL29 PEH22:PEH29 POD22:POD29 PXZ22:PXZ29 QHV22:QHV29 QRR22:QRR29 RBN22:RBN29 RLJ22:RLJ29 RVF22:RVF29 SFB22:SFB29 SOX22:SOX29 SYT22:SYT29 TIP22:TIP29 TSL22:TSL29 UCH22:UCH29 UMD22:UMD29 UVZ22:UVZ29 VFV22:VFV29 VPR22:VPR29 VZN22:VZN29 WJJ22:WJJ29 WTF22:WTF29 M65502:M65541 M131038:M131077 M196574:M196613 M262110:M262149 M327646:M327685 M393182:M393221 M458718:M458757 M524254:M524293 M589790:M589829 M655326:M655365 M720862:M720901 M786398:M786437 M851934:M851973 M917470:M917509 M983006:M983045" xr:uid="{14BB902F-881D-4892-8526-42C675F5F532}">
      <formula1>F22-(E22- F22) *10</formula1>
      <formula2>E22+(E22- F22) *10</formula2>
    </dataValidation>
    <dataValidation type="decimal" allowBlank="1" showInputMessage="1" showErrorMessage="1" error="Out of range data entered" sqref="GU65502:GU65541 QQ65502:QQ65541 AAM65502:AAM65541 AKI65502:AKI65541 AUE65502:AUE65541 BEA65502:BEA65541 BNW65502:BNW65541 BXS65502:BXS65541 CHO65502:CHO65541 CRK65502:CRK65541 DBG65502:DBG65541 DLC65502:DLC65541 DUY65502:DUY65541 EEU65502:EEU65541 EOQ65502:EOQ65541 EYM65502:EYM65541 FII65502:FII65541 FSE65502:FSE65541 GCA65502:GCA65541 GLW65502:GLW65541 GVS65502:GVS65541 HFO65502:HFO65541 HPK65502:HPK65541 HZG65502:HZG65541 IJC65502:IJC65541 ISY65502:ISY65541 JCU65502:JCU65541 JMQ65502:JMQ65541 JWM65502:JWM65541 KGI65502:KGI65541 KQE65502:KQE65541 LAA65502:LAA65541 LJW65502:LJW65541 LTS65502:LTS65541 MDO65502:MDO65541 MNK65502:MNK65541 MXG65502:MXG65541 NHC65502:NHC65541 NQY65502:NQY65541 OAU65502:OAU65541 OKQ65502:OKQ65541 OUM65502:OUM65541 PEI65502:PEI65541 POE65502:POE65541 PYA65502:PYA65541 QHW65502:QHW65541 QRS65502:QRS65541 RBO65502:RBO65541 RLK65502:RLK65541 RVG65502:RVG65541 SFC65502:SFC65541 SOY65502:SOY65541 SYU65502:SYU65541 TIQ65502:TIQ65541 TSM65502:TSM65541 UCI65502:UCI65541 UME65502:UME65541 UWA65502:UWA65541 VFW65502:VFW65541 VPS65502:VPS65541 VZO65502:VZO65541 WJK65502:WJK65541 WTG65502:WTG65541 GU131038:GU131077 QQ131038:QQ131077 AAM131038:AAM131077 AKI131038:AKI131077 AUE131038:AUE131077 BEA131038:BEA131077 BNW131038:BNW131077 BXS131038:BXS131077 CHO131038:CHO131077 CRK131038:CRK131077 DBG131038:DBG131077 DLC131038:DLC131077 DUY131038:DUY131077 EEU131038:EEU131077 EOQ131038:EOQ131077 EYM131038:EYM131077 FII131038:FII131077 FSE131038:FSE131077 GCA131038:GCA131077 GLW131038:GLW131077 GVS131038:GVS131077 HFO131038:HFO131077 HPK131038:HPK131077 HZG131038:HZG131077 IJC131038:IJC131077 ISY131038:ISY131077 JCU131038:JCU131077 JMQ131038:JMQ131077 JWM131038:JWM131077 KGI131038:KGI131077 KQE131038:KQE131077 LAA131038:LAA131077 LJW131038:LJW131077 LTS131038:LTS131077 MDO131038:MDO131077 MNK131038:MNK131077 MXG131038:MXG131077 NHC131038:NHC131077 NQY131038:NQY131077 OAU131038:OAU131077 OKQ131038:OKQ131077 OUM131038:OUM131077 PEI131038:PEI131077 POE131038:POE131077 PYA131038:PYA131077 QHW131038:QHW131077 QRS131038:QRS131077 RBO131038:RBO131077 RLK131038:RLK131077 RVG131038:RVG131077 SFC131038:SFC131077 SOY131038:SOY131077 SYU131038:SYU131077 TIQ131038:TIQ131077 TSM131038:TSM131077 UCI131038:UCI131077 UME131038:UME131077 UWA131038:UWA131077 VFW131038:VFW131077 VPS131038:VPS131077 VZO131038:VZO131077 WJK131038:WJK131077 WTG131038:WTG131077 GU196574:GU196613 QQ196574:QQ196613 AAM196574:AAM196613 AKI196574:AKI196613 AUE196574:AUE196613 BEA196574:BEA196613 BNW196574:BNW196613 BXS196574:BXS196613 CHO196574:CHO196613 CRK196574:CRK196613 DBG196574:DBG196613 DLC196574:DLC196613 DUY196574:DUY196613 EEU196574:EEU196613 EOQ196574:EOQ196613 EYM196574:EYM196613 FII196574:FII196613 FSE196574:FSE196613 GCA196574:GCA196613 GLW196574:GLW196613 GVS196574:GVS196613 HFO196574:HFO196613 HPK196574:HPK196613 HZG196574:HZG196613 IJC196574:IJC196613 ISY196574:ISY196613 JCU196574:JCU196613 JMQ196574:JMQ196613 JWM196574:JWM196613 KGI196574:KGI196613 KQE196574:KQE196613 LAA196574:LAA196613 LJW196574:LJW196613 LTS196574:LTS196613 MDO196574:MDO196613 MNK196574:MNK196613 MXG196574:MXG196613 NHC196574:NHC196613 NQY196574:NQY196613 OAU196574:OAU196613 OKQ196574:OKQ196613 OUM196574:OUM196613 PEI196574:PEI196613 POE196574:POE196613 PYA196574:PYA196613 QHW196574:QHW196613 QRS196574:QRS196613 RBO196574:RBO196613 RLK196574:RLK196613 RVG196574:RVG196613 SFC196574:SFC196613 SOY196574:SOY196613 SYU196574:SYU196613 TIQ196574:TIQ196613 TSM196574:TSM196613 UCI196574:UCI196613 UME196574:UME196613 UWA196574:UWA196613 VFW196574:VFW196613 VPS196574:VPS196613 VZO196574:VZO196613 WJK196574:WJK196613 WTG196574:WTG196613 GU262110:GU262149 QQ262110:QQ262149 AAM262110:AAM262149 AKI262110:AKI262149 AUE262110:AUE262149 BEA262110:BEA262149 BNW262110:BNW262149 BXS262110:BXS262149 CHO262110:CHO262149 CRK262110:CRK262149 DBG262110:DBG262149 DLC262110:DLC262149 DUY262110:DUY262149 EEU262110:EEU262149 EOQ262110:EOQ262149 EYM262110:EYM262149 FII262110:FII262149 FSE262110:FSE262149 GCA262110:GCA262149 GLW262110:GLW262149 GVS262110:GVS262149 HFO262110:HFO262149 HPK262110:HPK262149 HZG262110:HZG262149 IJC262110:IJC262149 ISY262110:ISY262149 JCU262110:JCU262149 JMQ262110:JMQ262149 JWM262110:JWM262149 KGI262110:KGI262149 KQE262110:KQE262149 LAA262110:LAA262149 LJW262110:LJW262149 LTS262110:LTS262149 MDO262110:MDO262149 MNK262110:MNK262149 MXG262110:MXG262149 NHC262110:NHC262149 NQY262110:NQY262149 OAU262110:OAU262149 OKQ262110:OKQ262149 OUM262110:OUM262149 PEI262110:PEI262149 POE262110:POE262149 PYA262110:PYA262149 QHW262110:QHW262149 QRS262110:QRS262149 RBO262110:RBO262149 RLK262110:RLK262149 RVG262110:RVG262149 SFC262110:SFC262149 SOY262110:SOY262149 SYU262110:SYU262149 TIQ262110:TIQ262149 TSM262110:TSM262149 UCI262110:UCI262149 UME262110:UME262149 UWA262110:UWA262149 VFW262110:VFW262149 VPS262110:VPS262149 VZO262110:VZO262149 WJK262110:WJK262149 WTG262110:WTG262149 GU327646:GU327685 QQ327646:QQ327685 AAM327646:AAM327685 AKI327646:AKI327685 AUE327646:AUE327685 BEA327646:BEA327685 BNW327646:BNW327685 BXS327646:BXS327685 CHO327646:CHO327685 CRK327646:CRK327685 DBG327646:DBG327685 DLC327646:DLC327685 DUY327646:DUY327685 EEU327646:EEU327685 EOQ327646:EOQ327685 EYM327646:EYM327685 FII327646:FII327685 FSE327646:FSE327685 GCA327646:GCA327685 GLW327646:GLW327685 GVS327646:GVS327685 HFO327646:HFO327685 HPK327646:HPK327685 HZG327646:HZG327685 IJC327646:IJC327685 ISY327646:ISY327685 JCU327646:JCU327685 JMQ327646:JMQ327685 JWM327646:JWM327685 KGI327646:KGI327685 KQE327646:KQE327685 LAA327646:LAA327685 LJW327646:LJW327685 LTS327646:LTS327685 MDO327646:MDO327685 MNK327646:MNK327685 MXG327646:MXG327685 NHC327646:NHC327685 NQY327646:NQY327685 OAU327646:OAU327685 OKQ327646:OKQ327685 OUM327646:OUM327685 PEI327646:PEI327685 POE327646:POE327685 PYA327646:PYA327685 QHW327646:QHW327685 QRS327646:QRS327685 RBO327646:RBO327685 RLK327646:RLK327685 RVG327646:RVG327685 SFC327646:SFC327685 SOY327646:SOY327685 SYU327646:SYU327685 TIQ327646:TIQ327685 TSM327646:TSM327685 UCI327646:UCI327685 UME327646:UME327685 UWA327646:UWA327685 VFW327646:VFW327685 VPS327646:VPS327685 VZO327646:VZO327685 WJK327646:WJK327685 WTG327646:WTG327685 GU393182:GU393221 QQ393182:QQ393221 AAM393182:AAM393221 AKI393182:AKI393221 AUE393182:AUE393221 BEA393182:BEA393221 BNW393182:BNW393221 BXS393182:BXS393221 CHO393182:CHO393221 CRK393182:CRK393221 DBG393182:DBG393221 DLC393182:DLC393221 DUY393182:DUY393221 EEU393182:EEU393221 EOQ393182:EOQ393221 EYM393182:EYM393221 FII393182:FII393221 FSE393182:FSE393221 GCA393182:GCA393221 GLW393182:GLW393221 GVS393182:GVS393221 HFO393182:HFO393221 HPK393182:HPK393221 HZG393182:HZG393221 IJC393182:IJC393221 ISY393182:ISY393221 JCU393182:JCU393221 JMQ393182:JMQ393221 JWM393182:JWM393221 KGI393182:KGI393221 KQE393182:KQE393221 LAA393182:LAA393221 LJW393182:LJW393221 LTS393182:LTS393221 MDO393182:MDO393221 MNK393182:MNK393221 MXG393182:MXG393221 NHC393182:NHC393221 NQY393182:NQY393221 OAU393182:OAU393221 OKQ393182:OKQ393221 OUM393182:OUM393221 PEI393182:PEI393221 POE393182:POE393221 PYA393182:PYA393221 QHW393182:QHW393221 QRS393182:QRS393221 RBO393182:RBO393221 RLK393182:RLK393221 RVG393182:RVG393221 SFC393182:SFC393221 SOY393182:SOY393221 SYU393182:SYU393221 TIQ393182:TIQ393221 TSM393182:TSM393221 UCI393182:UCI393221 UME393182:UME393221 UWA393182:UWA393221 VFW393182:VFW393221 VPS393182:VPS393221 VZO393182:VZO393221 WJK393182:WJK393221 WTG393182:WTG393221 GU458718:GU458757 QQ458718:QQ458757 AAM458718:AAM458757 AKI458718:AKI458757 AUE458718:AUE458757 BEA458718:BEA458757 BNW458718:BNW458757 BXS458718:BXS458757 CHO458718:CHO458757 CRK458718:CRK458757 DBG458718:DBG458757 DLC458718:DLC458757 DUY458718:DUY458757 EEU458718:EEU458757 EOQ458718:EOQ458757 EYM458718:EYM458757 FII458718:FII458757 FSE458718:FSE458757 GCA458718:GCA458757 GLW458718:GLW458757 GVS458718:GVS458757 HFO458718:HFO458757 HPK458718:HPK458757 HZG458718:HZG458757 IJC458718:IJC458757 ISY458718:ISY458757 JCU458718:JCU458757 JMQ458718:JMQ458757 JWM458718:JWM458757 KGI458718:KGI458757 KQE458718:KQE458757 LAA458718:LAA458757 LJW458718:LJW458757 LTS458718:LTS458757 MDO458718:MDO458757 MNK458718:MNK458757 MXG458718:MXG458757 NHC458718:NHC458757 NQY458718:NQY458757 OAU458718:OAU458757 OKQ458718:OKQ458757 OUM458718:OUM458757 PEI458718:PEI458757 POE458718:POE458757 PYA458718:PYA458757 QHW458718:QHW458757 QRS458718:QRS458757 RBO458718:RBO458757 RLK458718:RLK458757 RVG458718:RVG458757 SFC458718:SFC458757 SOY458718:SOY458757 SYU458718:SYU458757 TIQ458718:TIQ458757 TSM458718:TSM458757 UCI458718:UCI458757 UME458718:UME458757 UWA458718:UWA458757 VFW458718:VFW458757 VPS458718:VPS458757 VZO458718:VZO458757 WJK458718:WJK458757 WTG458718:WTG458757 GU524254:GU524293 QQ524254:QQ524293 AAM524254:AAM524293 AKI524254:AKI524293 AUE524254:AUE524293 BEA524254:BEA524293 BNW524254:BNW524293 BXS524254:BXS524293 CHO524254:CHO524293 CRK524254:CRK524293 DBG524254:DBG524293 DLC524254:DLC524293 DUY524254:DUY524293 EEU524254:EEU524293 EOQ524254:EOQ524293 EYM524254:EYM524293 FII524254:FII524293 FSE524254:FSE524293 GCA524254:GCA524293 GLW524254:GLW524293 GVS524254:GVS524293 HFO524254:HFO524293 HPK524254:HPK524293 HZG524254:HZG524293 IJC524254:IJC524293 ISY524254:ISY524293 JCU524254:JCU524293 JMQ524254:JMQ524293 JWM524254:JWM524293 KGI524254:KGI524293 KQE524254:KQE524293 LAA524254:LAA524293 LJW524254:LJW524293 LTS524254:LTS524293 MDO524254:MDO524293 MNK524254:MNK524293 MXG524254:MXG524293 NHC524254:NHC524293 NQY524254:NQY524293 OAU524254:OAU524293 OKQ524254:OKQ524293 OUM524254:OUM524293 PEI524254:PEI524293 POE524254:POE524293 PYA524254:PYA524293 QHW524254:QHW524293 QRS524254:QRS524293 RBO524254:RBO524293 RLK524254:RLK524293 RVG524254:RVG524293 SFC524254:SFC524293 SOY524254:SOY524293 SYU524254:SYU524293 TIQ524254:TIQ524293 TSM524254:TSM524293 UCI524254:UCI524293 UME524254:UME524293 UWA524254:UWA524293 VFW524254:VFW524293 VPS524254:VPS524293 VZO524254:VZO524293 WJK524254:WJK524293 WTG524254:WTG524293 GU589790:GU589829 QQ589790:QQ589829 AAM589790:AAM589829 AKI589790:AKI589829 AUE589790:AUE589829 BEA589790:BEA589829 BNW589790:BNW589829 BXS589790:BXS589829 CHO589790:CHO589829 CRK589790:CRK589829 DBG589790:DBG589829 DLC589790:DLC589829 DUY589790:DUY589829 EEU589790:EEU589829 EOQ589790:EOQ589829 EYM589790:EYM589829 FII589790:FII589829 FSE589790:FSE589829 GCA589790:GCA589829 GLW589790:GLW589829 GVS589790:GVS589829 HFO589790:HFO589829 HPK589790:HPK589829 HZG589790:HZG589829 IJC589790:IJC589829 ISY589790:ISY589829 JCU589790:JCU589829 JMQ589790:JMQ589829 JWM589790:JWM589829 KGI589790:KGI589829 KQE589790:KQE589829 LAA589790:LAA589829 LJW589790:LJW589829 LTS589790:LTS589829 MDO589790:MDO589829 MNK589790:MNK589829 MXG589790:MXG589829 NHC589790:NHC589829 NQY589790:NQY589829 OAU589790:OAU589829 OKQ589790:OKQ589829 OUM589790:OUM589829 PEI589790:PEI589829 POE589790:POE589829 PYA589790:PYA589829 QHW589790:QHW589829 QRS589790:QRS589829 RBO589790:RBO589829 RLK589790:RLK589829 RVG589790:RVG589829 SFC589790:SFC589829 SOY589790:SOY589829 SYU589790:SYU589829 TIQ589790:TIQ589829 TSM589790:TSM589829 UCI589790:UCI589829 UME589790:UME589829 UWA589790:UWA589829 VFW589790:VFW589829 VPS589790:VPS589829 VZO589790:VZO589829 WJK589790:WJK589829 WTG589790:WTG589829 GU655326:GU655365 QQ655326:QQ655365 AAM655326:AAM655365 AKI655326:AKI655365 AUE655326:AUE655365 BEA655326:BEA655365 BNW655326:BNW655365 BXS655326:BXS655365 CHO655326:CHO655365 CRK655326:CRK655365 DBG655326:DBG655365 DLC655326:DLC655365 DUY655326:DUY655365 EEU655326:EEU655365 EOQ655326:EOQ655365 EYM655326:EYM655365 FII655326:FII655365 FSE655326:FSE655365 GCA655326:GCA655365 GLW655326:GLW655365 GVS655326:GVS655365 HFO655326:HFO655365 HPK655326:HPK655365 HZG655326:HZG655365 IJC655326:IJC655365 ISY655326:ISY655365 JCU655326:JCU655365 JMQ655326:JMQ655365 JWM655326:JWM655365 KGI655326:KGI655365 KQE655326:KQE655365 LAA655326:LAA655365 LJW655326:LJW655365 LTS655326:LTS655365 MDO655326:MDO655365 MNK655326:MNK655365 MXG655326:MXG655365 NHC655326:NHC655365 NQY655326:NQY655365 OAU655326:OAU655365 OKQ655326:OKQ655365 OUM655326:OUM655365 PEI655326:PEI655365 POE655326:POE655365 PYA655326:PYA655365 QHW655326:QHW655365 QRS655326:QRS655365 RBO655326:RBO655365 RLK655326:RLK655365 RVG655326:RVG655365 SFC655326:SFC655365 SOY655326:SOY655365 SYU655326:SYU655365 TIQ655326:TIQ655365 TSM655326:TSM655365 UCI655326:UCI655365 UME655326:UME655365 UWA655326:UWA655365 VFW655326:VFW655365 VPS655326:VPS655365 VZO655326:VZO655365 WJK655326:WJK655365 WTG655326:WTG655365 GU720862:GU720901 QQ720862:QQ720901 AAM720862:AAM720901 AKI720862:AKI720901 AUE720862:AUE720901 BEA720862:BEA720901 BNW720862:BNW720901 BXS720862:BXS720901 CHO720862:CHO720901 CRK720862:CRK720901 DBG720862:DBG720901 DLC720862:DLC720901 DUY720862:DUY720901 EEU720862:EEU720901 EOQ720862:EOQ720901 EYM720862:EYM720901 FII720862:FII720901 FSE720862:FSE720901 GCA720862:GCA720901 GLW720862:GLW720901 GVS720862:GVS720901 HFO720862:HFO720901 HPK720862:HPK720901 HZG720862:HZG720901 IJC720862:IJC720901 ISY720862:ISY720901 JCU720862:JCU720901 JMQ720862:JMQ720901 JWM720862:JWM720901 KGI720862:KGI720901 KQE720862:KQE720901 LAA720862:LAA720901 LJW720862:LJW720901 LTS720862:LTS720901 MDO720862:MDO720901 MNK720862:MNK720901 MXG720862:MXG720901 NHC720862:NHC720901 NQY720862:NQY720901 OAU720862:OAU720901 OKQ720862:OKQ720901 OUM720862:OUM720901 PEI720862:PEI720901 POE720862:POE720901 PYA720862:PYA720901 QHW720862:QHW720901 QRS720862:QRS720901 RBO720862:RBO720901 RLK720862:RLK720901 RVG720862:RVG720901 SFC720862:SFC720901 SOY720862:SOY720901 SYU720862:SYU720901 TIQ720862:TIQ720901 TSM720862:TSM720901 UCI720862:UCI720901 UME720862:UME720901 UWA720862:UWA720901 VFW720862:VFW720901 VPS720862:VPS720901 VZO720862:VZO720901 WJK720862:WJK720901 WTG720862:WTG720901 GU786398:GU786437 QQ786398:QQ786437 AAM786398:AAM786437 AKI786398:AKI786437 AUE786398:AUE786437 BEA786398:BEA786437 BNW786398:BNW786437 BXS786398:BXS786437 CHO786398:CHO786437 CRK786398:CRK786437 DBG786398:DBG786437 DLC786398:DLC786437 DUY786398:DUY786437 EEU786398:EEU786437 EOQ786398:EOQ786437 EYM786398:EYM786437 FII786398:FII786437 FSE786398:FSE786437 GCA786398:GCA786437 GLW786398:GLW786437 GVS786398:GVS786437 HFO786398:HFO786437 HPK786398:HPK786437 HZG786398:HZG786437 IJC786398:IJC786437 ISY786398:ISY786437 JCU786398:JCU786437 JMQ786398:JMQ786437 JWM786398:JWM786437 KGI786398:KGI786437 KQE786398:KQE786437 LAA786398:LAA786437 LJW786398:LJW786437 LTS786398:LTS786437 MDO786398:MDO786437 MNK786398:MNK786437 MXG786398:MXG786437 NHC786398:NHC786437 NQY786398:NQY786437 OAU786398:OAU786437 OKQ786398:OKQ786437 OUM786398:OUM786437 PEI786398:PEI786437 POE786398:POE786437 PYA786398:PYA786437 QHW786398:QHW786437 QRS786398:QRS786437 RBO786398:RBO786437 RLK786398:RLK786437 RVG786398:RVG786437 SFC786398:SFC786437 SOY786398:SOY786437 SYU786398:SYU786437 TIQ786398:TIQ786437 TSM786398:TSM786437 UCI786398:UCI786437 UME786398:UME786437 UWA786398:UWA786437 VFW786398:VFW786437 VPS786398:VPS786437 VZO786398:VZO786437 WJK786398:WJK786437 WTG786398:WTG786437 GU851934:GU851973 QQ851934:QQ851973 AAM851934:AAM851973 AKI851934:AKI851973 AUE851934:AUE851973 BEA851934:BEA851973 BNW851934:BNW851973 BXS851934:BXS851973 CHO851934:CHO851973 CRK851934:CRK851973 DBG851934:DBG851973 DLC851934:DLC851973 DUY851934:DUY851973 EEU851934:EEU851973 EOQ851934:EOQ851973 EYM851934:EYM851973 FII851934:FII851973 FSE851934:FSE851973 GCA851934:GCA851973 GLW851934:GLW851973 GVS851934:GVS851973 HFO851934:HFO851973 HPK851934:HPK851973 HZG851934:HZG851973 IJC851934:IJC851973 ISY851934:ISY851973 JCU851934:JCU851973 JMQ851934:JMQ851973 JWM851934:JWM851973 KGI851934:KGI851973 KQE851934:KQE851973 LAA851934:LAA851973 LJW851934:LJW851973 LTS851934:LTS851973 MDO851934:MDO851973 MNK851934:MNK851973 MXG851934:MXG851973 NHC851934:NHC851973 NQY851934:NQY851973 OAU851934:OAU851973 OKQ851934:OKQ851973 OUM851934:OUM851973 PEI851934:PEI851973 POE851934:POE851973 PYA851934:PYA851973 QHW851934:QHW851973 QRS851934:QRS851973 RBO851934:RBO851973 RLK851934:RLK851973 RVG851934:RVG851973 SFC851934:SFC851973 SOY851934:SOY851973 SYU851934:SYU851973 TIQ851934:TIQ851973 TSM851934:TSM851973 UCI851934:UCI851973 UME851934:UME851973 UWA851934:UWA851973 VFW851934:VFW851973 VPS851934:VPS851973 VZO851934:VZO851973 WJK851934:WJK851973 WTG851934:WTG851973 GU917470:GU917509 QQ917470:QQ917509 AAM917470:AAM917509 AKI917470:AKI917509 AUE917470:AUE917509 BEA917470:BEA917509 BNW917470:BNW917509 BXS917470:BXS917509 CHO917470:CHO917509 CRK917470:CRK917509 DBG917470:DBG917509 DLC917470:DLC917509 DUY917470:DUY917509 EEU917470:EEU917509 EOQ917470:EOQ917509 EYM917470:EYM917509 FII917470:FII917509 FSE917470:FSE917509 GCA917470:GCA917509 GLW917470:GLW917509 GVS917470:GVS917509 HFO917470:HFO917509 HPK917470:HPK917509 HZG917470:HZG917509 IJC917470:IJC917509 ISY917470:ISY917509 JCU917470:JCU917509 JMQ917470:JMQ917509 JWM917470:JWM917509 KGI917470:KGI917509 KQE917470:KQE917509 LAA917470:LAA917509 LJW917470:LJW917509 LTS917470:LTS917509 MDO917470:MDO917509 MNK917470:MNK917509 MXG917470:MXG917509 NHC917470:NHC917509 NQY917470:NQY917509 OAU917470:OAU917509 OKQ917470:OKQ917509 OUM917470:OUM917509 PEI917470:PEI917509 POE917470:POE917509 PYA917470:PYA917509 QHW917470:QHW917509 QRS917470:QRS917509 RBO917470:RBO917509 RLK917470:RLK917509 RVG917470:RVG917509 SFC917470:SFC917509 SOY917470:SOY917509 SYU917470:SYU917509 TIQ917470:TIQ917509 TSM917470:TSM917509 UCI917470:UCI917509 UME917470:UME917509 UWA917470:UWA917509 VFW917470:VFW917509 VPS917470:VPS917509 VZO917470:VZO917509 WJK917470:WJK917509 WTG917470:WTG917509 GU983006:GU983045 QQ983006:QQ983045 AAM983006:AAM983045 AKI983006:AKI983045 AUE983006:AUE983045 BEA983006:BEA983045 BNW983006:BNW983045 BXS983006:BXS983045 CHO983006:CHO983045 CRK983006:CRK983045 DBG983006:DBG983045 DLC983006:DLC983045 DUY983006:DUY983045 EEU983006:EEU983045 EOQ983006:EOQ983045 EYM983006:EYM983045 FII983006:FII983045 FSE983006:FSE983045 GCA983006:GCA983045 GLW983006:GLW983045 GVS983006:GVS983045 HFO983006:HFO983045 HPK983006:HPK983045 HZG983006:HZG983045 IJC983006:IJC983045 ISY983006:ISY983045 JCU983006:JCU983045 JMQ983006:JMQ983045 JWM983006:JWM983045 KGI983006:KGI983045 KQE983006:KQE983045 LAA983006:LAA983045 LJW983006:LJW983045 LTS983006:LTS983045 MDO983006:MDO983045 MNK983006:MNK983045 MXG983006:MXG983045 NHC983006:NHC983045 NQY983006:NQY983045 OAU983006:OAU983045 OKQ983006:OKQ983045 OUM983006:OUM983045 PEI983006:PEI983045 POE983006:POE983045 PYA983006:PYA983045 QHW983006:QHW983045 QRS983006:QRS983045 RBO983006:RBO983045 RLK983006:RLK983045 RVG983006:RVG983045 SFC983006:SFC983045 SOY983006:SOY983045 SYU983006:SYU983045 TIQ983006:TIQ983045 TSM983006:TSM983045 UCI983006:UCI983045 UME983006:UME983045 UWA983006:UWA983045 VFW983006:VFW983045 VPS983006:VPS983045 VZO983006:VZO983045 WJK983006:WJK983045 WTG983006:WTG983045 GU22:GU29 QQ22:QQ29 AAM22:AAM29 AKI22:AKI29 AUE22:AUE29 BEA22:BEA29 BNW22:BNW29 BXS22:BXS29 CHO22:CHO29 CRK22:CRK29 DBG22:DBG29 DLC22:DLC29 DUY22:DUY29 EEU22:EEU29 EOQ22:EOQ29 EYM22:EYM29 FII22:FII29 FSE22:FSE29 GCA22:GCA29 GLW22:GLW29 GVS22:GVS29 HFO22:HFO29 HPK22:HPK29 HZG22:HZG29 IJC22:IJC29 ISY22:ISY29 JCU22:JCU29 JMQ22:JMQ29 JWM22:JWM29 KGI22:KGI29 KQE22:KQE29 LAA22:LAA29 LJW22:LJW29 LTS22:LTS29 MDO22:MDO29 MNK22:MNK29 MXG22:MXG29 NHC22:NHC29 NQY22:NQY29 OAU22:OAU29 OKQ22:OKQ29 OUM22:OUM29 PEI22:PEI29 POE22:POE29 PYA22:PYA29 QHW22:QHW29 QRS22:QRS29 RBO22:RBO29 RLK22:RLK29 RVG22:RVG29 SFC22:SFC29 SOY22:SOY29 SYU22:SYU29 TIQ22:TIQ29 TSM22:TSM29 UCI22:UCI29 UME22:UME29 UWA22:UWA29 VFW22:VFW29 VPS22:VPS29 VZO22:VZO29 WJK22:WJK29 WTG22:WTG29 N65502:N65541 N131038:N131077 N196574:N196613 N262110:N262149 N327646:N327685 N393182:N393221 N458718:N458757 N524254:N524293 N589790:N589829 N655326:N655365 N720862:N720901 N786398:N786437 N851934:N851973 N917470:N917509 N983006:N983045" xr:uid="{015E73CA-B925-444B-A11D-30DC2BD141DC}">
      <formula1>F22-(E22- F22) *10</formula1>
      <formula2>E22+(E22- F22) *10</formula2>
    </dataValidation>
    <dataValidation type="decimal" allowBlank="1" showInputMessage="1" showErrorMessage="1" error="Out of range data entered" sqref="GV65502:GV65541 QR65502:QR65541 AAN65502:AAN65541 AKJ65502:AKJ65541 AUF65502:AUF65541 BEB65502:BEB65541 BNX65502:BNX65541 BXT65502:BXT65541 CHP65502:CHP65541 CRL65502:CRL65541 DBH65502:DBH65541 DLD65502:DLD65541 DUZ65502:DUZ65541 EEV65502:EEV65541 EOR65502:EOR65541 EYN65502:EYN65541 FIJ65502:FIJ65541 FSF65502:FSF65541 GCB65502:GCB65541 GLX65502:GLX65541 GVT65502:GVT65541 HFP65502:HFP65541 HPL65502:HPL65541 HZH65502:HZH65541 IJD65502:IJD65541 ISZ65502:ISZ65541 JCV65502:JCV65541 JMR65502:JMR65541 JWN65502:JWN65541 KGJ65502:KGJ65541 KQF65502:KQF65541 LAB65502:LAB65541 LJX65502:LJX65541 LTT65502:LTT65541 MDP65502:MDP65541 MNL65502:MNL65541 MXH65502:MXH65541 NHD65502:NHD65541 NQZ65502:NQZ65541 OAV65502:OAV65541 OKR65502:OKR65541 OUN65502:OUN65541 PEJ65502:PEJ65541 POF65502:POF65541 PYB65502:PYB65541 QHX65502:QHX65541 QRT65502:QRT65541 RBP65502:RBP65541 RLL65502:RLL65541 RVH65502:RVH65541 SFD65502:SFD65541 SOZ65502:SOZ65541 SYV65502:SYV65541 TIR65502:TIR65541 TSN65502:TSN65541 UCJ65502:UCJ65541 UMF65502:UMF65541 UWB65502:UWB65541 VFX65502:VFX65541 VPT65502:VPT65541 VZP65502:VZP65541 WJL65502:WJL65541 WTH65502:WTH65541 GV131038:GV131077 QR131038:QR131077 AAN131038:AAN131077 AKJ131038:AKJ131077 AUF131038:AUF131077 BEB131038:BEB131077 BNX131038:BNX131077 BXT131038:BXT131077 CHP131038:CHP131077 CRL131038:CRL131077 DBH131038:DBH131077 DLD131038:DLD131077 DUZ131038:DUZ131077 EEV131038:EEV131077 EOR131038:EOR131077 EYN131038:EYN131077 FIJ131038:FIJ131077 FSF131038:FSF131077 GCB131038:GCB131077 GLX131038:GLX131077 GVT131038:GVT131077 HFP131038:HFP131077 HPL131038:HPL131077 HZH131038:HZH131077 IJD131038:IJD131077 ISZ131038:ISZ131077 JCV131038:JCV131077 JMR131038:JMR131077 JWN131038:JWN131077 KGJ131038:KGJ131077 KQF131038:KQF131077 LAB131038:LAB131077 LJX131038:LJX131077 LTT131038:LTT131077 MDP131038:MDP131077 MNL131038:MNL131077 MXH131038:MXH131077 NHD131038:NHD131077 NQZ131038:NQZ131077 OAV131038:OAV131077 OKR131038:OKR131077 OUN131038:OUN131077 PEJ131038:PEJ131077 POF131038:POF131077 PYB131038:PYB131077 QHX131038:QHX131077 QRT131038:QRT131077 RBP131038:RBP131077 RLL131038:RLL131077 RVH131038:RVH131077 SFD131038:SFD131077 SOZ131038:SOZ131077 SYV131038:SYV131077 TIR131038:TIR131077 TSN131038:TSN131077 UCJ131038:UCJ131077 UMF131038:UMF131077 UWB131038:UWB131077 VFX131038:VFX131077 VPT131038:VPT131077 VZP131038:VZP131077 WJL131038:WJL131077 WTH131038:WTH131077 GV196574:GV196613 QR196574:QR196613 AAN196574:AAN196613 AKJ196574:AKJ196613 AUF196574:AUF196613 BEB196574:BEB196613 BNX196574:BNX196613 BXT196574:BXT196613 CHP196574:CHP196613 CRL196574:CRL196613 DBH196574:DBH196613 DLD196574:DLD196613 DUZ196574:DUZ196613 EEV196574:EEV196613 EOR196574:EOR196613 EYN196574:EYN196613 FIJ196574:FIJ196613 FSF196574:FSF196613 GCB196574:GCB196613 GLX196574:GLX196613 GVT196574:GVT196613 HFP196574:HFP196613 HPL196574:HPL196613 HZH196574:HZH196613 IJD196574:IJD196613 ISZ196574:ISZ196613 JCV196574:JCV196613 JMR196574:JMR196613 JWN196574:JWN196613 KGJ196574:KGJ196613 KQF196574:KQF196613 LAB196574:LAB196613 LJX196574:LJX196613 LTT196574:LTT196613 MDP196574:MDP196613 MNL196574:MNL196613 MXH196574:MXH196613 NHD196574:NHD196613 NQZ196574:NQZ196613 OAV196574:OAV196613 OKR196574:OKR196613 OUN196574:OUN196613 PEJ196574:PEJ196613 POF196574:POF196613 PYB196574:PYB196613 QHX196574:QHX196613 QRT196574:QRT196613 RBP196574:RBP196613 RLL196574:RLL196613 RVH196574:RVH196613 SFD196574:SFD196613 SOZ196574:SOZ196613 SYV196574:SYV196613 TIR196574:TIR196613 TSN196574:TSN196613 UCJ196574:UCJ196613 UMF196574:UMF196613 UWB196574:UWB196613 VFX196574:VFX196613 VPT196574:VPT196613 VZP196574:VZP196613 WJL196574:WJL196613 WTH196574:WTH196613 GV262110:GV262149 QR262110:QR262149 AAN262110:AAN262149 AKJ262110:AKJ262149 AUF262110:AUF262149 BEB262110:BEB262149 BNX262110:BNX262149 BXT262110:BXT262149 CHP262110:CHP262149 CRL262110:CRL262149 DBH262110:DBH262149 DLD262110:DLD262149 DUZ262110:DUZ262149 EEV262110:EEV262149 EOR262110:EOR262149 EYN262110:EYN262149 FIJ262110:FIJ262149 FSF262110:FSF262149 GCB262110:GCB262149 GLX262110:GLX262149 GVT262110:GVT262149 HFP262110:HFP262149 HPL262110:HPL262149 HZH262110:HZH262149 IJD262110:IJD262149 ISZ262110:ISZ262149 JCV262110:JCV262149 JMR262110:JMR262149 JWN262110:JWN262149 KGJ262110:KGJ262149 KQF262110:KQF262149 LAB262110:LAB262149 LJX262110:LJX262149 LTT262110:LTT262149 MDP262110:MDP262149 MNL262110:MNL262149 MXH262110:MXH262149 NHD262110:NHD262149 NQZ262110:NQZ262149 OAV262110:OAV262149 OKR262110:OKR262149 OUN262110:OUN262149 PEJ262110:PEJ262149 POF262110:POF262149 PYB262110:PYB262149 QHX262110:QHX262149 QRT262110:QRT262149 RBP262110:RBP262149 RLL262110:RLL262149 RVH262110:RVH262149 SFD262110:SFD262149 SOZ262110:SOZ262149 SYV262110:SYV262149 TIR262110:TIR262149 TSN262110:TSN262149 UCJ262110:UCJ262149 UMF262110:UMF262149 UWB262110:UWB262149 VFX262110:VFX262149 VPT262110:VPT262149 VZP262110:VZP262149 WJL262110:WJL262149 WTH262110:WTH262149 GV327646:GV327685 QR327646:QR327685 AAN327646:AAN327685 AKJ327646:AKJ327685 AUF327646:AUF327685 BEB327646:BEB327685 BNX327646:BNX327685 BXT327646:BXT327685 CHP327646:CHP327685 CRL327646:CRL327685 DBH327646:DBH327685 DLD327646:DLD327685 DUZ327646:DUZ327685 EEV327646:EEV327685 EOR327646:EOR327685 EYN327646:EYN327685 FIJ327646:FIJ327685 FSF327646:FSF327685 GCB327646:GCB327685 GLX327646:GLX327685 GVT327646:GVT327685 HFP327646:HFP327685 HPL327646:HPL327685 HZH327646:HZH327685 IJD327646:IJD327685 ISZ327646:ISZ327685 JCV327646:JCV327685 JMR327646:JMR327685 JWN327646:JWN327685 KGJ327646:KGJ327685 KQF327646:KQF327685 LAB327646:LAB327685 LJX327646:LJX327685 LTT327646:LTT327685 MDP327646:MDP327685 MNL327646:MNL327685 MXH327646:MXH327685 NHD327646:NHD327685 NQZ327646:NQZ327685 OAV327646:OAV327685 OKR327646:OKR327685 OUN327646:OUN327685 PEJ327646:PEJ327685 POF327646:POF327685 PYB327646:PYB327685 QHX327646:QHX327685 QRT327646:QRT327685 RBP327646:RBP327685 RLL327646:RLL327685 RVH327646:RVH327685 SFD327646:SFD327685 SOZ327646:SOZ327685 SYV327646:SYV327685 TIR327646:TIR327685 TSN327646:TSN327685 UCJ327646:UCJ327685 UMF327646:UMF327685 UWB327646:UWB327685 VFX327646:VFX327685 VPT327646:VPT327685 VZP327646:VZP327685 WJL327646:WJL327685 WTH327646:WTH327685 GV393182:GV393221 QR393182:QR393221 AAN393182:AAN393221 AKJ393182:AKJ393221 AUF393182:AUF393221 BEB393182:BEB393221 BNX393182:BNX393221 BXT393182:BXT393221 CHP393182:CHP393221 CRL393182:CRL393221 DBH393182:DBH393221 DLD393182:DLD393221 DUZ393182:DUZ393221 EEV393182:EEV393221 EOR393182:EOR393221 EYN393182:EYN393221 FIJ393182:FIJ393221 FSF393182:FSF393221 GCB393182:GCB393221 GLX393182:GLX393221 GVT393182:GVT393221 HFP393182:HFP393221 HPL393182:HPL393221 HZH393182:HZH393221 IJD393182:IJD393221 ISZ393182:ISZ393221 JCV393182:JCV393221 JMR393182:JMR393221 JWN393182:JWN393221 KGJ393182:KGJ393221 KQF393182:KQF393221 LAB393182:LAB393221 LJX393182:LJX393221 LTT393182:LTT393221 MDP393182:MDP393221 MNL393182:MNL393221 MXH393182:MXH393221 NHD393182:NHD393221 NQZ393182:NQZ393221 OAV393182:OAV393221 OKR393182:OKR393221 OUN393182:OUN393221 PEJ393182:PEJ393221 POF393182:POF393221 PYB393182:PYB393221 QHX393182:QHX393221 QRT393182:QRT393221 RBP393182:RBP393221 RLL393182:RLL393221 RVH393182:RVH393221 SFD393182:SFD393221 SOZ393182:SOZ393221 SYV393182:SYV393221 TIR393182:TIR393221 TSN393182:TSN393221 UCJ393182:UCJ393221 UMF393182:UMF393221 UWB393182:UWB393221 VFX393182:VFX393221 VPT393182:VPT393221 VZP393182:VZP393221 WJL393182:WJL393221 WTH393182:WTH393221 GV458718:GV458757 QR458718:QR458757 AAN458718:AAN458757 AKJ458718:AKJ458757 AUF458718:AUF458757 BEB458718:BEB458757 BNX458718:BNX458757 BXT458718:BXT458757 CHP458718:CHP458757 CRL458718:CRL458757 DBH458718:DBH458757 DLD458718:DLD458757 DUZ458718:DUZ458757 EEV458718:EEV458757 EOR458718:EOR458757 EYN458718:EYN458757 FIJ458718:FIJ458757 FSF458718:FSF458757 GCB458718:GCB458757 GLX458718:GLX458757 GVT458718:GVT458757 HFP458718:HFP458757 HPL458718:HPL458757 HZH458718:HZH458757 IJD458718:IJD458757 ISZ458718:ISZ458757 JCV458718:JCV458757 JMR458718:JMR458757 JWN458718:JWN458757 KGJ458718:KGJ458757 KQF458718:KQF458757 LAB458718:LAB458757 LJX458718:LJX458757 LTT458718:LTT458757 MDP458718:MDP458757 MNL458718:MNL458757 MXH458718:MXH458757 NHD458718:NHD458757 NQZ458718:NQZ458757 OAV458718:OAV458757 OKR458718:OKR458757 OUN458718:OUN458757 PEJ458718:PEJ458757 POF458718:POF458757 PYB458718:PYB458757 QHX458718:QHX458757 QRT458718:QRT458757 RBP458718:RBP458757 RLL458718:RLL458757 RVH458718:RVH458757 SFD458718:SFD458757 SOZ458718:SOZ458757 SYV458718:SYV458757 TIR458718:TIR458757 TSN458718:TSN458757 UCJ458718:UCJ458757 UMF458718:UMF458757 UWB458718:UWB458757 VFX458718:VFX458757 VPT458718:VPT458757 VZP458718:VZP458757 WJL458718:WJL458757 WTH458718:WTH458757 GV524254:GV524293 QR524254:QR524293 AAN524254:AAN524293 AKJ524254:AKJ524293 AUF524254:AUF524293 BEB524254:BEB524293 BNX524254:BNX524293 BXT524254:BXT524293 CHP524254:CHP524293 CRL524254:CRL524293 DBH524254:DBH524293 DLD524254:DLD524293 DUZ524254:DUZ524293 EEV524254:EEV524293 EOR524254:EOR524293 EYN524254:EYN524293 FIJ524254:FIJ524293 FSF524254:FSF524293 GCB524254:GCB524293 GLX524254:GLX524293 GVT524254:GVT524293 HFP524254:HFP524293 HPL524254:HPL524293 HZH524254:HZH524293 IJD524254:IJD524293 ISZ524254:ISZ524293 JCV524254:JCV524293 JMR524254:JMR524293 JWN524254:JWN524293 KGJ524254:KGJ524293 KQF524254:KQF524293 LAB524254:LAB524293 LJX524254:LJX524293 LTT524254:LTT524293 MDP524254:MDP524293 MNL524254:MNL524293 MXH524254:MXH524293 NHD524254:NHD524293 NQZ524254:NQZ524293 OAV524254:OAV524293 OKR524254:OKR524293 OUN524254:OUN524293 PEJ524254:PEJ524293 POF524254:POF524293 PYB524254:PYB524293 QHX524254:QHX524293 QRT524254:QRT524293 RBP524254:RBP524293 RLL524254:RLL524293 RVH524254:RVH524293 SFD524254:SFD524293 SOZ524254:SOZ524293 SYV524254:SYV524293 TIR524254:TIR524293 TSN524254:TSN524293 UCJ524254:UCJ524293 UMF524254:UMF524293 UWB524254:UWB524293 VFX524254:VFX524293 VPT524254:VPT524293 VZP524254:VZP524293 WJL524254:WJL524293 WTH524254:WTH524293 GV589790:GV589829 QR589790:QR589829 AAN589790:AAN589829 AKJ589790:AKJ589829 AUF589790:AUF589829 BEB589790:BEB589829 BNX589790:BNX589829 BXT589790:BXT589829 CHP589790:CHP589829 CRL589790:CRL589829 DBH589790:DBH589829 DLD589790:DLD589829 DUZ589790:DUZ589829 EEV589790:EEV589829 EOR589790:EOR589829 EYN589790:EYN589829 FIJ589790:FIJ589829 FSF589790:FSF589829 GCB589790:GCB589829 GLX589790:GLX589829 GVT589790:GVT589829 HFP589790:HFP589829 HPL589790:HPL589829 HZH589790:HZH589829 IJD589790:IJD589829 ISZ589790:ISZ589829 JCV589790:JCV589829 JMR589790:JMR589829 JWN589790:JWN589829 KGJ589790:KGJ589829 KQF589790:KQF589829 LAB589790:LAB589829 LJX589790:LJX589829 LTT589790:LTT589829 MDP589790:MDP589829 MNL589790:MNL589829 MXH589790:MXH589829 NHD589790:NHD589829 NQZ589790:NQZ589829 OAV589790:OAV589829 OKR589790:OKR589829 OUN589790:OUN589829 PEJ589790:PEJ589829 POF589790:POF589829 PYB589790:PYB589829 QHX589790:QHX589829 QRT589790:QRT589829 RBP589790:RBP589829 RLL589790:RLL589829 RVH589790:RVH589829 SFD589790:SFD589829 SOZ589790:SOZ589829 SYV589790:SYV589829 TIR589790:TIR589829 TSN589790:TSN589829 UCJ589790:UCJ589829 UMF589790:UMF589829 UWB589790:UWB589829 VFX589790:VFX589829 VPT589790:VPT589829 VZP589790:VZP589829 WJL589790:WJL589829 WTH589790:WTH589829 GV655326:GV655365 QR655326:QR655365 AAN655326:AAN655365 AKJ655326:AKJ655365 AUF655326:AUF655365 BEB655326:BEB655365 BNX655326:BNX655365 BXT655326:BXT655365 CHP655326:CHP655365 CRL655326:CRL655365 DBH655326:DBH655365 DLD655326:DLD655365 DUZ655326:DUZ655365 EEV655326:EEV655365 EOR655326:EOR655365 EYN655326:EYN655365 FIJ655326:FIJ655365 FSF655326:FSF655365 GCB655326:GCB655365 GLX655326:GLX655365 GVT655326:GVT655365 HFP655326:HFP655365 HPL655326:HPL655365 HZH655326:HZH655365 IJD655326:IJD655365 ISZ655326:ISZ655365 JCV655326:JCV655365 JMR655326:JMR655365 JWN655326:JWN655365 KGJ655326:KGJ655365 KQF655326:KQF655365 LAB655326:LAB655365 LJX655326:LJX655365 LTT655326:LTT655365 MDP655326:MDP655365 MNL655326:MNL655365 MXH655326:MXH655365 NHD655326:NHD655365 NQZ655326:NQZ655365 OAV655326:OAV655365 OKR655326:OKR655365 OUN655326:OUN655365 PEJ655326:PEJ655365 POF655326:POF655365 PYB655326:PYB655365 QHX655326:QHX655365 QRT655326:QRT655365 RBP655326:RBP655365 RLL655326:RLL655365 RVH655326:RVH655365 SFD655326:SFD655365 SOZ655326:SOZ655365 SYV655326:SYV655365 TIR655326:TIR655365 TSN655326:TSN655365 UCJ655326:UCJ655365 UMF655326:UMF655365 UWB655326:UWB655365 VFX655326:VFX655365 VPT655326:VPT655365 VZP655326:VZP655365 WJL655326:WJL655365 WTH655326:WTH655365 GV720862:GV720901 QR720862:QR720901 AAN720862:AAN720901 AKJ720862:AKJ720901 AUF720862:AUF720901 BEB720862:BEB720901 BNX720862:BNX720901 BXT720862:BXT720901 CHP720862:CHP720901 CRL720862:CRL720901 DBH720862:DBH720901 DLD720862:DLD720901 DUZ720862:DUZ720901 EEV720862:EEV720901 EOR720862:EOR720901 EYN720862:EYN720901 FIJ720862:FIJ720901 FSF720862:FSF720901 GCB720862:GCB720901 GLX720862:GLX720901 GVT720862:GVT720901 HFP720862:HFP720901 HPL720862:HPL720901 HZH720862:HZH720901 IJD720862:IJD720901 ISZ720862:ISZ720901 JCV720862:JCV720901 JMR720862:JMR720901 JWN720862:JWN720901 KGJ720862:KGJ720901 KQF720862:KQF720901 LAB720862:LAB720901 LJX720862:LJX720901 LTT720862:LTT720901 MDP720862:MDP720901 MNL720862:MNL720901 MXH720862:MXH720901 NHD720862:NHD720901 NQZ720862:NQZ720901 OAV720862:OAV720901 OKR720862:OKR720901 OUN720862:OUN720901 PEJ720862:PEJ720901 POF720862:POF720901 PYB720862:PYB720901 QHX720862:QHX720901 QRT720862:QRT720901 RBP720862:RBP720901 RLL720862:RLL720901 RVH720862:RVH720901 SFD720862:SFD720901 SOZ720862:SOZ720901 SYV720862:SYV720901 TIR720862:TIR720901 TSN720862:TSN720901 UCJ720862:UCJ720901 UMF720862:UMF720901 UWB720862:UWB720901 VFX720862:VFX720901 VPT720862:VPT720901 VZP720862:VZP720901 WJL720862:WJL720901 WTH720862:WTH720901 GV786398:GV786437 QR786398:QR786437 AAN786398:AAN786437 AKJ786398:AKJ786437 AUF786398:AUF786437 BEB786398:BEB786437 BNX786398:BNX786437 BXT786398:BXT786437 CHP786398:CHP786437 CRL786398:CRL786437 DBH786398:DBH786437 DLD786398:DLD786437 DUZ786398:DUZ786437 EEV786398:EEV786437 EOR786398:EOR786437 EYN786398:EYN786437 FIJ786398:FIJ786437 FSF786398:FSF786437 GCB786398:GCB786437 GLX786398:GLX786437 GVT786398:GVT786437 HFP786398:HFP786437 HPL786398:HPL786437 HZH786398:HZH786437 IJD786398:IJD786437 ISZ786398:ISZ786437 JCV786398:JCV786437 JMR786398:JMR786437 JWN786398:JWN786437 KGJ786398:KGJ786437 KQF786398:KQF786437 LAB786398:LAB786437 LJX786398:LJX786437 LTT786398:LTT786437 MDP786398:MDP786437 MNL786398:MNL786437 MXH786398:MXH786437 NHD786398:NHD786437 NQZ786398:NQZ786437 OAV786398:OAV786437 OKR786398:OKR786437 OUN786398:OUN786437 PEJ786398:PEJ786437 POF786398:POF786437 PYB786398:PYB786437 QHX786398:QHX786437 QRT786398:QRT786437 RBP786398:RBP786437 RLL786398:RLL786437 RVH786398:RVH786437 SFD786398:SFD786437 SOZ786398:SOZ786437 SYV786398:SYV786437 TIR786398:TIR786437 TSN786398:TSN786437 UCJ786398:UCJ786437 UMF786398:UMF786437 UWB786398:UWB786437 VFX786398:VFX786437 VPT786398:VPT786437 VZP786398:VZP786437 WJL786398:WJL786437 WTH786398:WTH786437 GV851934:GV851973 QR851934:QR851973 AAN851934:AAN851973 AKJ851934:AKJ851973 AUF851934:AUF851973 BEB851934:BEB851973 BNX851934:BNX851973 BXT851934:BXT851973 CHP851934:CHP851973 CRL851934:CRL851973 DBH851934:DBH851973 DLD851934:DLD851973 DUZ851934:DUZ851973 EEV851934:EEV851973 EOR851934:EOR851973 EYN851934:EYN851973 FIJ851934:FIJ851973 FSF851934:FSF851973 GCB851934:GCB851973 GLX851934:GLX851973 GVT851934:GVT851973 HFP851934:HFP851973 HPL851934:HPL851973 HZH851934:HZH851973 IJD851934:IJD851973 ISZ851934:ISZ851973 JCV851934:JCV851973 JMR851934:JMR851973 JWN851934:JWN851973 KGJ851934:KGJ851973 KQF851934:KQF851973 LAB851934:LAB851973 LJX851934:LJX851973 LTT851934:LTT851973 MDP851934:MDP851973 MNL851934:MNL851973 MXH851934:MXH851973 NHD851934:NHD851973 NQZ851934:NQZ851973 OAV851934:OAV851973 OKR851934:OKR851973 OUN851934:OUN851973 PEJ851934:PEJ851973 POF851934:POF851973 PYB851934:PYB851973 QHX851934:QHX851973 QRT851934:QRT851973 RBP851934:RBP851973 RLL851934:RLL851973 RVH851934:RVH851973 SFD851934:SFD851973 SOZ851934:SOZ851973 SYV851934:SYV851973 TIR851934:TIR851973 TSN851934:TSN851973 UCJ851934:UCJ851973 UMF851934:UMF851973 UWB851934:UWB851973 VFX851934:VFX851973 VPT851934:VPT851973 VZP851934:VZP851973 WJL851934:WJL851973 WTH851934:WTH851973 GV917470:GV917509 QR917470:QR917509 AAN917470:AAN917509 AKJ917470:AKJ917509 AUF917470:AUF917509 BEB917470:BEB917509 BNX917470:BNX917509 BXT917470:BXT917509 CHP917470:CHP917509 CRL917470:CRL917509 DBH917470:DBH917509 DLD917470:DLD917509 DUZ917470:DUZ917509 EEV917470:EEV917509 EOR917470:EOR917509 EYN917470:EYN917509 FIJ917470:FIJ917509 FSF917470:FSF917509 GCB917470:GCB917509 GLX917470:GLX917509 GVT917470:GVT917509 HFP917470:HFP917509 HPL917470:HPL917509 HZH917470:HZH917509 IJD917470:IJD917509 ISZ917470:ISZ917509 JCV917470:JCV917509 JMR917470:JMR917509 JWN917470:JWN917509 KGJ917470:KGJ917509 KQF917470:KQF917509 LAB917470:LAB917509 LJX917470:LJX917509 LTT917470:LTT917509 MDP917470:MDP917509 MNL917470:MNL917509 MXH917470:MXH917509 NHD917470:NHD917509 NQZ917470:NQZ917509 OAV917470:OAV917509 OKR917470:OKR917509 OUN917470:OUN917509 PEJ917470:PEJ917509 POF917470:POF917509 PYB917470:PYB917509 QHX917470:QHX917509 QRT917470:QRT917509 RBP917470:RBP917509 RLL917470:RLL917509 RVH917470:RVH917509 SFD917470:SFD917509 SOZ917470:SOZ917509 SYV917470:SYV917509 TIR917470:TIR917509 TSN917470:TSN917509 UCJ917470:UCJ917509 UMF917470:UMF917509 UWB917470:UWB917509 VFX917470:VFX917509 VPT917470:VPT917509 VZP917470:VZP917509 WJL917470:WJL917509 WTH917470:WTH917509 GV983006:GV983045 QR983006:QR983045 AAN983006:AAN983045 AKJ983006:AKJ983045 AUF983006:AUF983045 BEB983006:BEB983045 BNX983006:BNX983045 BXT983006:BXT983045 CHP983006:CHP983045 CRL983006:CRL983045 DBH983006:DBH983045 DLD983006:DLD983045 DUZ983006:DUZ983045 EEV983006:EEV983045 EOR983006:EOR983045 EYN983006:EYN983045 FIJ983006:FIJ983045 FSF983006:FSF983045 GCB983006:GCB983045 GLX983006:GLX983045 GVT983006:GVT983045 HFP983006:HFP983045 HPL983006:HPL983045 HZH983006:HZH983045 IJD983006:IJD983045 ISZ983006:ISZ983045 JCV983006:JCV983045 JMR983006:JMR983045 JWN983006:JWN983045 KGJ983006:KGJ983045 KQF983006:KQF983045 LAB983006:LAB983045 LJX983006:LJX983045 LTT983006:LTT983045 MDP983006:MDP983045 MNL983006:MNL983045 MXH983006:MXH983045 NHD983006:NHD983045 NQZ983006:NQZ983045 OAV983006:OAV983045 OKR983006:OKR983045 OUN983006:OUN983045 PEJ983006:PEJ983045 POF983006:POF983045 PYB983006:PYB983045 QHX983006:QHX983045 QRT983006:QRT983045 RBP983006:RBP983045 RLL983006:RLL983045 RVH983006:RVH983045 SFD983006:SFD983045 SOZ983006:SOZ983045 SYV983006:SYV983045 TIR983006:TIR983045 TSN983006:TSN983045 UCJ983006:UCJ983045 UMF983006:UMF983045 UWB983006:UWB983045 VFX983006:VFX983045 VPT983006:VPT983045 VZP983006:VZP983045 WJL983006:WJL983045 WTH983006:WTH983045 GV22:GV29 QR22:QR29 AAN22:AAN29 AKJ22:AKJ29 AUF22:AUF29 BEB22:BEB29 BNX22:BNX29 BXT22:BXT29 CHP22:CHP29 CRL22:CRL29 DBH22:DBH29 DLD22:DLD29 DUZ22:DUZ29 EEV22:EEV29 EOR22:EOR29 EYN22:EYN29 FIJ22:FIJ29 FSF22:FSF29 GCB22:GCB29 GLX22:GLX29 GVT22:GVT29 HFP22:HFP29 HPL22:HPL29 HZH22:HZH29 IJD22:IJD29 ISZ22:ISZ29 JCV22:JCV29 JMR22:JMR29 JWN22:JWN29 KGJ22:KGJ29 KQF22:KQF29 LAB22:LAB29 LJX22:LJX29 LTT22:LTT29 MDP22:MDP29 MNL22:MNL29 MXH22:MXH29 NHD22:NHD29 NQZ22:NQZ29 OAV22:OAV29 OKR22:OKR29 OUN22:OUN29 PEJ22:PEJ29 POF22:POF29 PYB22:PYB29 QHX22:QHX29 QRT22:QRT29 RBP22:RBP29 RLL22:RLL29 RVH22:RVH29 SFD22:SFD29 SOZ22:SOZ29 SYV22:SYV29 TIR22:TIR29 TSN22:TSN29 UCJ22:UCJ29 UMF22:UMF29 UWB22:UWB29 VFX22:VFX29 VPT22:VPT29 VZP22:VZP29 WJL22:WJL29 WTH22:WTH29 O65502:O65541 O131038:O131077 O196574:O196613 O262110:O262149 O327646:O327685 O393182:O393221 O458718:O458757 O524254:O524293 O589790:O589829 O655326:O655365 O720862:O720901 O786398:O786437 O851934:O851973 O917470:O917509 O983006:O983045" xr:uid="{0E4A0975-530E-4F5E-983E-6ACBFFCFB32C}">
      <formula1>F22-(E22- F22) *10</formula1>
      <formula2>E22+(E22- F22) *10</formula2>
    </dataValidation>
    <dataValidation type="decimal" allowBlank="1" showInputMessage="1" showErrorMessage="1" error="Out of range data entered" sqref="GW65502:GW65541 QS65502:QS65541 AAO65502:AAO65541 AKK65502:AKK65541 AUG65502:AUG65541 BEC65502:BEC65541 BNY65502:BNY65541 BXU65502:BXU65541 CHQ65502:CHQ65541 CRM65502:CRM65541 DBI65502:DBI65541 DLE65502:DLE65541 DVA65502:DVA65541 EEW65502:EEW65541 EOS65502:EOS65541 EYO65502:EYO65541 FIK65502:FIK65541 FSG65502:FSG65541 GCC65502:GCC65541 GLY65502:GLY65541 GVU65502:GVU65541 HFQ65502:HFQ65541 HPM65502:HPM65541 HZI65502:HZI65541 IJE65502:IJE65541 ITA65502:ITA65541 JCW65502:JCW65541 JMS65502:JMS65541 JWO65502:JWO65541 KGK65502:KGK65541 KQG65502:KQG65541 LAC65502:LAC65541 LJY65502:LJY65541 LTU65502:LTU65541 MDQ65502:MDQ65541 MNM65502:MNM65541 MXI65502:MXI65541 NHE65502:NHE65541 NRA65502:NRA65541 OAW65502:OAW65541 OKS65502:OKS65541 OUO65502:OUO65541 PEK65502:PEK65541 POG65502:POG65541 PYC65502:PYC65541 QHY65502:QHY65541 QRU65502:QRU65541 RBQ65502:RBQ65541 RLM65502:RLM65541 RVI65502:RVI65541 SFE65502:SFE65541 SPA65502:SPA65541 SYW65502:SYW65541 TIS65502:TIS65541 TSO65502:TSO65541 UCK65502:UCK65541 UMG65502:UMG65541 UWC65502:UWC65541 VFY65502:VFY65541 VPU65502:VPU65541 VZQ65502:VZQ65541 WJM65502:WJM65541 WTI65502:WTI65541 GW131038:GW131077 QS131038:QS131077 AAO131038:AAO131077 AKK131038:AKK131077 AUG131038:AUG131077 BEC131038:BEC131077 BNY131038:BNY131077 BXU131038:BXU131077 CHQ131038:CHQ131077 CRM131038:CRM131077 DBI131038:DBI131077 DLE131038:DLE131077 DVA131038:DVA131077 EEW131038:EEW131077 EOS131038:EOS131077 EYO131038:EYO131077 FIK131038:FIK131077 FSG131038:FSG131077 GCC131038:GCC131077 GLY131038:GLY131077 GVU131038:GVU131077 HFQ131038:HFQ131077 HPM131038:HPM131077 HZI131038:HZI131077 IJE131038:IJE131077 ITA131038:ITA131077 JCW131038:JCW131077 JMS131038:JMS131077 JWO131038:JWO131077 KGK131038:KGK131077 KQG131038:KQG131077 LAC131038:LAC131077 LJY131038:LJY131077 LTU131038:LTU131077 MDQ131038:MDQ131077 MNM131038:MNM131077 MXI131038:MXI131077 NHE131038:NHE131077 NRA131038:NRA131077 OAW131038:OAW131077 OKS131038:OKS131077 OUO131038:OUO131077 PEK131038:PEK131077 POG131038:POG131077 PYC131038:PYC131077 QHY131038:QHY131077 QRU131038:QRU131077 RBQ131038:RBQ131077 RLM131038:RLM131077 RVI131038:RVI131077 SFE131038:SFE131077 SPA131038:SPA131077 SYW131038:SYW131077 TIS131038:TIS131077 TSO131038:TSO131077 UCK131038:UCK131077 UMG131038:UMG131077 UWC131038:UWC131077 VFY131038:VFY131077 VPU131038:VPU131077 VZQ131038:VZQ131077 WJM131038:WJM131077 WTI131038:WTI131077 GW196574:GW196613 QS196574:QS196613 AAO196574:AAO196613 AKK196574:AKK196613 AUG196574:AUG196613 BEC196574:BEC196613 BNY196574:BNY196613 BXU196574:BXU196613 CHQ196574:CHQ196613 CRM196574:CRM196613 DBI196574:DBI196613 DLE196574:DLE196613 DVA196574:DVA196613 EEW196574:EEW196613 EOS196574:EOS196613 EYO196574:EYO196613 FIK196574:FIK196613 FSG196574:FSG196613 GCC196574:GCC196613 GLY196574:GLY196613 GVU196574:GVU196613 HFQ196574:HFQ196613 HPM196574:HPM196613 HZI196574:HZI196613 IJE196574:IJE196613 ITA196574:ITA196613 JCW196574:JCW196613 JMS196574:JMS196613 JWO196574:JWO196613 KGK196574:KGK196613 KQG196574:KQG196613 LAC196574:LAC196613 LJY196574:LJY196613 LTU196574:LTU196613 MDQ196574:MDQ196613 MNM196574:MNM196613 MXI196574:MXI196613 NHE196574:NHE196613 NRA196574:NRA196613 OAW196574:OAW196613 OKS196574:OKS196613 OUO196574:OUO196613 PEK196574:PEK196613 POG196574:POG196613 PYC196574:PYC196613 QHY196574:QHY196613 QRU196574:QRU196613 RBQ196574:RBQ196613 RLM196574:RLM196613 RVI196574:RVI196613 SFE196574:SFE196613 SPA196574:SPA196613 SYW196574:SYW196613 TIS196574:TIS196613 TSO196574:TSO196613 UCK196574:UCK196613 UMG196574:UMG196613 UWC196574:UWC196613 VFY196574:VFY196613 VPU196574:VPU196613 VZQ196574:VZQ196613 WJM196574:WJM196613 WTI196574:WTI196613 GW262110:GW262149 QS262110:QS262149 AAO262110:AAO262149 AKK262110:AKK262149 AUG262110:AUG262149 BEC262110:BEC262149 BNY262110:BNY262149 BXU262110:BXU262149 CHQ262110:CHQ262149 CRM262110:CRM262149 DBI262110:DBI262149 DLE262110:DLE262149 DVA262110:DVA262149 EEW262110:EEW262149 EOS262110:EOS262149 EYO262110:EYO262149 FIK262110:FIK262149 FSG262110:FSG262149 GCC262110:GCC262149 GLY262110:GLY262149 GVU262110:GVU262149 HFQ262110:HFQ262149 HPM262110:HPM262149 HZI262110:HZI262149 IJE262110:IJE262149 ITA262110:ITA262149 JCW262110:JCW262149 JMS262110:JMS262149 JWO262110:JWO262149 KGK262110:KGK262149 KQG262110:KQG262149 LAC262110:LAC262149 LJY262110:LJY262149 LTU262110:LTU262149 MDQ262110:MDQ262149 MNM262110:MNM262149 MXI262110:MXI262149 NHE262110:NHE262149 NRA262110:NRA262149 OAW262110:OAW262149 OKS262110:OKS262149 OUO262110:OUO262149 PEK262110:PEK262149 POG262110:POG262149 PYC262110:PYC262149 QHY262110:QHY262149 QRU262110:QRU262149 RBQ262110:RBQ262149 RLM262110:RLM262149 RVI262110:RVI262149 SFE262110:SFE262149 SPA262110:SPA262149 SYW262110:SYW262149 TIS262110:TIS262149 TSO262110:TSO262149 UCK262110:UCK262149 UMG262110:UMG262149 UWC262110:UWC262149 VFY262110:VFY262149 VPU262110:VPU262149 VZQ262110:VZQ262149 WJM262110:WJM262149 WTI262110:WTI262149 GW327646:GW327685 QS327646:QS327685 AAO327646:AAO327685 AKK327646:AKK327685 AUG327646:AUG327685 BEC327646:BEC327685 BNY327646:BNY327685 BXU327646:BXU327685 CHQ327646:CHQ327685 CRM327646:CRM327685 DBI327646:DBI327685 DLE327646:DLE327685 DVA327646:DVA327685 EEW327646:EEW327685 EOS327646:EOS327685 EYO327646:EYO327685 FIK327646:FIK327685 FSG327646:FSG327685 GCC327646:GCC327685 GLY327646:GLY327685 GVU327646:GVU327685 HFQ327646:HFQ327685 HPM327646:HPM327685 HZI327646:HZI327685 IJE327646:IJE327685 ITA327646:ITA327685 JCW327646:JCW327685 JMS327646:JMS327685 JWO327646:JWO327685 KGK327646:KGK327685 KQG327646:KQG327685 LAC327646:LAC327685 LJY327646:LJY327685 LTU327646:LTU327685 MDQ327646:MDQ327685 MNM327646:MNM327685 MXI327646:MXI327685 NHE327646:NHE327685 NRA327646:NRA327685 OAW327646:OAW327685 OKS327646:OKS327685 OUO327646:OUO327685 PEK327646:PEK327685 POG327646:POG327685 PYC327646:PYC327685 QHY327646:QHY327685 QRU327646:QRU327685 RBQ327646:RBQ327685 RLM327646:RLM327685 RVI327646:RVI327685 SFE327646:SFE327685 SPA327646:SPA327685 SYW327646:SYW327685 TIS327646:TIS327685 TSO327646:TSO327685 UCK327646:UCK327685 UMG327646:UMG327685 UWC327646:UWC327685 VFY327646:VFY327685 VPU327646:VPU327685 VZQ327646:VZQ327685 WJM327646:WJM327685 WTI327646:WTI327685 GW393182:GW393221 QS393182:QS393221 AAO393182:AAO393221 AKK393182:AKK393221 AUG393182:AUG393221 BEC393182:BEC393221 BNY393182:BNY393221 BXU393182:BXU393221 CHQ393182:CHQ393221 CRM393182:CRM393221 DBI393182:DBI393221 DLE393182:DLE393221 DVA393182:DVA393221 EEW393182:EEW393221 EOS393182:EOS393221 EYO393182:EYO393221 FIK393182:FIK393221 FSG393182:FSG393221 GCC393182:GCC393221 GLY393182:GLY393221 GVU393182:GVU393221 HFQ393182:HFQ393221 HPM393182:HPM393221 HZI393182:HZI393221 IJE393182:IJE393221 ITA393182:ITA393221 JCW393182:JCW393221 JMS393182:JMS393221 JWO393182:JWO393221 KGK393182:KGK393221 KQG393182:KQG393221 LAC393182:LAC393221 LJY393182:LJY393221 LTU393182:LTU393221 MDQ393182:MDQ393221 MNM393182:MNM393221 MXI393182:MXI393221 NHE393182:NHE393221 NRA393182:NRA393221 OAW393182:OAW393221 OKS393182:OKS393221 OUO393182:OUO393221 PEK393182:PEK393221 POG393182:POG393221 PYC393182:PYC393221 QHY393182:QHY393221 QRU393182:QRU393221 RBQ393182:RBQ393221 RLM393182:RLM393221 RVI393182:RVI393221 SFE393182:SFE393221 SPA393182:SPA393221 SYW393182:SYW393221 TIS393182:TIS393221 TSO393182:TSO393221 UCK393182:UCK393221 UMG393182:UMG393221 UWC393182:UWC393221 VFY393182:VFY393221 VPU393182:VPU393221 VZQ393182:VZQ393221 WJM393182:WJM393221 WTI393182:WTI393221 GW458718:GW458757 QS458718:QS458757 AAO458718:AAO458757 AKK458718:AKK458757 AUG458718:AUG458757 BEC458718:BEC458757 BNY458718:BNY458757 BXU458718:BXU458757 CHQ458718:CHQ458757 CRM458718:CRM458757 DBI458718:DBI458757 DLE458718:DLE458757 DVA458718:DVA458757 EEW458718:EEW458757 EOS458718:EOS458757 EYO458718:EYO458757 FIK458718:FIK458757 FSG458718:FSG458757 GCC458718:GCC458757 GLY458718:GLY458757 GVU458718:GVU458757 HFQ458718:HFQ458757 HPM458718:HPM458757 HZI458718:HZI458757 IJE458718:IJE458757 ITA458718:ITA458757 JCW458718:JCW458757 JMS458718:JMS458757 JWO458718:JWO458757 KGK458718:KGK458757 KQG458718:KQG458757 LAC458718:LAC458757 LJY458718:LJY458757 LTU458718:LTU458757 MDQ458718:MDQ458757 MNM458718:MNM458757 MXI458718:MXI458757 NHE458718:NHE458757 NRA458718:NRA458757 OAW458718:OAW458757 OKS458718:OKS458757 OUO458718:OUO458757 PEK458718:PEK458757 POG458718:POG458757 PYC458718:PYC458757 QHY458718:QHY458757 QRU458718:QRU458757 RBQ458718:RBQ458757 RLM458718:RLM458757 RVI458718:RVI458757 SFE458718:SFE458757 SPA458718:SPA458757 SYW458718:SYW458757 TIS458718:TIS458757 TSO458718:TSO458757 UCK458718:UCK458757 UMG458718:UMG458757 UWC458718:UWC458757 VFY458718:VFY458757 VPU458718:VPU458757 VZQ458718:VZQ458757 WJM458718:WJM458757 WTI458718:WTI458757 GW524254:GW524293 QS524254:QS524293 AAO524254:AAO524293 AKK524254:AKK524293 AUG524254:AUG524293 BEC524254:BEC524293 BNY524254:BNY524293 BXU524254:BXU524293 CHQ524254:CHQ524293 CRM524254:CRM524293 DBI524254:DBI524293 DLE524254:DLE524293 DVA524254:DVA524293 EEW524254:EEW524293 EOS524254:EOS524293 EYO524254:EYO524293 FIK524254:FIK524293 FSG524254:FSG524293 GCC524254:GCC524293 GLY524254:GLY524293 GVU524254:GVU524293 HFQ524254:HFQ524293 HPM524254:HPM524293 HZI524254:HZI524293 IJE524254:IJE524293 ITA524254:ITA524293 JCW524254:JCW524293 JMS524254:JMS524293 JWO524254:JWO524293 KGK524254:KGK524293 KQG524254:KQG524293 LAC524254:LAC524293 LJY524254:LJY524293 LTU524254:LTU524293 MDQ524254:MDQ524293 MNM524254:MNM524293 MXI524254:MXI524293 NHE524254:NHE524293 NRA524254:NRA524293 OAW524254:OAW524293 OKS524254:OKS524293 OUO524254:OUO524293 PEK524254:PEK524293 POG524254:POG524293 PYC524254:PYC524293 QHY524254:QHY524293 QRU524254:QRU524293 RBQ524254:RBQ524293 RLM524254:RLM524293 RVI524254:RVI524293 SFE524254:SFE524293 SPA524254:SPA524293 SYW524254:SYW524293 TIS524254:TIS524293 TSO524254:TSO524293 UCK524254:UCK524293 UMG524254:UMG524293 UWC524254:UWC524293 VFY524254:VFY524293 VPU524254:VPU524293 VZQ524254:VZQ524293 WJM524254:WJM524293 WTI524254:WTI524293 GW589790:GW589829 QS589790:QS589829 AAO589790:AAO589829 AKK589790:AKK589829 AUG589790:AUG589829 BEC589790:BEC589829 BNY589790:BNY589829 BXU589790:BXU589829 CHQ589790:CHQ589829 CRM589790:CRM589829 DBI589790:DBI589829 DLE589790:DLE589829 DVA589790:DVA589829 EEW589790:EEW589829 EOS589790:EOS589829 EYO589790:EYO589829 FIK589790:FIK589829 FSG589790:FSG589829 GCC589790:GCC589829 GLY589790:GLY589829 GVU589790:GVU589829 HFQ589790:HFQ589829 HPM589790:HPM589829 HZI589790:HZI589829 IJE589790:IJE589829 ITA589790:ITA589829 JCW589790:JCW589829 JMS589790:JMS589829 JWO589790:JWO589829 KGK589790:KGK589829 KQG589790:KQG589829 LAC589790:LAC589829 LJY589790:LJY589829 LTU589790:LTU589829 MDQ589790:MDQ589829 MNM589790:MNM589829 MXI589790:MXI589829 NHE589790:NHE589829 NRA589790:NRA589829 OAW589790:OAW589829 OKS589790:OKS589829 OUO589790:OUO589829 PEK589790:PEK589829 POG589790:POG589829 PYC589790:PYC589829 QHY589790:QHY589829 QRU589790:QRU589829 RBQ589790:RBQ589829 RLM589790:RLM589829 RVI589790:RVI589829 SFE589790:SFE589829 SPA589790:SPA589829 SYW589790:SYW589829 TIS589790:TIS589829 TSO589790:TSO589829 UCK589790:UCK589829 UMG589790:UMG589829 UWC589790:UWC589829 VFY589790:VFY589829 VPU589790:VPU589829 VZQ589790:VZQ589829 WJM589790:WJM589829 WTI589790:WTI589829 GW655326:GW655365 QS655326:QS655365 AAO655326:AAO655365 AKK655326:AKK655365 AUG655326:AUG655365 BEC655326:BEC655365 BNY655326:BNY655365 BXU655326:BXU655365 CHQ655326:CHQ655365 CRM655326:CRM655365 DBI655326:DBI655365 DLE655326:DLE655365 DVA655326:DVA655365 EEW655326:EEW655365 EOS655326:EOS655365 EYO655326:EYO655365 FIK655326:FIK655365 FSG655326:FSG655365 GCC655326:GCC655365 GLY655326:GLY655365 GVU655326:GVU655365 HFQ655326:HFQ655365 HPM655326:HPM655365 HZI655326:HZI655365 IJE655326:IJE655365 ITA655326:ITA655365 JCW655326:JCW655365 JMS655326:JMS655365 JWO655326:JWO655365 KGK655326:KGK655365 KQG655326:KQG655365 LAC655326:LAC655365 LJY655326:LJY655365 LTU655326:LTU655365 MDQ655326:MDQ655365 MNM655326:MNM655365 MXI655326:MXI655365 NHE655326:NHE655365 NRA655326:NRA655365 OAW655326:OAW655365 OKS655326:OKS655365 OUO655326:OUO655365 PEK655326:PEK655365 POG655326:POG655365 PYC655326:PYC655365 QHY655326:QHY655365 QRU655326:QRU655365 RBQ655326:RBQ655365 RLM655326:RLM655365 RVI655326:RVI655365 SFE655326:SFE655365 SPA655326:SPA655365 SYW655326:SYW655365 TIS655326:TIS655365 TSO655326:TSO655365 UCK655326:UCK655365 UMG655326:UMG655365 UWC655326:UWC655365 VFY655326:VFY655365 VPU655326:VPU655365 VZQ655326:VZQ655365 WJM655326:WJM655365 WTI655326:WTI655365 GW720862:GW720901 QS720862:QS720901 AAO720862:AAO720901 AKK720862:AKK720901 AUG720862:AUG720901 BEC720862:BEC720901 BNY720862:BNY720901 BXU720862:BXU720901 CHQ720862:CHQ720901 CRM720862:CRM720901 DBI720862:DBI720901 DLE720862:DLE720901 DVA720862:DVA720901 EEW720862:EEW720901 EOS720862:EOS720901 EYO720862:EYO720901 FIK720862:FIK720901 FSG720862:FSG720901 GCC720862:GCC720901 GLY720862:GLY720901 GVU720862:GVU720901 HFQ720862:HFQ720901 HPM720862:HPM720901 HZI720862:HZI720901 IJE720862:IJE720901 ITA720862:ITA720901 JCW720862:JCW720901 JMS720862:JMS720901 JWO720862:JWO720901 KGK720862:KGK720901 KQG720862:KQG720901 LAC720862:LAC720901 LJY720862:LJY720901 LTU720862:LTU720901 MDQ720862:MDQ720901 MNM720862:MNM720901 MXI720862:MXI720901 NHE720862:NHE720901 NRA720862:NRA720901 OAW720862:OAW720901 OKS720862:OKS720901 OUO720862:OUO720901 PEK720862:PEK720901 POG720862:POG720901 PYC720862:PYC720901 QHY720862:QHY720901 QRU720862:QRU720901 RBQ720862:RBQ720901 RLM720862:RLM720901 RVI720862:RVI720901 SFE720862:SFE720901 SPA720862:SPA720901 SYW720862:SYW720901 TIS720862:TIS720901 TSO720862:TSO720901 UCK720862:UCK720901 UMG720862:UMG720901 UWC720862:UWC720901 VFY720862:VFY720901 VPU720862:VPU720901 VZQ720862:VZQ720901 WJM720862:WJM720901 WTI720862:WTI720901 GW786398:GW786437 QS786398:QS786437 AAO786398:AAO786437 AKK786398:AKK786437 AUG786398:AUG786437 BEC786398:BEC786437 BNY786398:BNY786437 BXU786398:BXU786437 CHQ786398:CHQ786437 CRM786398:CRM786437 DBI786398:DBI786437 DLE786398:DLE786437 DVA786398:DVA786437 EEW786398:EEW786437 EOS786398:EOS786437 EYO786398:EYO786437 FIK786398:FIK786437 FSG786398:FSG786437 GCC786398:GCC786437 GLY786398:GLY786437 GVU786398:GVU786437 HFQ786398:HFQ786437 HPM786398:HPM786437 HZI786398:HZI786437 IJE786398:IJE786437 ITA786398:ITA786437 JCW786398:JCW786437 JMS786398:JMS786437 JWO786398:JWO786437 KGK786398:KGK786437 KQG786398:KQG786437 LAC786398:LAC786437 LJY786398:LJY786437 LTU786398:LTU786437 MDQ786398:MDQ786437 MNM786398:MNM786437 MXI786398:MXI786437 NHE786398:NHE786437 NRA786398:NRA786437 OAW786398:OAW786437 OKS786398:OKS786437 OUO786398:OUO786437 PEK786398:PEK786437 POG786398:POG786437 PYC786398:PYC786437 QHY786398:QHY786437 QRU786398:QRU786437 RBQ786398:RBQ786437 RLM786398:RLM786437 RVI786398:RVI786437 SFE786398:SFE786437 SPA786398:SPA786437 SYW786398:SYW786437 TIS786398:TIS786437 TSO786398:TSO786437 UCK786398:UCK786437 UMG786398:UMG786437 UWC786398:UWC786437 VFY786398:VFY786437 VPU786398:VPU786437 VZQ786398:VZQ786437 WJM786398:WJM786437 WTI786398:WTI786437 GW851934:GW851973 QS851934:QS851973 AAO851934:AAO851973 AKK851934:AKK851973 AUG851934:AUG851973 BEC851934:BEC851973 BNY851934:BNY851973 BXU851934:BXU851973 CHQ851934:CHQ851973 CRM851934:CRM851973 DBI851934:DBI851973 DLE851934:DLE851973 DVA851934:DVA851973 EEW851934:EEW851973 EOS851934:EOS851973 EYO851934:EYO851973 FIK851934:FIK851973 FSG851934:FSG851973 GCC851934:GCC851973 GLY851934:GLY851973 GVU851934:GVU851973 HFQ851934:HFQ851973 HPM851934:HPM851973 HZI851934:HZI851973 IJE851934:IJE851973 ITA851934:ITA851973 JCW851934:JCW851973 JMS851934:JMS851973 JWO851934:JWO851973 KGK851934:KGK851973 KQG851934:KQG851973 LAC851934:LAC851973 LJY851934:LJY851973 LTU851934:LTU851973 MDQ851934:MDQ851973 MNM851934:MNM851973 MXI851934:MXI851973 NHE851934:NHE851973 NRA851934:NRA851973 OAW851934:OAW851973 OKS851934:OKS851973 OUO851934:OUO851973 PEK851934:PEK851973 POG851934:POG851973 PYC851934:PYC851973 QHY851934:QHY851973 QRU851934:QRU851973 RBQ851934:RBQ851973 RLM851934:RLM851973 RVI851934:RVI851973 SFE851934:SFE851973 SPA851934:SPA851973 SYW851934:SYW851973 TIS851934:TIS851973 TSO851934:TSO851973 UCK851934:UCK851973 UMG851934:UMG851973 UWC851934:UWC851973 VFY851934:VFY851973 VPU851934:VPU851973 VZQ851934:VZQ851973 WJM851934:WJM851973 WTI851934:WTI851973 GW917470:GW917509 QS917470:QS917509 AAO917470:AAO917509 AKK917470:AKK917509 AUG917470:AUG917509 BEC917470:BEC917509 BNY917470:BNY917509 BXU917470:BXU917509 CHQ917470:CHQ917509 CRM917470:CRM917509 DBI917470:DBI917509 DLE917470:DLE917509 DVA917470:DVA917509 EEW917470:EEW917509 EOS917470:EOS917509 EYO917470:EYO917509 FIK917470:FIK917509 FSG917470:FSG917509 GCC917470:GCC917509 GLY917470:GLY917509 GVU917470:GVU917509 HFQ917470:HFQ917509 HPM917470:HPM917509 HZI917470:HZI917509 IJE917470:IJE917509 ITA917470:ITA917509 JCW917470:JCW917509 JMS917470:JMS917509 JWO917470:JWO917509 KGK917470:KGK917509 KQG917470:KQG917509 LAC917470:LAC917509 LJY917470:LJY917509 LTU917470:LTU917509 MDQ917470:MDQ917509 MNM917470:MNM917509 MXI917470:MXI917509 NHE917470:NHE917509 NRA917470:NRA917509 OAW917470:OAW917509 OKS917470:OKS917509 OUO917470:OUO917509 PEK917470:PEK917509 POG917470:POG917509 PYC917470:PYC917509 QHY917470:QHY917509 QRU917470:QRU917509 RBQ917470:RBQ917509 RLM917470:RLM917509 RVI917470:RVI917509 SFE917470:SFE917509 SPA917470:SPA917509 SYW917470:SYW917509 TIS917470:TIS917509 TSO917470:TSO917509 UCK917470:UCK917509 UMG917470:UMG917509 UWC917470:UWC917509 VFY917470:VFY917509 VPU917470:VPU917509 VZQ917470:VZQ917509 WJM917470:WJM917509 WTI917470:WTI917509 GW983006:GW983045 QS983006:QS983045 AAO983006:AAO983045 AKK983006:AKK983045 AUG983006:AUG983045 BEC983006:BEC983045 BNY983006:BNY983045 BXU983006:BXU983045 CHQ983006:CHQ983045 CRM983006:CRM983045 DBI983006:DBI983045 DLE983006:DLE983045 DVA983006:DVA983045 EEW983006:EEW983045 EOS983006:EOS983045 EYO983006:EYO983045 FIK983006:FIK983045 FSG983006:FSG983045 GCC983006:GCC983045 GLY983006:GLY983045 GVU983006:GVU983045 HFQ983006:HFQ983045 HPM983006:HPM983045 HZI983006:HZI983045 IJE983006:IJE983045 ITA983006:ITA983045 JCW983006:JCW983045 JMS983006:JMS983045 JWO983006:JWO983045 KGK983006:KGK983045 KQG983006:KQG983045 LAC983006:LAC983045 LJY983006:LJY983045 LTU983006:LTU983045 MDQ983006:MDQ983045 MNM983006:MNM983045 MXI983006:MXI983045 NHE983006:NHE983045 NRA983006:NRA983045 OAW983006:OAW983045 OKS983006:OKS983045 OUO983006:OUO983045 PEK983006:PEK983045 POG983006:POG983045 PYC983006:PYC983045 QHY983006:QHY983045 QRU983006:QRU983045 RBQ983006:RBQ983045 RLM983006:RLM983045 RVI983006:RVI983045 SFE983006:SFE983045 SPA983006:SPA983045 SYW983006:SYW983045 TIS983006:TIS983045 TSO983006:TSO983045 UCK983006:UCK983045 UMG983006:UMG983045 UWC983006:UWC983045 VFY983006:VFY983045 VPU983006:VPU983045 VZQ983006:VZQ983045 WJM983006:WJM983045 WTI983006:WTI983045 GW22:GW29 QS22:QS29 AAO22:AAO29 AKK22:AKK29 AUG22:AUG29 BEC22:BEC29 BNY22:BNY29 BXU22:BXU29 CHQ22:CHQ29 CRM22:CRM29 DBI22:DBI29 DLE22:DLE29 DVA22:DVA29 EEW22:EEW29 EOS22:EOS29 EYO22:EYO29 FIK22:FIK29 FSG22:FSG29 GCC22:GCC29 GLY22:GLY29 GVU22:GVU29 HFQ22:HFQ29 HPM22:HPM29 HZI22:HZI29 IJE22:IJE29 ITA22:ITA29 JCW22:JCW29 JMS22:JMS29 JWO22:JWO29 KGK22:KGK29 KQG22:KQG29 LAC22:LAC29 LJY22:LJY29 LTU22:LTU29 MDQ22:MDQ29 MNM22:MNM29 MXI22:MXI29 NHE22:NHE29 NRA22:NRA29 OAW22:OAW29 OKS22:OKS29 OUO22:OUO29 PEK22:PEK29 POG22:POG29 PYC22:PYC29 QHY22:QHY29 QRU22:QRU29 RBQ22:RBQ29 RLM22:RLM29 RVI22:RVI29 SFE22:SFE29 SPA22:SPA29 SYW22:SYW29 TIS22:TIS29 TSO22:TSO29 UCK22:UCK29 UMG22:UMG29 UWC22:UWC29 VFY22:VFY29 VPU22:VPU29 VZQ22:VZQ29 WJM22:WJM29 WTI22:WTI29 P65502:P65541 P131038:P131077 P196574:P196613 P262110:P262149 P327646:P327685 P393182:P393221 P458718:P458757 P524254:P524293 P589790:P589829 P655326:P655365 P720862:P720901 P786398:P786437 P851934:P851973 P917470:P917509 P983006:P983045" xr:uid="{AD500672-CC5C-49B7-9829-396C7B55F5FE}">
      <formula1>F22-(E22- F22) *10</formula1>
      <formula2>E22+(E22- F22) *10</formula2>
    </dataValidation>
    <dataValidation type="decimal" allowBlank="1" showInputMessage="1" showErrorMessage="1" error="Out of range data entered" sqref="GX65502:GX65541 QT65502:QT65541 AAP65502:AAP65541 AKL65502:AKL65541 AUH65502:AUH65541 BED65502:BED65541 BNZ65502:BNZ65541 BXV65502:BXV65541 CHR65502:CHR65541 CRN65502:CRN65541 DBJ65502:DBJ65541 DLF65502:DLF65541 DVB65502:DVB65541 EEX65502:EEX65541 EOT65502:EOT65541 EYP65502:EYP65541 FIL65502:FIL65541 FSH65502:FSH65541 GCD65502:GCD65541 GLZ65502:GLZ65541 GVV65502:GVV65541 HFR65502:HFR65541 HPN65502:HPN65541 HZJ65502:HZJ65541 IJF65502:IJF65541 ITB65502:ITB65541 JCX65502:JCX65541 JMT65502:JMT65541 JWP65502:JWP65541 KGL65502:KGL65541 KQH65502:KQH65541 LAD65502:LAD65541 LJZ65502:LJZ65541 LTV65502:LTV65541 MDR65502:MDR65541 MNN65502:MNN65541 MXJ65502:MXJ65541 NHF65502:NHF65541 NRB65502:NRB65541 OAX65502:OAX65541 OKT65502:OKT65541 OUP65502:OUP65541 PEL65502:PEL65541 POH65502:POH65541 PYD65502:PYD65541 QHZ65502:QHZ65541 QRV65502:QRV65541 RBR65502:RBR65541 RLN65502:RLN65541 RVJ65502:RVJ65541 SFF65502:SFF65541 SPB65502:SPB65541 SYX65502:SYX65541 TIT65502:TIT65541 TSP65502:TSP65541 UCL65502:UCL65541 UMH65502:UMH65541 UWD65502:UWD65541 VFZ65502:VFZ65541 VPV65502:VPV65541 VZR65502:VZR65541 WJN65502:WJN65541 WTJ65502:WTJ65541 GX131038:GX131077 QT131038:QT131077 AAP131038:AAP131077 AKL131038:AKL131077 AUH131038:AUH131077 BED131038:BED131077 BNZ131038:BNZ131077 BXV131038:BXV131077 CHR131038:CHR131077 CRN131038:CRN131077 DBJ131038:DBJ131077 DLF131038:DLF131077 DVB131038:DVB131077 EEX131038:EEX131077 EOT131038:EOT131077 EYP131038:EYP131077 FIL131038:FIL131077 FSH131038:FSH131077 GCD131038:GCD131077 GLZ131038:GLZ131077 GVV131038:GVV131077 HFR131038:HFR131077 HPN131038:HPN131077 HZJ131038:HZJ131077 IJF131038:IJF131077 ITB131038:ITB131077 JCX131038:JCX131077 JMT131038:JMT131077 JWP131038:JWP131077 KGL131038:KGL131077 KQH131038:KQH131077 LAD131038:LAD131077 LJZ131038:LJZ131077 LTV131038:LTV131077 MDR131038:MDR131077 MNN131038:MNN131077 MXJ131038:MXJ131077 NHF131038:NHF131077 NRB131038:NRB131077 OAX131038:OAX131077 OKT131038:OKT131077 OUP131038:OUP131077 PEL131038:PEL131077 POH131038:POH131077 PYD131038:PYD131077 QHZ131038:QHZ131077 QRV131038:QRV131077 RBR131038:RBR131077 RLN131038:RLN131077 RVJ131038:RVJ131077 SFF131038:SFF131077 SPB131038:SPB131077 SYX131038:SYX131077 TIT131038:TIT131077 TSP131038:TSP131077 UCL131038:UCL131077 UMH131038:UMH131077 UWD131038:UWD131077 VFZ131038:VFZ131077 VPV131038:VPV131077 VZR131038:VZR131077 WJN131038:WJN131077 WTJ131038:WTJ131077 GX196574:GX196613 QT196574:QT196613 AAP196574:AAP196613 AKL196574:AKL196613 AUH196574:AUH196613 BED196574:BED196613 BNZ196574:BNZ196613 BXV196574:BXV196613 CHR196574:CHR196613 CRN196574:CRN196613 DBJ196574:DBJ196613 DLF196574:DLF196613 DVB196574:DVB196613 EEX196574:EEX196613 EOT196574:EOT196613 EYP196574:EYP196613 FIL196574:FIL196613 FSH196574:FSH196613 GCD196574:GCD196613 GLZ196574:GLZ196613 GVV196574:GVV196613 HFR196574:HFR196613 HPN196574:HPN196613 HZJ196574:HZJ196613 IJF196574:IJF196613 ITB196574:ITB196613 JCX196574:JCX196613 JMT196574:JMT196613 JWP196574:JWP196613 KGL196574:KGL196613 KQH196574:KQH196613 LAD196574:LAD196613 LJZ196574:LJZ196613 LTV196574:LTV196613 MDR196574:MDR196613 MNN196574:MNN196613 MXJ196574:MXJ196613 NHF196574:NHF196613 NRB196574:NRB196613 OAX196574:OAX196613 OKT196574:OKT196613 OUP196574:OUP196613 PEL196574:PEL196613 POH196574:POH196613 PYD196574:PYD196613 QHZ196574:QHZ196613 QRV196574:QRV196613 RBR196574:RBR196613 RLN196574:RLN196613 RVJ196574:RVJ196613 SFF196574:SFF196613 SPB196574:SPB196613 SYX196574:SYX196613 TIT196574:TIT196613 TSP196574:TSP196613 UCL196574:UCL196613 UMH196574:UMH196613 UWD196574:UWD196613 VFZ196574:VFZ196613 VPV196574:VPV196613 VZR196574:VZR196613 WJN196574:WJN196613 WTJ196574:WTJ196613 GX262110:GX262149 QT262110:QT262149 AAP262110:AAP262149 AKL262110:AKL262149 AUH262110:AUH262149 BED262110:BED262149 BNZ262110:BNZ262149 BXV262110:BXV262149 CHR262110:CHR262149 CRN262110:CRN262149 DBJ262110:DBJ262149 DLF262110:DLF262149 DVB262110:DVB262149 EEX262110:EEX262149 EOT262110:EOT262149 EYP262110:EYP262149 FIL262110:FIL262149 FSH262110:FSH262149 GCD262110:GCD262149 GLZ262110:GLZ262149 GVV262110:GVV262149 HFR262110:HFR262149 HPN262110:HPN262149 HZJ262110:HZJ262149 IJF262110:IJF262149 ITB262110:ITB262149 JCX262110:JCX262149 JMT262110:JMT262149 JWP262110:JWP262149 KGL262110:KGL262149 KQH262110:KQH262149 LAD262110:LAD262149 LJZ262110:LJZ262149 LTV262110:LTV262149 MDR262110:MDR262149 MNN262110:MNN262149 MXJ262110:MXJ262149 NHF262110:NHF262149 NRB262110:NRB262149 OAX262110:OAX262149 OKT262110:OKT262149 OUP262110:OUP262149 PEL262110:PEL262149 POH262110:POH262149 PYD262110:PYD262149 QHZ262110:QHZ262149 QRV262110:QRV262149 RBR262110:RBR262149 RLN262110:RLN262149 RVJ262110:RVJ262149 SFF262110:SFF262149 SPB262110:SPB262149 SYX262110:SYX262149 TIT262110:TIT262149 TSP262110:TSP262149 UCL262110:UCL262149 UMH262110:UMH262149 UWD262110:UWD262149 VFZ262110:VFZ262149 VPV262110:VPV262149 VZR262110:VZR262149 WJN262110:WJN262149 WTJ262110:WTJ262149 GX327646:GX327685 QT327646:QT327685 AAP327646:AAP327685 AKL327646:AKL327685 AUH327646:AUH327685 BED327646:BED327685 BNZ327646:BNZ327685 BXV327646:BXV327685 CHR327646:CHR327685 CRN327646:CRN327685 DBJ327646:DBJ327685 DLF327646:DLF327685 DVB327646:DVB327685 EEX327646:EEX327685 EOT327646:EOT327685 EYP327646:EYP327685 FIL327646:FIL327685 FSH327646:FSH327685 GCD327646:GCD327685 GLZ327646:GLZ327685 GVV327646:GVV327685 HFR327646:HFR327685 HPN327646:HPN327685 HZJ327646:HZJ327685 IJF327646:IJF327685 ITB327646:ITB327685 JCX327646:JCX327685 JMT327646:JMT327685 JWP327646:JWP327685 KGL327646:KGL327685 KQH327646:KQH327685 LAD327646:LAD327685 LJZ327646:LJZ327685 LTV327646:LTV327685 MDR327646:MDR327685 MNN327646:MNN327685 MXJ327646:MXJ327685 NHF327646:NHF327685 NRB327646:NRB327685 OAX327646:OAX327685 OKT327646:OKT327685 OUP327646:OUP327685 PEL327646:PEL327685 POH327646:POH327685 PYD327646:PYD327685 QHZ327646:QHZ327685 QRV327646:QRV327685 RBR327646:RBR327685 RLN327646:RLN327685 RVJ327646:RVJ327685 SFF327646:SFF327685 SPB327646:SPB327685 SYX327646:SYX327685 TIT327646:TIT327685 TSP327646:TSP327685 UCL327646:UCL327685 UMH327646:UMH327685 UWD327646:UWD327685 VFZ327646:VFZ327685 VPV327646:VPV327685 VZR327646:VZR327685 WJN327646:WJN327685 WTJ327646:WTJ327685 GX393182:GX393221 QT393182:QT393221 AAP393182:AAP393221 AKL393182:AKL393221 AUH393182:AUH393221 BED393182:BED393221 BNZ393182:BNZ393221 BXV393182:BXV393221 CHR393182:CHR393221 CRN393182:CRN393221 DBJ393182:DBJ393221 DLF393182:DLF393221 DVB393182:DVB393221 EEX393182:EEX393221 EOT393182:EOT393221 EYP393182:EYP393221 FIL393182:FIL393221 FSH393182:FSH393221 GCD393182:GCD393221 GLZ393182:GLZ393221 GVV393182:GVV393221 HFR393182:HFR393221 HPN393182:HPN393221 HZJ393182:HZJ393221 IJF393182:IJF393221 ITB393182:ITB393221 JCX393182:JCX393221 JMT393182:JMT393221 JWP393182:JWP393221 KGL393182:KGL393221 KQH393182:KQH393221 LAD393182:LAD393221 LJZ393182:LJZ393221 LTV393182:LTV393221 MDR393182:MDR393221 MNN393182:MNN393221 MXJ393182:MXJ393221 NHF393182:NHF393221 NRB393182:NRB393221 OAX393182:OAX393221 OKT393182:OKT393221 OUP393182:OUP393221 PEL393182:PEL393221 POH393182:POH393221 PYD393182:PYD393221 QHZ393182:QHZ393221 QRV393182:QRV393221 RBR393182:RBR393221 RLN393182:RLN393221 RVJ393182:RVJ393221 SFF393182:SFF393221 SPB393182:SPB393221 SYX393182:SYX393221 TIT393182:TIT393221 TSP393182:TSP393221 UCL393182:UCL393221 UMH393182:UMH393221 UWD393182:UWD393221 VFZ393182:VFZ393221 VPV393182:VPV393221 VZR393182:VZR393221 WJN393182:WJN393221 WTJ393182:WTJ393221 GX458718:GX458757 QT458718:QT458757 AAP458718:AAP458757 AKL458718:AKL458757 AUH458718:AUH458757 BED458718:BED458757 BNZ458718:BNZ458757 BXV458718:BXV458757 CHR458718:CHR458757 CRN458718:CRN458757 DBJ458718:DBJ458757 DLF458718:DLF458757 DVB458718:DVB458757 EEX458718:EEX458757 EOT458718:EOT458757 EYP458718:EYP458757 FIL458718:FIL458757 FSH458718:FSH458757 GCD458718:GCD458757 GLZ458718:GLZ458757 GVV458718:GVV458757 HFR458718:HFR458757 HPN458718:HPN458757 HZJ458718:HZJ458757 IJF458718:IJF458757 ITB458718:ITB458757 JCX458718:JCX458757 JMT458718:JMT458757 JWP458718:JWP458757 KGL458718:KGL458757 KQH458718:KQH458757 LAD458718:LAD458757 LJZ458718:LJZ458757 LTV458718:LTV458757 MDR458718:MDR458757 MNN458718:MNN458757 MXJ458718:MXJ458757 NHF458718:NHF458757 NRB458718:NRB458757 OAX458718:OAX458757 OKT458718:OKT458757 OUP458718:OUP458757 PEL458718:PEL458757 POH458718:POH458757 PYD458718:PYD458757 QHZ458718:QHZ458757 QRV458718:QRV458757 RBR458718:RBR458757 RLN458718:RLN458757 RVJ458718:RVJ458757 SFF458718:SFF458757 SPB458718:SPB458757 SYX458718:SYX458757 TIT458718:TIT458757 TSP458718:TSP458757 UCL458718:UCL458757 UMH458718:UMH458757 UWD458718:UWD458757 VFZ458718:VFZ458757 VPV458718:VPV458757 VZR458718:VZR458757 WJN458718:WJN458757 WTJ458718:WTJ458757 GX524254:GX524293 QT524254:QT524293 AAP524254:AAP524293 AKL524254:AKL524293 AUH524254:AUH524293 BED524254:BED524293 BNZ524254:BNZ524293 BXV524254:BXV524293 CHR524254:CHR524293 CRN524254:CRN524293 DBJ524254:DBJ524293 DLF524254:DLF524293 DVB524254:DVB524293 EEX524254:EEX524293 EOT524254:EOT524293 EYP524254:EYP524293 FIL524254:FIL524293 FSH524254:FSH524293 GCD524254:GCD524293 GLZ524254:GLZ524293 GVV524254:GVV524293 HFR524254:HFR524293 HPN524254:HPN524293 HZJ524254:HZJ524293 IJF524254:IJF524293 ITB524254:ITB524293 JCX524254:JCX524293 JMT524254:JMT524293 JWP524254:JWP524293 KGL524254:KGL524293 KQH524254:KQH524293 LAD524254:LAD524293 LJZ524254:LJZ524293 LTV524254:LTV524293 MDR524254:MDR524293 MNN524254:MNN524293 MXJ524254:MXJ524293 NHF524254:NHF524293 NRB524254:NRB524293 OAX524254:OAX524293 OKT524254:OKT524293 OUP524254:OUP524293 PEL524254:PEL524293 POH524254:POH524293 PYD524254:PYD524293 QHZ524254:QHZ524293 QRV524254:QRV524293 RBR524254:RBR524293 RLN524254:RLN524293 RVJ524254:RVJ524293 SFF524254:SFF524293 SPB524254:SPB524293 SYX524254:SYX524293 TIT524254:TIT524293 TSP524254:TSP524293 UCL524254:UCL524293 UMH524254:UMH524293 UWD524254:UWD524293 VFZ524254:VFZ524293 VPV524254:VPV524293 VZR524254:VZR524293 WJN524254:WJN524293 WTJ524254:WTJ524293 GX589790:GX589829 QT589790:QT589829 AAP589790:AAP589829 AKL589790:AKL589829 AUH589790:AUH589829 BED589790:BED589829 BNZ589790:BNZ589829 BXV589790:BXV589829 CHR589790:CHR589829 CRN589790:CRN589829 DBJ589790:DBJ589829 DLF589790:DLF589829 DVB589790:DVB589829 EEX589790:EEX589829 EOT589790:EOT589829 EYP589790:EYP589829 FIL589790:FIL589829 FSH589790:FSH589829 GCD589790:GCD589829 GLZ589790:GLZ589829 GVV589790:GVV589829 HFR589790:HFR589829 HPN589790:HPN589829 HZJ589790:HZJ589829 IJF589790:IJF589829 ITB589790:ITB589829 JCX589790:JCX589829 JMT589790:JMT589829 JWP589790:JWP589829 KGL589790:KGL589829 KQH589790:KQH589829 LAD589790:LAD589829 LJZ589790:LJZ589829 LTV589790:LTV589829 MDR589790:MDR589829 MNN589790:MNN589829 MXJ589790:MXJ589829 NHF589790:NHF589829 NRB589790:NRB589829 OAX589790:OAX589829 OKT589790:OKT589829 OUP589790:OUP589829 PEL589790:PEL589829 POH589790:POH589829 PYD589790:PYD589829 QHZ589790:QHZ589829 QRV589790:QRV589829 RBR589790:RBR589829 RLN589790:RLN589829 RVJ589790:RVJ589829 SFF589790:SFF589829 SPB589790:SPB589829 SYX589790:SYX589829 TIT589790:TIT589829 TSP589790:TSP589829 UCL589790:UCL589829 UMH589790:UMH589829 UWD589790:UWD589829 VFZ589790:VFZ589829 VPV589790:VPV589829 VZR589790:VZR589829 WJN589790:WJN589829 WTJ589790:WTJ589829 GX655326:GX655365 QT655326:QT655365 AAP655326:AAP655365 AKL655326:AKL655365 AUH655326:AUH655365 BED655326:BED655365 BNZ655326:BNZ655365 BXV655326:BXV655365 CHR655326:CHR655365 CRN655326:CRN655365 DBJ655326:DBJ655365 DLF655326:DLF655365 DVB655326:DVB655365 EEX655326:EEX655365 EOT655326:EOT655365 EYP655326:EYP655365 FIL655326:FIL655365 FSH655326:FSH655365 GCD655326:GCD655365 GLZ655326:GLZ655365 GVV655326:GVV655365 HFR655326:HFR655365 HPN655326:HPN655365 HZJ655326:HZJ655365 IJF655326:IJF655365 ITB655326:ITB655365 JCX655326:JCX655365 JMT655326:JMT655365 JWP655326:JWP655365 KGL655326:KGL655365 KQH655326:KQH655365 LAD655326:LAD655365 LJZ655326:LJZ655365 LTV655326:LTV655365 MDR655326:MDR655365 MNN655326:MNN655365 MXJ655326:MXJ655365 NHF655326:NHF655365 NRB655326:NRB655365 OAX655326:OAX655365 OKT655326:OKT655365 OUP655326:OUP655365 PEL655326:PEL655365 POH655326:POH655365 PYD655326:PYD655365 QHZ655326:QHZ655365 QRV655326:QRV655365 RBR655326:RBR655365 RLN655326:RLN655365 RVJ655326:RVJ655365 SFF655326:SFF655365 SPB655326:SPB655365 SYX655326:SYX655365 TIT655326:TIT655365 TSP655326:TSP655365 UCL655326:UCL655365 UMH655326:UMH655365 UWD655326:UWD655365 VFZ655326:VFZ655365 VPV655326:VPV655365 VZR655326:VZR655365 WJN655326:WJN655365 WTJ655326:WTJ655365 GX720862:GX720901 QT720862:QT720901 AAP720862:AAP720901 AKL720862:AKL720901 AUH720862:AUH720901 BED720862:BED720901 BNZ720862:BNZ720901 BXV720862:BXV720901 CHR720862:CHR720901 CRN720862:CRN720901 DBJ720862:DBJ720901 DLF720862:DLF720901 DVB720862:DVB720901 EEX720862:EEX720901 EOT720862:EOT720901 EYP720862:EYP720901 FIL720862:FIL720901 FSH720862:FSH720901 GCD720862:GCD720901 GLZ720862:GLZ720901 GVV720862:GVV720901 HFR720862:HFR720901 HPN720862:HPN720901 HZJ720862:HZJ720901 IJF720862:IJF720901 ITB720862:ITB720901 JCX720862:JCX720901 JMT720862:JMT720901 JWP720862:JWP720901 KGL720862:KGL720901 KQH720862:KQH720901 LAD720862:LAD720901 LJZ720862:LJZ720901 LTV720862:LTV720901 MDR720862:MDR720901 MNN720862:MNN720901 MXJ720862:MXJ720901 NHF720862:NHF720901 NRB720862:NRB720901 OAX720862:OAX720901 OKT720862:OKT720901 OUP720862:OUP720901 PEL720862:PEL720901 POH720862:POH720901 PYD720862:PYD720901 QHZ720862:QHZ720901 QRV720862:QRV720901 RBR720862:RBR720901 RLN720862:RLN720901 RVJ720862:RVJ720901 SFF720862:SFF720901 SPB720862:SPB720901 SYX720862:SYX720901 TIT720862:TIT720901 TSP720862:TSP720901 UCL720862:UCL720901 UMH720862:UMH720901 UWD720862:UWD720901 VFZ720862:VFZ720901 VPV720862:VPV720901 VZR720862:VZR720901 WJN720862:WJN720901 WTJ720862:WTJ720901 GX786398:GX786437 QT786398:QT786437 AAP786398:AAP786437 AKL786398:AKL786437 AUH786398:AUH786437 BED786398:BED786437 BNZ786398:BNZ786437 BXV786398:BXV786437 CHR786398:CHR786437 CRN786398:CRN786437 DBJ786398:DBJ786437 DLF786398:DLF786437 DVB786398:DVB786437 EEX786398:EEX786437 EOT786398:EOT786437 EYP786398:EYP786437 FIL786398:FIL786437 FSH786398:FSH786437 GCD786398:GCD786437 GLZ786398:GLZ786437 GVV786398:GVV786437 HFR786398:HFR786437 HPN786398:HPN786437 HZJ786398:HZJ786437 IJF786398:IJF786437 ITB786398:ITB786437 JCX786398:JCX786437 JMT786398:JMT786437 JWP786398:JWP786437 KGL786398:KGL786437 KQH786398:KQH786437 LAD786398:LAD786437 LJZ786398:LJZ786437 LTV786398:LTV786437 MDR786398:MDR786437 MNN786398:MNN786437 MXJ786398:MXJ786437 NHF786398:NHF786437 NRB786398:NRB786437 OAX786398:OAX786437 OKT786398:OKT786437 OUP786398:OUP786437 PEL786398:PEL786437 POH786398:POH786437 PYD786398:PYD786437 QHZ786398:QHZ786437 QRV786398:QRV786437 RBR786398:RBR786437 RLN786398:RLN786437 RVJ786398:RVJ786437 SFF786398:SFF786437 SPB786398:SPB786437 SYX786398:SYX786437 TIT786398:TIT786437 TSP786398:TSP786437 UCL786398:UCL786437 UMH786398:UMH786437 UWD786398:UWD786437 VFZ786398:VFZ786437 VPV786398:VPV786437 VZR786398:VZR786437 WJN786398:WJN786437 WTJ786398:WTJ786437 GX851934:GX851973 QT851934:QT851973 AAP851934:AAP851973 AKL851934:AKL851973 AUH851934:AUH851973 BED851934:BED851973 BNZ851934:BNZ851973 BXV851934:BXV851973 CHR851934:CHR851973 CRN851934:CRN851973 DBJ851934:DBJ851973 DLF851934:DLF851973 DVB851934:DVB851973 EEX851934:EEX851973 EOT851934:EOT851973 EYP851934:EYP851973 FIL851934:FIL851973 FSH851934:FSH851973 GCD851934:GCD851973 GLZ851934:GLZ851973 GVV851934:GVV851973 HFR851934:HFR851973 HPN851934:HPN851973 HZJ851934:HZJ851973 IJF851934:IJF851973 ITB851934:ITB851973 JCX851934:JCX851973 JMT851934:JMT851973 JWP851934:JWP851973 KGL851934:KGL851973 KQH851934:KQH851973 LAD851934:LAD851973 LJZ851934:LJZ851973 LTV851934:LTV851973 MDR851934:MDR851973 MNN851934:MNN851973 MXJ851934:MXJ851973 NHF851934:NHF851973 NRB851934:NRB851973 OAX851934:OAX851973 OKT851934:OKT851973 OUP851934:OUP851973 PEL851934:PEL851973 POH851934:POH851973 PYD851934:PYD851973 QHZ851934:QHZ851973 QRV851934:QRV851973 RBR851934:RBR851973 RLN851934:RLN851973 RVJ851934:RVJ851973 SFF851934:SFF851973 SPB851934:SPB851973 SYX851934:SYX851973 TIT851934:TIT851973 TSP851934:TSP851973 UCL851934:UCL851973 UMH851934:UMH851973 UWD851934:UWD851973 VFZ851934:VFZ851973 VPV851934:VPV851973 VZR851934:VZR851973 WJN851934:WJN851973 WTJ851934:WTJ851973 GX917470:GX917509 QT917470:QT917509 AAP917470:AAP917509 AKL917470:AKL917509 AUH917470:AUH917509 BED917470:BED917509 BNZ917470:BNZ917509 BXV917470:BXV917509 CHR917470:CHR917509 CRN917470:CRN917509 DBJ917470:DBJ917509 DLF917470:DLF917509 DVB917470:DVB917509 EEX917470:EEX917509 EOT917470:EOT917509 EYP917470:EYP917509 FIL917470:FIL917509 FSH917470:FSH917509 GCD917470:GCD917509 GLZ917470:GLZ917509 GVV917470:GVV917509 HFR917470:HFR917509 HPN917470:HPN917509 HZJ917470:HZJ917509 IJF917470:IJF917509 ITB917470:ITB917509 JCX917470:JCX917509 JMT917470:JMT917509 JWP917470:JWP917509 KGL917470:KGL917509 KQH917470:KQH917509 LAD917470:LAD917509 LJZ917470:LJZ917509 LTV917470:LTV917509 MDR917470:MDR917509 MNN917470:MNN917509 MXJ917470:MXJ917509 NHF917470:NHF917509 NRB917470:NRB917509 OAX917470:OAX917509 OKT917470:OKT917509 OUP917470:OUP917509 PEL917470:PEL917509 POH917470:POH917509 PYD917470:PYD917509 QHZ917470:QHZ917509 QRV917470:QRV917509 RBR917470:RBR917509 RLN917470:RLN917509 RVJ917470:RVJ917509 SFF917470:SFF917509 SPB917470:SPB917509 SYX917470:SYX917509 TIT917470:TIT917509 TSP917470:TSP917509 UCL917470:UCL917509 UMH917470:UMH917509 UWD917470:UWD917509 VFZ917470:VFZ917509 VPV917470:VPV917509 VZR917470:VZR917509 WJN917470:WJN917509 WTJ917470:WTJ917509 GX983006:GX983045 QT983006:QT983045 AAP983006:AAP983045 AKL983006:AKL983045 AUH983006:AUH983045 BED983006:BED983045 BNZ983006:BNZ983045 BXV983006:BXV983045 CHR983006:CHR983045 CRN983006:CRN983045 DBJ983006:DBJ983045 DLF983006:DLF983045 DVB983006:DVB983045 EEX983006:EEX983045 EOT983006:EOT983045 EYP983006:EYP983045 FIL983006:FIL983045 FSH983006:FSH983045 GCD983006:GCD983045 GLZ983006:GLZ983045 GVV983006:GVV983045 HFR983006:HFR983045 HPN983006:HPN983045 HZJ983006:HZJ983045 IJF983006:IJF983045 ITB983006:ITB983045 JCX983006:JCX983045 JMT983006:JMT983045 JWP983006:JWP983045 KGL983006:KGL983045 KQH983006:KQH983045 LAD983006:LAD983045 LJZ983006:LJZ983045 LTV983006:LTV983045 MDR983006:MDR983045 MNN983006:MNN983045 MXJ983006:MXJ983045 NHF983006:NHF983045 NRB983006:NRB983045 OAX983006:OAX983045 OKT983006:OKT983045 OUP983006:OUP983045 PEL983006:PEL983045 POH983006:POH983045 PYD983006:PYD983045 QHZ983006:QHZ983045 QRV983006:QRV983045 RBR983006:RBR983045 RLN983006:RLN983045 RVJ983006:RVJ983045 SFF983006:SFF983045 SPB983006:SPB983045 SYX983006:SYX983045 TIT983006:TIT983045 TSP983006:TSP983045 UCL983006:UCL983045 UMH983006:UMH983045 UWD983006:UWD983045 VFZ983006:VFZ983045 VPV983006:VPV983045 VZR983006:VZR983045 WJN983006:WJN983045 WTJ983006:WTJ983045 GX22:GX29 QT22:QT29 AAP22:AAP29 AKL22:AKL29 AUH22:AUH29 BED22:BED29 BNZ22:BNZ29 BXV22:BXV29 CHR22:CHR29 CRN22:CRN29 DBJ22:DBJ29 DLF22:DLF29 DVB22:DVB29 EEX22:EEX29 EOT22:EOT29 EYP22:EYP29 FIL22:FIL29 FSH22:FSH29 GCD22:GCD29 GLZ22:GLZ29 GVV22:GVV29 HFR22:HFR29 HPN22:HPN29 HZJ22:HZJ29 IJF22:IJF29 ITB22:ITB29 JCX22:JCX29 JMT22:JMT29 JWP22:JWP29 KGL22:KGL29 KQH22:KQH29 LAD22:LAD29 LJZ22:LJZ29 LTV22:LTV29 MDR22:MDR29 MNN22:MNN29 MXJ22:MXJ29 NHF22:NHF29 NRB22:NRB29 OAX22:OAX29 OKT22:OKT29 OUP22:OUP29 PEL22:PEL29 POH22:POH29 PYD22:PYD29 QHZ22:QHZ29 QRV22:QRV29 RBR22:RBR29 RLN22:RLN29 RVJ22:RVJ29 SFF22:SFF29 SPB22:SPB29 SYX22:SYX29 TIT22:TIT29 TSP22:TSP29 UCL22:UCL29 UMH22:UMH29 UWD22:UWD29 VFZ22:VFZ29 VPV22:VPV29 VZR22:VZR29 WJN22:WJN29 WTJ22:WTJ29 Q65502:Q65541 Q131038:Q131077 Q196574:Q196613 Q262110:Q262149 Q327646:Q327685 Q393182:Q393221 Q458718:Q458757 Q524254:Q524293 Q589790:Q589829 Q655326:Q655365 Q720862:Q720901 Q786398:Q786437 Q851934:Q851973 Q917470:Q917509 Q983006:Q983045" xr:uid="{DBED1CAB-EDAD-4BFA-A03E-2E919959213A}">
      <formula1>F22-(E22- F22) *10</formula1>
      <formula2>E22+(E22- F22) *10</formula2>
    </dataValidation>
    <dataValidation type="decimal" allowBlank="1" showInputMessage="1" showErrorMessage="1" error="Out of range data entered" sqref="GY65502:GY65541 QU65502:QU65541 AAQ65502:AAQ65541 AKM65502:AKM65541 AUI65502:AUI65541 BEE65502:BEE65541 BOA65502:BOA65541 BXW65502:BXW65541 CHS65502:CHS65541 CRO65502:CRO65541 DBK65502:DBK65541 DLG65502:DLG65541 DVC65502:DVC65541 EEY65502:EEY65541 EOU65502:EOU65541 EYQ65502:EYQ65541 FIM65502:FIM65541 FSI65502:FSI65541 GCE65502:GCE65541 GMA65502:GMA65541 GVW65502:GVW65541 HFS65502:HFS65541 HPO65502:HPO65541 HZK65502:HZK65541 IJG65502:IJG65541 ITC65502:ITC65541 JCY65502:JCY65541 JMU65502:JMU65541 JWQ65502:JWQ65541 KGM65502:KGM65541 KQI65502:KQI65541 LAE65502:LAE65541 LKA65502:LKA65541 LTW65502:LTW65541 MDS65502:MDS65541 MNO65502:MNO65541 MXK65502:MXK65541 NHG65502:NHG65541 NRC65502:NRC65541 OAY65502:OAY65541 OKU65502:OKU65541 OUQ65502:OUQ65541 PEM65502:PEM65541 POI65502:POI65541 PYE65502:PYE65541 QIA65502:QIA65541 QRW65502:QRW65541 RBS65502:RBS65541 RLO65502:RLO65541 RVK65502:RVK65541 SFG65502:SFG65541 SPC65502:SPC65541 SYY65502:SYY65541 TIU65502:TIU65541 TSQ65502:TSQ65541 UCM65502:UCM65541 UMI65502:UMI65541 UWE65502:UWE65541 VGA65502:VGA65541 VPW65502:VPW65541 VZS65502:VZS65541 WJO65502:WJO65541 WTK65502:WTK65541 GY131038:GY131077 QU131038:QU131077 AAQ131038:AAQ131077 AKM131038:AKM131077 AUI131038:AUI131077 BEE131038:BEE131077 BOA131038:BOA131077 BXW131038:BXW131077 CHS131038:CHS131077 CRO131038:CRO131077 DBK131038:DBK131077 DLG131038:DLG131077 DVC131038:DVC131077 EEY131038:EEY131077 EOU131038:EOU131077 EYQ131038:EYQ131077 FIM131038:FIM131077 FSI131038:FSI131077 GCE131038:GCE131077 GMA131038:GMA131077 GVW131038:GVW131077 HFS131038:HFS131077 HPO131038:HPO131077 HZK131038:HZK131077 IJG131038:IJG131077 ITC131038:ITC131077 JCY131038:JCY131077 JMU131038:JMU131077 JWQ131038:JWQ131077 KGM131038:KGM131077 KQI131038:KQI131077 LAE131038:LAE131077 LKA131038:LKA131077 LTW131038:LTW131077 MDS131038:MDS131077 MNO131038:MNO131077 MXK131038:MXK131077 NHG131038:NHG131077 NRC131038:NRC131077 OAY131038:OAY131077 OKU131038:OKU131077 OUQ131038:OUQ131077 PEM131038:PEM131077 POI131038:POI131077 PYE131038:PYE131077 QIA131038:QIA131077 QRW131038:QRW131077 RBS131038:RBS131077 RLO131038:RLO131077 RVK131038:RVK131077 SFG131038:SFG131077 SPC131038:SPC131077 SYY131038:SYY131077 TIU131038:TIU131077 TSQ131038:TSQ131077 UCM131038:UCM131077 UMI131038:UMI131077 UWE131038:UWE131077 VGA131038:VGA131077 VPW131038:VPW131077 VZS131038:VZS131077 WJO131038:WJO131077 WTK131038:WTK131077 GY196574:GY196613 QU196574:QU196613 AAQ196574:AAQ196613 AKM196574:AKM196613 AUI196574:AUI196613 BEE196574:BEE196613 BOA196574:BOA196613 BXW196574:BXW196613 CHS196574:CHS196613 CRO196574:CRO196613 DBK196574:DBK196613 DLG196574:DLG196613 DVC196574:DVC196613 EEY196574:EEY196613 EOU196574:EOU196613 EYQ196574:EYQ196613 FIM196574:FIM196613 FSI196574:FSI196613 GCE196574:GCE196613 GMA196574:GMA196613 GVW196574:GVW196613 HFS196574:HFS196613 HPO196574:HPO196613 HZK196574:HZK196613 IJG196574:IJG196613 ITC196574:ITC196613 JCY196574:JCY196613 JMU196574:JMU196613 JWQ196574:JWQ196613 KGM196574:KGM196613 KQI196574:KQI196613 LAE196574:LAE196613 LKA196574:LKA196613 LTW196574:LTW196613 MDS196574:MDS196613 MNO196574:MNO196613 MXK196574:MXK196613 NHG196574:NHG196613 NRC196574:NRC196613 OAY196574:OAY196613 OKU196574:OKU196613 OUQ196574:OUQ196613 PEM196574:PEM196613 POI196574:POI196613 PYE196574:PYE196613 QIA196574:QIA196613 QRW196574:QRW196613 RBS196574:RBS196613 RLO196574:RLO196613 RVK196574:RVK196613 SFG196574:SFG196613 SPC196574:SPC196613 SYY196574:SYY196613 TIU196574:TIU196613 TSQ196574:TSQ196613 UCM196574:UCM196613 UMI196574:UMI196613 UWE196574:UWE196613 VGA196574:VGA196613 VPW196574:VPW196613 VZS196574:VZS196613 WJO196574:WJO196613 WTK196574:WTK196613 GY262110:GY262149 QU262110:QU262149 AAQ262110:AAQ262149 AKM262110:AKM262149 AUI262110:AUI262149 BEE262110:BEE262149 BOA262110:BOA262149 BXW262110:BXW262149 CHS262110:CHS262149 CRO262110:CRO262149 DBK262110:DBK262149 DLG262110:DLG262149 DVC262110:DVC262149 EEY262110:EEY262149 EOU262110:EOU262149 EYQ262110:EYQ262149 FIM262110:FIM262149 FSI262110:FSI262149 GCE262110:GCE262149 GMA262110:GMA262149 GVW262110:GVW262149 HFS262110:HFS262149 HPO262110:HPO262149 HZK262110:HZK262149 IJG262110:IJG262149 ITC262110:ITC262149 JCY262110:JCY262149 JMU262110:JMU262149 JWQ262110:JWQ262149 KGM262110:KGM262149 KQI262110:KQI262149 LAE262110:LAE262149 LKA262110:LKA262149 LTW262110:LTW262149 MDS262110:MDS262149 MNO262110:MNO262149 MXK262110:MXK262149 NHG262110:NHG262149 NRC262110:NRC262149 OAY262110:OAY262149 OKU262110:OKU262149 OUQ262110:OUQ262149 PEM262110:PEM262149 POI262110:POI262149 PYE262110:PYE262149 QIA262110:QIA262149 QRW262110:QRW262149 RBS262110:RBS262149 RLO262110:RLO262149 RVK262110:RVK262149 SFG262110:SFG262149 SPC262110:SPC262149 SYY262110:SYY262149 TIU262110:TIU262149 TSQ262110:TSQ262149 UCM262110:UCM262149 UMI262110:UMI262149 UWE262110:UWE262149 VGA262110:VGA262149 VPW262110:VPW262149 VZS262110:VZS262149 WJO262110:WJO262149 WTK262110:WTK262149 GY327646:GY327685 QU327646:QU327685 AAQ327646:AAQ327685 AKM327646:AKM327685 AUI327646:AUI327685 BEE327646:BEE327685 BOA327646:BOA327685 BXW327646:BXW327685 CHS327646:CHS327685 CRO327646:CRO327685 DBK327646:DBK327685 DLG327646:DLG327685 DVC327646:DVC327685 EEY327646:EEY327685 EOU327646:EOU327685 EYQ327646:EYQ327685 FIM327646:FIM327685 FSI327646:FSI327685 GCE327646:GCE327685 GMA327646:GMA327685 GVW327646:GVW327685 HFS327646:HFS327685 HPO327646:HPO327685 HZK327646:HZK327685 IJG327646:IJG327685 ITC327646:ITC327685 JCY327646:JCY327685 JMU327646:JMU327685 JWQ327646:JWQ327685 KGM327646:KGM327685 KQI327646:KQI327685 LAE327646:LAE327685 LKA327646:LKA327685 LTW327646:LTW327685 MDS327646:MDS327685 MNO327646:MNO327685 MXK327646:MXK327685 NHG327646:NHG327685 NRC327646:NRC327685 OAY327646:OAY327685 OKU327646:OKU327685 OUQ327646:OUQ327685 PEM327646:PEM327685 POI327646:POI327685 PYE327646:PYE327685 QIA327646:QIA327685 QRW327646:QRW327685 RBS327646:RBS327685 RLO327646:RLO327685 RVK327646:RVK327685 SFG327646:SFG327685 SPC327646:SPC327685 SYY327646:SYY327685 TIU327646:TIU327685 TSQ327646:TSQ327685 UCM327646:UCM327685 UMI327646:UMI327685 UWE327646:UWE327685 VGA327646:VGA327685 VPW327646:VPW327685 VZS327646:VZS327685 WJO327646:WJO327685 WTK327646:WTK327685 GY393182:GY393221 QU393182:QU393221 AAQ393182:AAQ393221 AKM393182:AKM393221 AUI393182:AUI393221 BEE393182:BEE393221 BOA393182:BOA393221 BXW393182:BXW393221 CHS393182:CHS393221 CRO393182:CRO393221 DBK393182:DBK393221 DLG393182:DLG393221 DVC393182:DVC393221 EEY393182:EEY393221 EOU393182:EOU393221 EYQ393182:EYQ393221 FIM393182:FIM393221 FSI393182:FSI393221 GCE393182:GCE393221 GMA393182:GMA393221 GVW393182:GVW393221 HFS393182:HFS393221 HPO393182:HPO393221 HZK393182:HZK393221 IJG393182:IJG393221 ITC393182:ITC393221 JCY393182:JCY393221 JMU393182:JMU393221 JWQ393182:JWQ393221 KGM393182:KGM393221 KQI393182:KQI393221 LAE393182:LAE393221 LKA393182:LKA393221 LTW393182:LTW393221 MDS393182:MDS393221 MNO393182:MNO393221 MXK393182:MXK393221 NHG393182:NHG393221 NRC393182:NRC393221 OAY393182:OAY393221 OKU393182:OKU393221 OUQ393182:OUQ393221 PEM393182:PEM393221 POI393182:POI393221 PYE393182:PYE393221 QIA393182:QIA393221 QRW393182:QRW393221 RBS393182:RBS393221 RLO393182:RLO393221 RVK393182:RVK393221 SFG393182:SFG393221 SPC393182:SPC393221 SYY393182:SYY393221 TIU393182:TIU393221 TSQ393182:TSQ393221 UCM393182:UCM393221 UMI393182:UMI393221 UWE393182:UWE393221 VGA393182:VGA393221 VPW393182:VPW393221 VZS393182:VZS393221 WJO393182:WJO393221 WTK393182:WTK393221 GY458718:GY458757 QU458718:QU458757 AAQ458718:AAQ458757 AKM458718:AKM458757 AUI458718:AUI458757 BEE458718:BEE458757 BOA458718:BOA458757 BXW458718:BXW458757 CHS458718:CHS458757 CRO458718:CRO458757 DBK458718:DBK458757 DLG458718:DLG458757 DVC458718:DVC458757 EEY458718:EEY458757 EOU458718:EOU458757 EYQ458718:EYQ458757 FIM458718:FIM458757 FSI458718:FSI458757 GCE458718:GCE458757 GMA458718:GMA458757 GVW458718:GVW458757 HFS458718:HFS458757 HPO458718:HPO458757 HZK458718:HZK458757 IJG458718:IJG458757 ITC458718:ITC458757 JCY458718:JCY458757 JMU458718:JMU458757 JWQ458718:JWQ458757 KGM458718:KGM458757 KQI458718:KQI458757 LAE458718:LAE458757 LKA458718:LKA458757 LTW458718:LTW458757 MDS458718:MDS458757 MNO458718:MNO458757 MXK458718:MXK458757 NHG458718:NHG458757 NRC458718:NRC458757 OAY458718:OAY458757 OKU458718:OKU458757 OUQ458718:OUQ458757 PEM458718:PEM458757 POI458718:POI458757 PYE458718:PYE458757 QIA458718:QIA458757 QRW458718:QRW458757 RBS458718:RBS458757 RLO458718:RLO458757 RVK458718:RVK458757 SFG458718:SFG458757 SPC458718:SPC458757 SYY458718:SYY458757 TIU458718:TIU458757 TSQ458718:TSQ458757 UCM458718:UCM458757 UMI458718:UMI458757 UWE458718:UWE458757 VGA458718:VGA458757 VPW458718:VPW458757 VZS458718:VZS458757 WJO458718:WJO458757 WTK458718:WTK458757 GY524254:GY524293 QU524254:QU524293 AAQ524254:AAQ524293 AKM524254:AKM524293 AUI524254:AUI524293 BEE524254:BEE524293 BOA524254:BOA524293 BXW524254:BXW524293 CHS524254:CHS524293 CRO524254:CRO524293 DBK524254:DBK524293 DLG524254:DLG524293 DVC524254:DVC524293 EEY524254:EEY524293 EOU524254:EOU524293 EYQ524254:EYQ524293 FIM524254:FIM524293 FSI524254:FSI524293 GCE524254:GCE524293 GMA524254:GMA524293 GVW524254:GVW524293 HFS524254:HFS524293 HPO524254:HPO524293 HZK524254:HZK524293 IJG524254:IJG524293 ITC524254:ITC524293 JCY524254:JCY524293 JMU524254:JMU524293 JWQ524254:JWQ524293 KGM524254:KGM524293 KQI524254:KQI524293 LAE524254:LAE524293 LKA524254:LKA524293 LTW524254:LTW524293 MDS524254:MDS524293 MNO524254:MNO524293 MXK524254:MXK524293 NHG524254:NHG524293 NRC524254:NRC524293 OAY524254:OAY524293 OKU524254:OKU524293 OUQ524254:OUQ524293 PEM524254:PEM524293 POI524254:POI524293 PYE524254:PYE524293 QIA524254:QIA524293 QRW524254:QRW524293 RBS524254:RBS524293 RLO524254:RLO524293 RVK524254:RVK524293 SFG524254:SFG524293 SPC524254:SPC524293 SYY524254:SYY524293 TIU524254:TIU524293 TSQ524254:TSQ524293 UCM524254:UCM524293 UMI524254:UMI524293 UWE524254:UWE524293 VGA524254:VGA524293 VPW524254:VPW524293 VZS524254:VZS524293 WJO524254:WJO524293 WTK524254:WTK524293 GY589790:GY589829 QU589790:QU589829 AAQ589790:AAQ589829 AKM589790:AKM589829 AUI589790:AUI589829 BEE589790:BEE589829 BOA589790:BOA589829 BXW589790:BXW589829 CHS589790:CHS589829 CRO589790:CRO589829 DBK589790:DBK589829 DLG589790:DLG589829 DVC589790:DVC589829 EEY589790:EEY589829 EOU589790:EOU589829 EYQ589790:EYQ589829 FIM589790:FIM589829 FSI589790:FSI589829 GCE589790:GCE589829 GMA589790:GMA589829 GVW589790:GVW589829 HFS589790:HFS589829 HPO589790:HPO589829 HZK589790:HZK589829 IJG589790:IJG589829 ITC589790:ITC589829 JCY589790:JCY589829 JMU589790:JMU589829 JWQ589790:JWQ589829 KGM589790:KGM589829 KQI589790:KQI589829 LAE589790:LAE589829 LKA589790:LKA589829 LTW589790:LTW589829 MDS589790:MDS589829 MNO589790:MNO589829 MXK589790:MXK589829 NHG589790:NHG589829 NRC589790:NRC589829 OAY589790:OAY589829 OKU589790:OKU589829 OUQ589790:OUQ589829 PEM589790:PEM589829 POI589790:POI589829 PYE589790:PYE589829 QIA589790:QIA589829 QRW589790:QRW589829 RBS589790:RBS589829 RLO589790:RLO589829 RVK589790:RVK589829 SFG589790:SFG589829 SPC589790:SPC589829 SYY589790:SYY589829 TIU589790:TIU589829 TSQ589790:TSQ589829 UCM589790:UCM589829 UMI589790:UMI589829 UWE589790:UWE589829 VGA589790:VGA589829 VPW589790:VPW589829 VZS589790:VZS589829 WJO589790:WJO589829 WTK589790:WTK589829 GY655326:GY655365 QU655326:QU655365 AAQ655326:AAQ655365 AKM655326:AKM655365 AUI655326:AUI655365 BEE655326:BEE655365 BOA655326:BOA655365 BXW655326:BXW655365 CHS655326:CHS655365 CRO655326:CRO655365 DBK655326:DBK655365 DLG655326:DLG655365 DVC655326:DVC655365 EEY655326:EEY655365 EOU655326:EOU655365 EYQ655326:EYQ655365 FIM655326:FIM655365 FSI655326:FSI655365 GCE655326:GCE655365 GMA655326:GMA655365 GVW655326:GVW655365 HFS655326:HFS655365 HPO655326:HPO655365 HZK655326:HZK655365 IJG655326:IJG655365 ITC655326:ITC655365 JCY655326:JCY655365 JMU655326:JMU655365 JWQ655326:JWQ655365 KGM655326:KGM655365 KQI655326:KQI655365 LAE655326:LAE655365 LKA655326:LKA655365 LTW655326:LTW655365 MDS655326:MDS655365 MNO655326:MNO655365 MXK655326:MXK655365 NHG655326:NHG655365 NRC655326:NRC655365 OAY655326:OAY655365 OKU655326:OKU655365 OUQ655326:OUQ655365 PEM655326:PEM655365 POI655326:POI655365 PYE655326:PYE655365 QIA655326:QIA655365 QRW655326:QRW655365 RBS655326:RBS655365 RLO655326:RLO655365 RVK655326:RVK655365 SFG655326:SFG655365 SPC655326:SPC655365 SYY655326:SYY655365 TIU655326:TIU655365 TSQ655326:TSQ655365 UCM655326:UCM655365 UMI655326:UMI655365 UWE655326:UWE655365 VGA655326:VGA655365 VPW655326:VPW655365 VZS655326:VZS655365 WJO655326:WJO655365 WTK655326:WTK655365 GY720862:GY720901 QU720862:QU720901 AAQ720862:AAQ720901 AKM720862:AKM720901 AUI720862:AUI720901 BEE720862:BEE720901 BOA720862:BOA720901 BXW720862:BXW720901 CHS720862:CHS720901 CRO720862:CRO720901 DBK720862:DBK720901 DLG720862:DLG720901 DVC720862:DVC720901 EEY720862:EEY720901 EOU720862:EOU720901 EYQ720862:EYQ720901 FIM720862:FIM720901 FSI720862:FSI720901 GCE720862:GCE720901 GMA720862:GMA720901 GVW720862:GVW720901 HFS720862:HFS720901 HPO720862:HPO720901 HZK720862:HZK720901 IJG720862:IJG720901 ITC720862:ITC720901 JCY720862:JCY720901 JMU720862:JMU720901 JWQ720862:JWQ720901 KGM720862:KGM720901 KQI720862:KQI720901 LAE720862:LAE720901 LKA720862:LKA720901 LTW720862:LTW720901 MDS720862:MDS720901 MNO720862:MNO720901 MXK720862:MXK720901 NHG720862:NHG720901 NRC720862:NRC720901 OAY720862:OAY720901 OKU720862:OKU720901 OUQ720862:OUQ720901 PEM720862:PEM720901 POI720862:POI720901 PYE720862:PYE720901 QIA720862:QIA720901 QRW720862:QRW720901 RBS720862:RBS720901 RLO720862:RLO720901 RVK720862:RVK720901 SFG720862:SFG720901 SPC720862:SPC720901 SYY720862:SYY720901 TIU720862:TIU720901 TSQ720862:TSQ720901 UCM720862:UCM720901 UMI720862:UMI720901 UWE720862:UWE720901 VGA720862:VGA720901 VPW720862:VPW720901 VZS720862:VZS720901 WJO720862:WJO720901 WTK720862:WTK720901 GY786398:GY786437 QU786398:QU786437 AAQ786398:AAQ786437 AKM786398:AKM786437 AUI786398:AUI786437 BEE786398:BEE786437 BOA786398:BOA786437 BXW786398:BXW786437 CHS786398:CHS786437 CRO786398:CRO786437 DBK786398:DBK786437 DLG786398:DLG786437 DVC786398:DVC786437 EEY786398:EEY786437 EOU786398:EOU786437 EYQ786398:EYQ786437 FIM786398:FIM786437 FSI786398:FSI786437 GCE786398:GCE786437 GMA786398:GMA786437 GVW786398:GVW786437 HFS786398:HFS786437 HPO786398:HPO786437 HZK786398:HZK786437 IJG786398:IJG786437 ITC786398:ITC786437 JCY786398:JCY786437 JMU786398:JMU786437 JWQ786398:JWQ786437 KGM786398:KGM786437 KQI786398:KQI786437 LAE786398:LAE786437 LKA786398:LKA786437 LTW786398:LTW786437 MDS786398:MDS786437 MNO786398:MNO786437 MXK786398:MXK786437 NHG786398:NHG786437 NRC786398:NRC786437 OAY786398:OAY786437 OKU786398:OKU786437 OUQ786398:OUQ786437 PEM786398:PEM786437 POI786398:POI786437 PYE786398:PYE786437 QIA786398:QIA786437 QRW786398:QRW786437 RBS786398:RBS786437 RLO786398:RLO786437 RVK786398:RVK786437 SFG786398:SFG786437 SPC786398:SPC786437 SYY786398:SYY786437 TIU786398:TIU786437 TSQ786398:TSQ786437 UCM786398:UCM786437 UMI786398:UMI786437 UWE786398:UWE786437 VGA786398:VGA786437 VPW786398:VPW786437 VZS786398:VZS786437 WJO786398:WJO786437 WTK786398:WTK786437 GY851934:GY851973 QU851934:QU851973 AAQ851934:AAQ851973 AKM851934:AKM851973 AUI851934:AUI851973 BEE851934:BEE851973 BOA851934:BOA851973 BXW851934:BXW851973 CHS851934:CHS851973 CRO851934:CRO851973 DBK851934:DBK851973 DLG851934:DLG851973 DVC851934:DVC851973 EEY851934:EEY851973 EOU851934:EOU851973 EYQ851934:EYQ851973 FIM851934:FIM851973 FSI851934:FSI851973 GCE851934:GCE851973 GMA851934:GMA851973 GVW851934:GVW851973 HFS851934:HFS851973 HPO851934:HPO851973 HZK851934:HZK851973 IJG851934:IJG851973 ITC851934:ITC851973 JCY851934:JCY851973 JMU851934:JMU851973 JWQ851934:JWQ851973 KGM851934:KGM851973 KQI851934:KQI851973 LAE851934:LAE851973 LKA851934:LKA851973 LTW851934:LTW851973 MDS851934:MDS851973 MNO851934:MNO851973 MXK851934:MXK851973 NHG851934:NHG851973 NRC851934:NRC851973 OAY851934:OAY851973 OKU851934:OKU851973 OUQ851934:OUQ851973 PEM851934:PEM851973 POI851934:POI851973 PYE851934:PYE851973 QIA851934:QIA851973 QRW851934:QRW851973 RBS851934:RBS851973 RLO851934:RLO851973 RVK851934:RVK851973 SFG851934:SFG851973 SPC851934:SPC851973 SYY851934:SYY851973 TIU851934:TIU851973 TSQ851934:TSQ851973 UCM851934:UCM851973 UMI851934:UMI851973 UWE851934:UWE851973 VGA851934:VGA851973 VPW851934:VPW851973 VZS851934:VZS851973 WJO851934:WJO851973 WTK851934:WTK851973 GY917470:GY917509 QU917470:QU917509 AAQ917470:AAQ917509 AKM917470:AKM917509 AUI917470:AUI917509 BEE917470:BEE917509 BOA917470:BOA917509 BXW917470:BXW917509 CHS917470:CHS917509 CRO917470:CRO917509 DBK917470:DBK917509 DLG917470:DLG917509 DVC917470:DVC917509 EEY917470:EEY917509 EOU917470:EOU917509 EYQ917470:EYQ917509 FIM917470:FIM917509 FSI917470:FSI917509 GCE917470:GCE917509 GMA917470:GMA917509 GVW917470:GVW917509 HFS917470:HFS917509 HPO917470:HPO917509 HZK917470:HZK917509 IJG917470:IJG917509 ITC917470:ITC917509 JCY917470:JCY917509 JMU917470:JMU917509 JWQ917470:JWQ917509 KGM917470:KGM917509 KQI917470:KQI917509 LAE917470:LAE917509 LKA917470:LKA917509 LTW917470:LTW917509 MDS917470:MDS917509 MNO917470:MNO917509 MXK917470:MXK917509 NHG917470:NHG917509 NRC917470:NRC917509 OAY917470:OAY917509 OKU917470:OKU917509 OUQ917470:OUQ917509 PEM917470:PEM917509 POI917470:POI917509 PYE917470:PYE917509 QIA917470:QIA917509 QRW917470:QRW917509 RBS917470:RBS917509 RLO917470:RLO917509 RVK917470:RVK917509 SFG917470:SFG917509 SPC917470:SPC917509 SYY917470:SYY917509 TIU917470:TIU917509 TSQ917470:TSQ917509 UCM917470:UCM917509 UMI917470:UMI917509 UWE917470:UWE917509 VGA917470:VGA917509 VPW917470:VPW917509 VZS917470:VZS917509 WJO917470:WJO917509 WTK917470:WTK917509 GY983006:GY983045 QU983006:QU983045 AAQ983006:AAQ983045 AKM983006:AKM983045 AUI983006:AUI983045 BEE983006:BEE983045 BOA983006:BOA983045 BXW983006:BXW983045 CHS983006:CHS983045 CRO983006:CRO983045 DBK983006:DBK983045 DLG983006:DLG983045 DVC983006:DVC983045 EEY983006:EEY983045 EOU983006:EOU983045 EYQ983006:EYQ983045 FIM983006:FIM983045 FSI983006:FSI983045 GCE983006:GCE983045 GMA983006:GMA983045 GVW983006:GVW983045 HFS983006:HFS983045 HPO983006:HPO983045 HZK983006:HZK983045 IJG983006:IJG983045 ITC983006:ITC983045 JCY983006:JCY983045 JMU983006:JMU983045 JWQ983006:JWQ983045 KGM983006:KGM983045 KQI983006:KQI983045 LAE983006:LAE983045 LKA983006:LKA983045 LTW983006:LTW983045 MDS983006:MDS983045 MNO983006:MNO983045 MXK983006:MXK983045 NHG983006:NHG983045 NRC983006:NRC983045 OAY983006:OAY983045 OKU983006:OKU983045 OUQ983006:OUQ983045 PEM983006:PEM983045 POI983006:POI983045 PYE983006:PYE983045 QIA983006:QIA983045 QRW983006:QRW983045 RBS983006:RBS983045 RLO983006:RLO983045 RVK983006:RVK983045 SFG983006:SFG983045 SPC983006:SPC983045 SYY983006:SYY983045 TIU983006:TIU983045 TSQ983006:TSQ983045 UCM983006:UCM983045 UMI983006:UMI983045 UWE983006:UWE983045 VGA983006:VGA983045 VPW983006:VPW983045 VZS983006:VZS983045 WJO983006:WJO983045 WTK983006:WTK983045 GY22:GY29 QU22:QU29 AAQ22:AAQ29 AKM22:AKM29 AUI22:AUI29 BEE22:BEE29 BOA22:BOA29 BXW22:BXW29 CHS22:CHS29 CRO22:CRO29 DBK22:DBK29 DLG22:DLG29 DVC22:DVC29 EEY22:EEY29 EOU22:EOU29 EYQ22:EYQ29 FIM22:FIM29 FSI22:FSI29 GCE22:GCE29 GMA22:GMA29 GVW22:GVW29 HFS22:HFS29 HPO22:HPO29 HZK22:HZK29 IJG22:IJG29 ITC22:ITC29 JCY22:JCY29 JMU22:JMU29 JWQ22:JWQ29 KGM22:KGM29 KQI22:KQI29 LAE22:LAE29 LKA22:LKA29 LTW22:LTW29 MDS22:MDS29 MNO22:MNO29 MXK22:MXK29 NHG22:NHG29 NRC22:NRC29 OAY22:OAY29 OKU22:OKU29 OUQ22:OUQ29 PEM22:PEM29 POI22:POI29 PYE22:PYE29 QIA22:QIA29 QRW22:QRW29 RBS22:RBS29 RLO22:RLO29 RVK22:RVK29 SFG22:SFG29 SPC22:SPC29 SYY22:SYY29 TIU22:TIU29 TSQ22:TSQ29 UCM22:UCM29 UMI22:UMI29 UWE22:UWE29 VGA22:VGA29 VPW22:VPW29 VZS22:VZS29 WJO22:WJO29 WTK22:WTK29 R65502:R65541 R131038:R131077 R196574:R196613 R262110:R262149 R327646:R327685 R393182:R393221 R458718:R458757 R524254:R524293 R589790:R589829 R655326:R655365 R720862:R720901 R786398:R786437 R851934:R851973 R917470:R917509 R983006:R983045" xr:uid="{3FFAAB9F-06F3-4D4B-8623-EE1DBB901879}">
      <formula1>F22-(E22- F22) *10</formula1>
      <formula2>E22+(E22- F22) *10</formula2>
    </dataValidation>
    <dataValidation type="decimal" allowBlank="1" showInputMessage="1" showErrorMessage="1" error="Out of range data entered" sqref="GZ65502:GZ65541 QV65502:QV65541 AAR65502:AAR65541 AKN65502:AKN65541 AUJ65502:AUJ65541 BEF65502:BEF65541 BOB65502:BOB65541 BXX65502:BXX65541 CHT65502:CHT65541 CRP65502:CRP65541 DBL65502:DBL65541 DLH65502:DLH65541 DVD65502:DVD65541 EEZ65502:EEZ65541 EOV65502:EOV65541 EYR65502:EYR65541 FIN65502:FIN65541 FSJ65502:FSJ65541 GCF65502:GCF65541 GMB65502:GMB65541 GVX65502:GVX65541 HFT65502:HFT65541 HPP65502:HPP65541 HZL65502:HZL65541 IJH65502:IJH65541 ITD65502:ITD65541 JCZ65502:JCZ65541 JMV65502:JMV65541 JWR65502:JWR65541 KGN65502:KGN65541 KQJ65502:KQJ65541 LAF65502:LAF65541 LKB65502:LKB65541 LTX65502:LTX65541 MDT65502:MDT65541 MNP65502:MNP65541 MXL65502:MXL65541 NHH65502:NHH65541 NRD65502:NRD65541 OAZ65502:OAZ65541 OKV65502:OKV65541 OUR65502:OUR65541 PEN65502:PEN65541 POJ65502:POJ65541 PYF65502:PYF65541 QIB65502:QIB65541 QRX65502:QRX65541 RBT65502:RBT65541 RLP65502:RLP65541 RVL65502:RVL65541 SFH65502:SFH65541 SPD65502:SPD65541 SYZ65502:SYZ65541 TIV65502:TIV65541 TSR65502:TSR65541 UCN65502:UCN65541 UMJ65502:UMJ65541 UWF65502:UWF65541 VGB65502:VGB65541 VPX65502:VPX65541 VZT65502:VZT65541 WJP65502:WJP65541 WTL65502:WTL65541 GZ131038:GZ131077 QV131038:QV131077 AAR131038:AAR131077 AKN131038:AKN131077 AUJ131038:AUJ131077 BEF131038:BEF131077 BOB131038:BOB131077 BXX131038:BXX131077 CHT131038:CHT131077 CRP131038:CRP131077 DBL131038:DBL131077 DLH131038:DLH131077 DVD131038:DVD131077 EEZ131038:EEZ131077 EOV131038:EOV131077 EYR131038:EYR131077 FIN131038:FIN131077 FSJ131038:FSJ131077 GCF131038:GCF131077 GMB131038:GMB131077 GVX131038:GVX131077 HFT131038:HFT131077 HPP131038:HPP131077 HZL131038:HZL131077 IJH131038:IJH131077 ITD131038:ITD131077 JCZ131038:JCZ131077 JMV131038:JMV131077 JWR131038:JWR131077 KGN131038:KGN131077 KQJ131038:KQJ131077 LAF131038:LAF131077 LKB131038:LKB131077 LTX131038:LTX131077 MDT131038:MDT131077 MNP131038:MNP131077 MXL131038:MXL131077 NHH131038:NHH131077 NRD131038:NRD131077 OAZ131038:OAZ131077 OKV131038:OKV131077 OUR131038:OUR131077 PEN131038:PEN131077 POJ131038:POJ131077 PYF131038:PYF131077 QIB131038:QIB131077 QRX131038:QRX131077 RBT131038:RBT131077 RLP131038:RLP131077 RVL131038:RVL131077 SFH131038:SFH131077 SPD131038:SPD131077 SYZ131038:SYZ131077 TIV131038:TIV131077 TSR131038:TSR131077 UCN131038:UCN131077 UMJ131038:UMJ131077 UWF131038:UWF131077 VGB131038:VGB131077 VPX131038:VPX131077 VZT131038:VZT131077 WJP131038:WJP131077 WTL131038:WTL131077 GZ196574:GZ196613 QV196574:QV196613 AAR196574:AAR196613 AKN196574:AKN196613 AUJ196574:AUJ196613 BEF196574:BEF196613 BOB196574:BOB196613 BXX196574:BXX196613 CHT196574:CHT196613 CRP196574:CRP196613 DBL196574:DBL196613 DLH196574:DLH196613 DVD196574:DVD196613 EEZ196574:EEZ196613 EOV196574:EOV196613 EYR196574:EYR196613 FIN196574:FIN196613 FSJ196574:FSJ196613 GCF196574:GCF196613 GMB196574:GMB196613 GVX196574:GVX196613 HFT196574:HFT196613 HPP196574:HPP196613 HZL196574:HZL196613 IJH196574:IJH196613 ITD196574:ITD196613 JCZ196574:JCZ196613 JMV196574:JMV196613 JWR196574:JWR196613 KGN196574:KGN196613 KQJ196574:KQJ196613 LAF196574:LAF196613 LKB196574:LKB196613 LTX196574:LTX196613 MDT196574:MDT196613 MNP196574:MNP196613 MXL196574:MXL196613 NHH196574:NHH196613 NRD196574:NRD196613 OAZ196574:OAZ196613 OKV196574:OKV196613 OUR196574:OUR196613 PEN196574:PEN196613 POJ196574:POJ196613 PYF196574:PYF196613 QIB196574:QIB196613 QRX196574:QRX196613 RBT196574:RBT196613 RLP196574:RLP196613 RVL196574:RVL196613 SFH196574:SFH196613 SPD196574:SPD196613 SYZ196574:SYZ196613 TIV196574:TIV196613 TSR196574:TSR196613 UCN196574:UCN196613 UMJ196574:UMJ196613 UWF196574:UWF196613 VGB196574:VGB196613 VPX196574:VPX196613 VZT196574:VZT196613 WJP196574:WJP196613 WTL196574:WTL196613 GZ262110:GZ262149 QV262110:QV262149 AAR262110:AAR262149 AKN262110:AKN262149 AUJ262110:AUJ262149 BEF262110:BEF262149 BOB262110:BOB262149 BXX262110:BXX262149 CHT262110:CHT262149 CRP262110:CRP262149 DBL262110:DBL262149 DLH262110:DLH262149 DVD262110:DVD262149 EEZ262110:EEZ262149 EOV262110:EOV262149 EYR262110:EYR262149 FIN262110:FIN262149 FSJ262110:FSJ262149 GCF262110:GCF262149 GMB262110:GMB262149 GVX262110:GVX262149 HFT262110:HFT262149 HPP262110:HPP262149 HZL262110:HZL262149 IJH262110:IJH262149 ITD262110:ITD262149 JCZ262110:JCZ262149 JMV262110:JMV262149 JWR262110:JWR262149 KGN262110:KGN262149 KQJ262110:KQJ262149 LAF262110:LAF262149 LKB262110:LKB262149 LTX262110:LTX262149 MDT262110:MDT262149 MNP262110:MNP262149 MXL262110:MXL262149 NHH262110:NHH262149 NRD262110:NRD262149 OAZ262110:OAZ262149 OKV262110:OKV262149 OUR262110:OUR262149 PEN262110:PEN262149 POJ262110:POJ262149 PYF262110:PYF262149 QIB262110:QIB262149 QRX262110:QRX262149 RBT262110:RBT262149 RLP262110:RLP262149 RVL262110:RVL262149 SFH262110:SFH262149 SPD262110:SPD262149 SYZ262110:SYZ262149 TIV262110:TIV262149 TSR262110:TSR262149 UCN262110:UCN262149 UMJ262110:UMJ262149 UWF262110:UWF262149 VGB262110:VGB262149 VPX262110:VPX262149 VZT262110:VZT262149 WJP262110:WJP262149 WTL262110:WTL262149 GZ327646:GZ327685 QV327646:QV327685 AAR327646:AAR327685 AKN327646:AKN327685 AUJ327646:AUJ327685 BEF327646:BEF327685 BOB327646:BOB327685 BXX327646:BXX327685 CHT327646:CHT327685 CRP327646:CRP327685 DBL327646:DBL327685 DLH327646:DLH327685 DVD327646:DVD327685 EEZ327646:EEZ327685 EOV327646:EOV327685 EYR327646:EYR327685 FIN327646:FIN327685 FSJ327646:FSJ327685 GCF327646:GCF327685 GMB327646:GMB327685 GVX327646:GVX327685 HFT327646:HFT327685 HPP327646:HPP327685 HZL327646:HZL327685 IJH327646:IJH327685 ITD327646:ITD327685 JCZ327646:JCZ327685 JMV327646:JMV327685 JWR327646:JWR327685 KGN327646:KGN327685 KQJ327646:KQJ327685 LAF327646:LAF327685 LKB327646:LKB327685 LTX327646:LTX327685 MDT327646:MDT327685 MNP327646:MNP327685 MXL327646:MXL327685 NHH327646:NHH327685 NRD327646:NRD327685 OAZ327646:OAZ327685 OKV327646:OKV327685 OUR327646:OUR327685 PEN327646:PEN327685 POJ327646:POJ327685 PYF327646:PYF327685 QIB327646:QIB327685 QRX327646:QRX327685 RBT327646:RBT327685 RLP327646:RLP327685 RVL327646:RVL327685 SFH327646:SFH327685 SPD327646:SPD327685 SYZ327646:SYZ327685 TIV327646:TIV327685 TSR327646:TSR327685 UCN327646:UCN327685 UMJ327646:UMJ327685 UWF327646:UWF327685 VGB327646:VGB327685 VPX327646:VPX327685 VZT327646:VZT327685 WJP327646:WJP327685 WTL327646:WTL327685 GZ393182:GZ393221 QV393182:QV393221 AAR393182:AAR393221 AKN393182:AKN393221 AUJ393182:AUJ393221 BEF393182:BEF393221 BOB393182:BOB393221 BXX393182:BXX393221 CHT393182:CHT393221 CRP393182:CRP393221 DBL393182:DBL393221 DLH393182:DLH393221 DVD393182:DVD393221 EEZ393182:EEZ393221 EOV393182:EOV393221 EYR393182:EYR393221 FIN393182:FIN393221 FSJ393182:FSJ393221 GCF393182:GCF393221 GMB393182:GMB393221 GVX393182:GVX393221 HFT393182:HFT393221 HPP393182:HPP393221 HZL393182:HZL393221 IJH393182:IJH393221 ITD393182:ITD393221 JCZ393182:JCZ393221 JMV393182:JMV393221 JWR393182:JWR393221 KGN393182:KGN393221 KQJ393182:KQJ393221 LAF393182:LAF393221 LKB393182:LKB393221 LTX393182:LTX393221 MDT393182:MDT393221 MNP393182:MNP393221 MXL393182:MXL393221 NHH393182:NHH393221 NRD393182:NRD393221 OAZ393182:OAZ393221 OKV393182:OKV393221 OUR393182:OUR393221 PEN393182:PEN393221 POJ393182:POJ393221 PYF393182:PYF393221 QIB393182:QIB393221 QRX393182:QRX393221 RBT393182:RBT393221 RLP393182:RLP393221 RVL393182:RVL393221 SFH393182:SFH393221 SPD393182:SPD393221 SYZ393182:SYZ393221 TIV393182:TIV393221 TSR393182:TSR393221 UCN393182:UCN393221 UMJ393182:UMJ393221 UWF393182:UWF393221 VGB393182:VGB393221 VPX393182:VPX393221 VZT393182:VZT393221 WJP393182:WJP393221 WTL393182:WTL393221 GZ458718:GZ458757 QV458718:QV458757 AAR458718:AAR458757 AKN458718:AKN458757 AUJ458718:AUJ458757 BEF458718:BEF458757 BOB458718:BOB458757 BXX458718:BXX458757 CHT458718:CHT458757 CRP458718:CRP458757 DBL458718:DBL458757 DLH458718:DLH458757 DVD458718:DVD458757 EEZ458718:EEZ458757 EOV458718:EOV458757 EYR458718:EYR458757 FIN458718:FIN458757 FSJ458718:FSJ458757 GCF458718:GCF458757 GMB458718:GMB458757 GVX458718:GVX458757 HFT458718:HFT458757 HPP458718:HPP458757 HZL458718:HZL458757 IJH458718:IJH458757 ITD458718:ITD458757 JCZ458718:JCZ458757 JMV458718:JMV458757 JWR458718:JWR458757 KGN458718:KGN458757 KQJ458718:KQJ458757 LAF458718:LAF458757 LKB458718:LKB458757 LTX458718:LTX458757 MDT458718:MDT458757 MNP458718:MNP458757 MXL458718:MXL458757 NHH458718:NHH458757 NRD458718:NRD458757 OAZ458718:OAZ458757 OKV458718:OKV458757 OUR458718:OUR458757 PEN458718:PEN458757 POJ458718:POJ458757 PYF458718:PYF458757 QIB458718:QIB458757 QRX458718:QRX458757 RBT458718:RBT458757 RLP458718:RLP458757 RVL458718:RVL458757 SFH458718:SFH458757 SPD458718:SPD458757 SYZ458718:SYZ458757 TIV458718:TIV458757 TSR458718:TSR458757 UCN458718:UCN458757 UMJ458718:UMJ458757 UWF458718:UWF458757 VGB458718:VGB458757 VPX458718:VPX458757 VZT458718:VZT458757 WJP458718:WJP458757 WTL458718:WTL458757 GZ524254:GZ524293 QV524254:QV524293 AAR524254:AAR524293 AKN524254:AKN524293 AUJ524254:AUJ524293 BEF524254:BEF524293 BOB524254:BOB524293 BXX524254:BXX524293 CHT524254:CHT524293 CRP524254:CRP524293 DBL524254:DBL524293 DLH524254:DLH524293 DVD524254:DVD524293 EEZ524254:EEZ524293 EOV524254:EOV524293 EYR524254:EYR524293 FIN524254:FIN524293 FSJ524254:FSJ524293 GCF524254:GCF524293 GMB524254:GMB524293 GVX524254:GVX524293 HFT524254:HFT524293 HPP524254:HPP524293 HZL524254:HZL524293 IJH524254:IJH524293 ITD524254:ITD524293 JCZ524254:JCZ524293 JMV524254:JMV524293 JWR524254:JWR524293 KGN524254:KGN524293 KQJ524254:KQJ524293 LAF524254:LAF524293 LKB524254:LKB524293 LTX524254:LTX524293 MDT524254:MDT524293 MNP524254:MNP524293 MXL524254:MXL524293 NHH524254:NHH524293 NRD524254:NRD524293 OAZ524254:OAZ524293 OKV524254:OKV524293 OUR524254:OUR524293 PEN524254:PEN524293 POJ524254:POJ524293 PYF524254:PYF524293 QIB524254:QIB524293 QRX524254:QRX524293 RBT524254:RBT524293 RLP524254:RLP524293 RVL524254:RVL524293 SFH524254:SFH524293 SPD524254:SPD524293 SYZ524254:SYZ524293 TIV524254:TIV524293 TSR524254:TSR524293 UCN524254:UCN524293 UMJ524254:UMJ524293 UWF524254:UWF524293 VGB524254:VGB524293 VPX524254:VPX524293 VZT524254:VZT524293 WJP524254:WJP524293 WTL524254:WTL524293 GZ589790:GZ589829 QV589790:QV589829 AAR589790:AAR589829 AKN589790:AKN589829 AUJ589790:AUJ589829 BEF589790:BEF589829 BOB589790:BOB589829 BXX589790:BXX589829 CHT589790:CHT589829 CRP589790:CRP589829 DBL589790:DBL589829 DLH589790:DLH589829 DVD589790:DVD589829 EEZ589790:EEZ589829 EOV589790:EOV589829 EYR589790:EYR589829 FIN589790:FIN589829 FSJ589790:FSJ589829 GCF589790:GCF589829 GMB589790:GMB589829 GVX589790:GVX589829 HFT589790:HFT589829 HPP589790:HPP589829 HZL589790:HZL589829 IJH589790:IJH589829 ITD589790:ITD589829 JCZ589790:JCZ589829 JMV589790:JMV589829 JWR589790:JWR589829 KGN589790:KGN589829 KQJ589790:KQJ589829 LAF589790:LAF589829 LKB589790:LKB589829 LTX589790:LTX589829 MDT589790:MDT589829 MNP589790:MNP589829 MXL589790:MXL589829 NHH589790:NHH589829 NRD589790:NRD589829 OAZ589790:OAZ589829 OKV589790:OKV589829 OUR589790:OUR589829 PEN589790:PEN589829 POJ589790:POJ589829 PYF589790:PYF589829 QIB589790:QIB589829 QRX589790:QRX589829 RBT589790:RBT589829 RLP589790:RLP589829 RVL589790:RVL589829 SFH589790:SFH589829 SPD589790:SPD589829 SYZ589790:SYZ589829 TIV589790:TIV589829 TSR589790:TSR589829 UCN589790:UCN589829 UMJ589790:UMJ589829 UWF589790:UWF589829 VGB589790:VGB589829 VPX589790:VPX589829 VZT589790:VZT589829 WJP589790:WJP589829 WTL589790:WTL589829 GZ655326:GZ655365 QV655326:QV655365 AAR655326:AAR655365 AKN655326:AKN655365 AUJ655326:AUJ655365 BEF655326:BEF655365 BOB655326:BOB655365 BXX655326:BXX655365 CHT655326:CHT655365 CRP655326:CRP655365 DBL655326:DBL655365 DLH655326:DLH655365 DVD655326:DVD655365 EEZ655326:EEZ655365 EOV655326:EOV655365 EYR655326:EYR655365 FIN655326:FIN655365 FSJ655326:FSJ655365 GCF655326:GCF655365 GMB655326:GMB655365 GVX655326:GVX655365 HFT655326:HFT655365 HPP655326:HPP655365 HZL655326:HZL655365 IJH655326:IJH655365 ITD655326:ITD655365 JCZ655326:JCZ655365 JMV655326:JMV655365 JWR655326:JWR655365 KGN655326:KGN655365 KQJ655326:KQJ655365 LAF655326:LAF655365 LKB655326:LKB655365 LTX655326:LTX655365 MDT655326:MDT655365 MNP655326:MNP655365 MXL655326:MXL655365 NHH655326:NHH655365 NRD655326:NRD655365 OAZ655326:OAZ655365 OKV655326:OKV655365 OUR655326:OUR655365 PEN655326:PEN655365 POJ655326:POJ655365 PYF655326:PYF655365 QIB655326:QIB655365 QRX655326:QRX655365 RBT655326:RBT655365 RLP655326:RLP655365 RVL655326:RVL655365 SFH655326:SFH655365 SPD655326:SPD655365 SYZ655326:SYZ655365 TIV655326:TIV655365 TSR655326:TSR655365 UCN655326:UCN655365 UMJ655326:UMJ655365 UWF655326:UWF655365 VGB655326:VGB655365 VPX655326:VPX655365 VZT655326:VZT655365 WJP655326:WJP655365 WTL655326:WTL655365 GZ720862:GZ720901 QV720862:QV720901 AAR720862:AAR720901 AKN720862:AKN720901 AUJ720862:AUJ720901 BEF720862:BEF720901 BOB720862:BOB720901 BXX720862:BXX720901 CHT720862:CHT720901 CRP720862:CRP720901 DBL720862:DBL720901 DLH720862:DLH720901 DVD720862:DVD720901 EEZ720862:EEZ720901 EOV720862:EOV720901 EYR720862:EYR720901 FIN720862:FIN720901 FSJ720862:FSJ720901 GCF720862:GCF720901 GMB720862:GMB720901 GVX720862:GVX720901 HFT720862:HFT720901 HPP720862:HPP720901 HZL720862:HZL720901 IJH720862:IJH720901 ITD720862:ITD720901 JCZ720862:JCZ720901 JMV720862:JMV720901 JWR720862:JWR720901 KGN720862:KGN720901 KQJ720862:KQJ720901 LAF720862:LAF720901 LKB720862:LKB720901 LTX720862:LTX720901 MDT720862:MDT720901 MNP720862:MNP720901 MXL720862:MXL720901 NHH720862:NHH720901 NRD720862:NRD720901 OAZ720862:OAZ720901 OKV720862:OKV720901 OUR720862:OUR720901 PEN720862:PEN720901 POJ720862:POJ720901 PYF720862:PYF720901 QIB720862:QIB720901 QRX720862:QRX720901 RBT720862:RBT720901 RLP720862:RLP720901 RVL720862:RVL720901 SFH720862:SFH720901 SPD720862:SPD720901 SYZ720862:SYZ720901 TIV720862:TIV720901 TSR720862:TSR720901 UCN720862:UCN720901 UMJ720862:UMJ720901 UWF720862:UWF720901 VGB720862:VGB720901 VPX720862:VPX720901 VZT720862:VZT720901 WJP720862:WJP720901 WTL720862:WTL720901 GZ786398:GZ786437 QV786398:QV786437 AAR786398:AAR786437 AKN786398:AKN786437 AUJ786398:AUJ786437 BEF786398:BEF786437 BOB786398:BOB786437 BXX786398:BXX786437 CHT786398:CHT786437 CRP786398:CRP786437 DBL786398:DBL786437 DLH786398:DLH786437 DVD786398:DVD786437 EEZ786398:EEZ786437 EOV786398:EOV786437 EYR786398:EYR786437 FIN786398:FIN786437 FSJ786398:FSJ786437 GCF786398:GCF786437 GMB786398:GMB786437 GVX786398:GVX786437 HFT786398:HFT786437 HPP786398:HPP786437 HZL786398:HZL786437 IJH786398:IJH786437 ITD786398:ITD786437 JCZ786398:JCZ786437 JMV786398:JMV786437 JWR786398:JWR786437 KGN786398:KGN786437 KQJ786398:KQJ786437 LAF786398:LAF786437 LKB786398:LKB786437 LTX786398:LTX786437 MDT786398:MDT786437 MNP786398:MNP786437 MXL786398:MXL786437 NHH786398:NHH786437 NRD786398:NRD786437 OAZ786398:OAZ786437 OKV786398:OKV786437 OUR786398:OUR786437 PEN786398:PEN786437 POJ786398:POJ786437 PYF786398:PYF786437 QIB786398:QIB786437 QRX786398:QRX786437 RBT786398:RBT786437 RLP786398:RLP786437 RVL786398:RVL786437 SFH786398:SFH786437 SPD786398:SPD786437 SYZ786398:SYZ786437 TIV786398:TIV786437 TSR786398:TSR786437 UCN786398:UCN786437 UMJ786398:UMJ786437 UWF786398:UWF786437 VGB786398:VGB786437 VPX786398:VPX786437 VZT786398:VZT786437 WJP786398:WJP786437 WTL786398:WTL786437 GZ851934:GZ851973 QV851934:QV851973 AAR851934:AAR851973 AKN851934:AKN851973 AUJ851934:AUJ851973 BEF851934:BEF851973 BOB851934:BOB851973 BXX851934:BXX851973 CHT851934:CHT851973 CRP851934:CRP851973 DBL851934:DBL851973 DLH851934:DLH851973 DVD851934:DVD851973 EEZ851934:EEZ851973 EOV851934:EOV851973 EYR851934:EYR851973 FIN851934:FIN851973 FSJ851934:FSJ851973 GCF851934:GCF851973 GMB851934:GMB851973 GVX851934:GVX851973 HFT851934:HFT851973 HPP851934:HPP851973 HZL851934:HZL851973 IJH851934:IJH851973 ITD851934:ITD851973 JCZ851934:JCZ851973 JMV851934:JMV851973 JWR851934:JWR851973 KGN851934:KGN851973 KQJ851934:KQJ851973 LAF851934:LAF851973 LKB851934:LKB851973 LTX851934:LTX851973 MDT851934:MDT851973 MNP851934:MNP851973 MXL851934:MXL851973 NHH851934:NHH851973 NRD851934:NRD851973 OAZ851934:OAZ851973 OKV851934:OKV851973 OUR851934:OUR851973 PEN851934:PEN851973 POJ851934:POJ851973 PYF851934:PYF851973 QIB851934:QIB851973 QRX851934:QRX851973 RBT851934:RBT851973 RLP851934:RLP851973 RVL851934:RVL851973 SFH851934:SFH851973 SPD851934:SPD851973 SYZ851934:SYZ851973 TIV851934:TIV851973 TSR851934:TSR851973 UCN851934:UCN851973 UMJ851934:UMJ851973 UWF851934:UWF851973 VGB851934:VGB851973 VPX851934:VPX851973 VZT851934:VZT851973 WJP851934:WJP851973 WTL851934:WTL851973 GZ917470:GZ917509 QV917470:QV917509 AAR917470:AAR917509 AKN917470:AKN917509 AUJ917470:AUJ917509 BEF917470:BEF917509 BOB917470:BOB917509 BXX917470:BXX917509 CHT917470:CHT917509 CRP917470:CRP917509 DBL917470:DBL917509 DLH917470:DLH917509 DVD917470:DVD917509 EEZ917470:EEZ917509 EOV917470:EOV917509 EYR917470:EYR917509 FIN917470:FIN917509 FSJ917470:FSJ917509 GCF917470:GCF917509 GMB917470:GMB917509 GVX917470:GVX917509 HFT917470:HFT917509 HPP917470:HPP917509 HZL917470:HZL917509 IJH917470:IJH917509 ITD917470:ITD917509 JCZ917470:JCZ917509 JMV917470:JMV917509 JWR917470:JWR917509 KGN917470:KGN917509 KQJ917470:KQJ917509 LAF917470:LAF917509 LKB917470:LKB917509 LTX917470:LTX917509 MDT917470:MDT917509 MNP917470:MNP917509 MXL917470:MXL917509 NHH917470:NHH917509 NRD917470:NRD917509 OAZ917470:OAZ917509 OKV917470:OKV917509 OUR917470:OUR917509 PEN917470:PEN917509 POJ917470:POJ917509 PYF917470:PYF917509 QIB917470:QIB917509 QRX917470:QRX917509 RBT917470:RBT917509 RLP917470:RLP917509 RVL917470:RVL917509 SFH917470:SFH917509 SPD917470:SPD917509 SYZ917470:SYZ917509 TIV917470:TIV917509 TSR917470:TSR917509 UCN917470:UCN917509 UMJ917470:UMJ917509 UWF917470:UWF917509 VGB917470:VGB917509 VPX917470:VPX917509 VZT917470:VZT917509 WJP917470:WJP917509 WTL917470:WTL917509 GZ983006:GZ983045 QV983006:QV983045 AAR983006:AAR983045 AKN983006:AKN983045 AUJ983006:AUJ983045 BEF983006:BEF983045 BOB983006:BOB983045 BXX983006:BXX983045 CHT983006:CHT983045 CRP983006:CRP983045 DBL983006:DBL983045 DLH983006:DLH983045 DVD983006:DVD983045 EEZ983006:EEZ983045 EOV983006:EOV983045 EYR983006:EYR983045 FIN983006:FIN983045 FSJ983006:FSJ983045 GCF983006:GCF983045 GMB983006:GMB983045 GVX983006:GVX983045 HFT983006:HFT983045 HPP983006:HPP983045 HZL983006:HZL983045 IJH983006:IJH983045 ITD983006:ITD983045 JCZ983006:JCZ983045 JMV983006:JMV983045 JWR983006:JWR983045 KGN983006:KGN983045 KQJ983006:KQJ983045 LAF983006:LAF983045 LKB983006:LKB983045 LTX983006:LTX983045 MDT983006:MDT983045 MNP983006:MNP983045 MXL983006:MXL983045 NHH983006:NHH983045 NRD983006:NRD983045 OAZ983006:OAZ983045 OKV983006:OKV983045 OUR983006:OUR983045 PEN983006:PEN983045 POJ983006:POJ983045 PYF983006:PYF983045 QIB983006:QIB983045 QRX983006:QRX983045 RBT983006:RBT983045 RLP983006:RLP983045 RVL983006:RVL983045 SFH983006:SFH983045 SPD983006:SPD983045 SYZ983006:SYZ983045 TIV983006:TIV983045 TSR983006:TSR983045 UCN983006:UCN983045 UMJ983006:UMJ983045 UWF983006:UWF983045 VGB983006:VGB983045 VPX983006:VPX983045 VZT983006:VZT983045 WJP983006:WJP983045 WTL983006:WTL983045 GZ22:GZ29 QV22:QV29 AAR22:AAR29 AKN22:AKN29 AUJ22:AUJ29 BEF22:BEF29 BOB22:BOB29 BXX22:BXX29 CHT22:CHT29 CRP22:CRP29 DBL22:DBL29 DLH22:DLH29 DVD22:DVD29 EEZ22:EEZ29 EOV22:EOV29 EYR22:EYR29 FIN22:FIN29 FSJ22:FSJ29 GCF22:GCF29 GMB22:GMB29 GVX22:GVX29 HFT22:HFT29 HPP22:HPP29 HZL22:HZL29 IJH22:IJH29 ITD22:ITD29 JCZ22:JCZ29 JMV22:JMV29 JWR22:JWR29 KGN22:KGN29 KQJ22:KQJ29 LAF22:LAF29 LKB22:LKB29 LTX22:LTX29 MDT22:MDT29 MNP22:MNP29 MXL22:MXL29 NHH22:NHH29 NRD22:NRD29 OAZ22:OAZ29 OKV22:OKV29 OUR22:OUR29 PEN22:PEN29 POJ22:POJ29 PYF22:PYF29 QIB22:QIB29 QRX22:QRX29 RBT22:RBT29 RLP22:RLP29 RVL22:RVL29 SFH22:SFH29 SPD22:SPD29 SYZ22:SYZ29 TIV22:TIV29 TSR22:TSR29 UCN22:UCN29 UMJ22:UMJ29 UWF22:UWF29 VGB22:VGB29 VPX22:VPX29 VZT22:VZT29 WJP22:WJP29 WTL22:WTL29 S65502:S65541 S131038:S131077 S196574:S196613 S262110:S262149 S327646:S327685 S393182:S393221 S458718:S458757 S524254:S524293 S589790:S589829 S655326:S655365 S720862:S720901 S786398:S786437 S851934:S851973 S917470:S917509 S983006:S983045" xr:uid="{3944BE8A-59EB-462F-971D-8C42EBD4C1BB}">
      <formula1>F22-(E22- F22) *10</formula1>
      <formula2>E22+(E22- F22) *10</formula2>
    </dataValidation>
    <dataValidation type="decimal" allowBlank="1" showInputMessage="1" showErrorMessage="1" error="Out of range data entered" sqref="HA65502:HA65541 QW65502:QW65541 AAS65502:AAS65541 AKO65502:AKO65541 AUK65502:AUK65541 BEG65502:BEG65541 BOC65502:BOC65541 BXY65502:BXY65541 CHU65502:CHU65541 CRQ65502:CRQ65541 DBM65502:DBM65541 DLI65502:DLI65541 DVE65502:DVE65541 EFA65502:EFA65541 EOW65502:EOW65541 EYS65502:EYS65541 FIO65502:FIO65541 FSK65502:FSK65541 GCG65502:GCG65541 GMC65502:GMC65541 GVY65502:GVY65541 HFU65502:HFU65541 HPQ65502:HPQ65541 HZM65502:HZM65541 IJI65502:IJI65541 ITE65502:ITE65541 JDA65502:JDA65541 JMW65502:JMW65541 JWS65502:JWS65541 KGO65502:KGO65541 KQK65502:KQK65541 LAG65502:LAG65541 LKC65502:LKC65541 LTY65502:LTY65541 MDU65502:MDU65541 MNQ65502:MNQ65541 MXM65502:MXM65541 NHI65502:NHI65541 NRE65502:NRE65541 OBA65502:OBA65541 OKW65502:OKW65541 OUS65502:OUS65541 PEO65502:PEO65541 POK65502:POK65541 PYG65502:PYG65541 QIC65502:QIC65541 QRY65502:QRY65541 RBU65502:RBU65541 RLQ65502:RLQ65541 RVM65502:RVM65541 SFI65502:SFI65541 SPE65502:SPE65541 SZA65502:SZA65541 TIW65502:TIW65541 TSS65502:TSS65541 UCO65502:UCO65541 UMK65502:UMK65541 UWG65502:UWG65541 VGC65502:VGC65541 VPY65502:VPY65541 VZU65502:VZU65541 WJQ65502:WJQ65541 WTM65502:WTM65541 HA131038:HA131077 QW131038:QW131077 AAS131038:AAS131077 AKO131038:AKO131077 AUK131038:AUK131077 BEG131038:BEG131077 BOC131038:BOC131077 BXY131038:BXY131077 CHU131038:CHU131077 CRQ131038:CRQ131077 DBM131038:DBM131077 DLI131038:DLI131077 DVE131038:DVE131077 EFA131038:EFA131077 EOW131038:EOW131077 EYS131038:EYS131077 FIO131038:FIO131077 FSK131038:FSK131077 GCG131038:GCG131077 GMC131038:GMC131077 GVY131038:GVY131077 HFU131038:HFU131077 HPQ131038:HPQ131077 HZM131038:HZM131077 IJI131038:IJI131077 ITE131038:ITE131077 JDA131038:JDA131077 JMW131038:JMW131077 JWS131038:JWS131077 KGO131038:KGO131077 KQK131038:KQK131077 LAG131038:LAG131077 LKC131038:LKC131077 LTY131038:LTY131077 MDU131038:MDU131077 MNQ131038:MNQ131077 MXM131038:MXM131077 NHI131038:NHI131077 NRE131038:NRE131077 OBA131038:OBA131077 OKW131038:OKW131077 OUS131038:OUS131077 PEO131038:PEO131077 POK131038:POK131077 PYG131038:PYG131077 QIC131038:QIC131077 QRY131038:QRY131077 RBU131038:RBU131077 RLQ131038:RLQ131077 RVM131038:RVM131077 SFI131038:SFI131077 SPE131038:SPE131077 SZA131038:SZA131077 TIW131038:TIW131077 TSS131038:TSS131077 UCO131038:UCO131077 UMK131038:UMK131077 UWG131038:UWG131077 VGC131038:VGC131077 VPY131038:VPY131077 VZU131038:VZU131077 WJQ131038:WJQ131077 WTM131038:WTM131077 HA196574:HA196613 QW196574:QW196613 AAS196574:AAS196613 AKO196574:AKO196613 AUK196574:AUK196613 BEG196574:BEG196613 BOC196574:BOC196613 BXY196574:BXY196613 CHU196574:CHU196613 CRQ196574:CRQ196613 DBM196574:DBM196613 DLI196574:DLI196613 DVE196574:DVE196613 EFA196574:EFA196613 EOW196574:EOW196613 EYS196574:EYS196613 FIO196574:FIO196613 FSK196574:FSK196613 GCG196574:GCG196613 GMC196574:GMC196613 GVY196574:GVY196613 HFU196574:HFU196613 HPQ196574:HPQ196613 HZM196574:HZM196613 IJI196574:IJI196613 ITE196574:ITE196613 JDA196574:JDA196613 JMW196574:JMW196613 JWS196574:JWS196613 KGO196574:KGO196613 KQK196574:KQK196613 LAG196574:LAG196613 LKC196574:LKC196613 LTY196574:LTY196613 MDU196574:MDU196613 MNQ196574:MNQ196613 MXM196574:MXM196613 NHI196574:NHI196613 NRE196574:NRE196613 OBA196574:OBA196613 OKW196574:OKW196613 OUS196574:OUS196613 PEO196574:PEO196613 POK196574:POK196613 PYG196574:PYG196613 QIC196574:QIC196613 QRY196574:QRY196613 RBU196574:RBU196613 RLQ196574:RLQ196613 RVM196574:RVM196613 SFI196574:SFI196613 SPE196574:SPE196613 SZA196574:SZA196613 TIW196574:TIW196613 TSS196574:TSS196613 UCO196574:UCO196613 UMK196574:UMK196613 UWG196574:UWG196613 VGC196574:VGC196613 VPY196574:VPY196613 VZU196574:VZU196613 WJQ196574:WJQ196613 WTM196574:WTM196613 HA262110:HA262149 QW262110:QW262149 AAS262110:AAS262149 AKO262110:AKO262149 AUK262110:AUK262149 BEG262110:BEG262149 BOC262110:BOC262149 BXY262110:BXY262149 CHU262110:CHU262149 CRQ262110:CRQ262149 DBM262110:DBM262149 DLI262110:DLI262149 DVE262110:DVE262149 EFA262110:EFA262149 EOW262110:EOW262149 EYS262110:EYS262149 FIO262110:FIO262149 FSK262110:FSK262149 GCG262110:GCG262149 GMC262110:GMC262149 GVY262110:GVY262149 HFU262110:HFU262149 HPQ262110:HPQ262149 HZM262110:HZM262149 IJI262110:IJI262149 ITE262110:ITE262149 JDA262110:JDA262149 JMW262110:JMW262149 JWS262110:JWS262149 KGO262110:KGO262149 KQK262110:KQK262149 LAG262110:LAG262149 LKC262110:LKC262149 LTY262110:LTY262149 MDU262110:MDU262149 MNQ262110:MNQ262149 MXM262110:MXM262149 NHI262110:NHI262149 NRE262110:NRE262149 OBA262110:OBA262149 OKW262110:OKW262149 OUS262110:OUS262149 PEO262110:PEO262149 POK262110:POK262149 PYG262110:PYG262149 QIC262110:QIC262149 QRY262110:QRY262149 RBU262110:RBU262149 RLQ262110:RLQ262149 RVM262110:RVM262149 SFI262110:SFI262149 SPE262110:SPE262149 SZA262110:SZA262149 TIW262110:TIW262149 TSS262110:TSS262149 UCO262110:UCO262149 UMK262110:UMK262149 UWG262110:UWG262149 VGC262110:VGC262149 VPY262110:VPY262149 VZU262110:VZU262149 WJQ262110:WJQ262149 WTM262110:WTM262149 HA327646:HA327685 QW327646:QW327685 AAS327646:AAS327685 AKO327646:AKO327685 AUK327646:AUK327685 BEG327646:BEG327685 BOC327646:BOC327685 BXY327646:BXY327685 CHU327646:CHU327685 CRQ327646:CRQ327685 DBM327646:DBM327685 DLI327646:DLI327685 DVE327646:DVE327685 EFA327646:EFA327685 EOW327646:EOW327685 EYS327646:EYS327685 FIO327646:FIO327685 FSK327646:FSK327685 GCG327646:GCG327685 GMC327646:GMC327685 GVY327646:GVY327685 HFU327646:HFU327685 HPQ327646:HPQ327685 HZM327646:HZM327685 IJI327646:IJI327685 ITE327646:ITE327685 JDA327646:JDA327685 JMW327646:JMW327685 JWS327646:JWS327685 KGO327646:KGO327685 KQK327646:KQK327685 LAG327646:LAG327685 LKC327646:LKC327685 LTY327646:LTY327685 MDU327646:MDU327685 MNQ327646:MNQ327685 MXM327646:MXM327685 NHI327646:NHI327685 NRE327646:NRE327685 OBA327646:OBA327685 OKW327646:OKW327685 OUS327646:OUS327685 PEO327646:PEO327685 POK327646:POK327685 PYG327646:PYG327685 QIC327646:QIC327685 QRY327646:QRY327685 RBU327646:RBU327685 RLQ327646:RLQ327685 RVM327646:RVM327685 SFI327646:SFI327685 SPE327646:SPE327685 SZA327646:SZA327685 TIW327646:TIW327685 TSS327646:TSS327685 UCO327646:UCO327685 UMK327646:UMK327685 UWG327646:UWG327685 VGC327646:VGC327685 VPY327646:VPY327685 VZU327646:VZU327685 WJQ327646:WJQ327685 WTM327646:WTM327685 HA393182:HA393221 QW393182:QW393221 AAS393182:AAS393221 AKO393182:AKO393221 AUK393182:AUK393221 BEG393182:BEG393221 BOC393182:BOC393221 BXY393182:BXY393221 CHU393182:CHU393221 CRQ393182:CRQ393221 DBM393182:DBM393221 DLI393182:DLI393221 DVE393182:DVE393221 EFA393182:EFA393221 EOW393182:EOW393221 EYS393182:EYS393221 FIO393182:FIO393221 FSK393182:FSK393221 GCG393182:GCG393221 GMC393182:GMC393221 GVY393182:GVY393221 HFU393182:HFU393221 HPQ393182:HPQ393221 HZM393182:HZM393221 IJI393182:IJI393221 ITE393182:ITE393221 JDA393182:JDA393221 JMW393182:JMW393221 JWS393182:JWS393221 KGO393182:KGO393221 KQK393182:KQK393221 LAG393182:LAG393221 LKC393182:LKC393221 LTY393182:LTY393221 MDU393182:MDU393221 MNQ393182:MNQ393221 MXM393182:MXM393221 NHI393182:NHI393221 NRE393182:NRE393221 OBA393182:OBA393221 OKW393182:OKW393221 OUS393182:OUS393221 PEO393182:PEO393221 POK393182:POK393221 PYG393182:PYG393221 QIC393182:QIC393221 QRY393182:QRY393221 RBU393182:RBU393221 RLQ393182:RLQ393221 RVM393182:RVM393221 SFI393182:SFI393221 SPE393182:SPE393221 SZA393182:SZA393221 TIW393182:TIW393221 TSS393182:TSS393221 UCO393182:UCO393221 UMK393182:UMK393221 UWG393182:UWG393221 VGC393182:VGC393221 VPY393182:VPY393221 VZU393182:VZU393221 WJQ393182:WJQ393221 WTM393182:WTM393221 HA458718:HA458757 QW458718:QW458757 AAS458718:AAS458757 AKO458718:AKO458757 AUK458718:AUK458757 BEG458718:BEG458757 BOC458718:BOC458757 BXY458718:BXY458757 CHU458718:CHU458757 CRQ458718:CRQ458757 DBM458718:DBM458757 DLI458718:DLI458757 DVE458718:DVE458757 EFA458718:EFA458757 EOW458718:EOW458757 EYS458718:EYS458757 FIO458718:FIO458757 FSK458718:FSK458757 GCG458718:GCG458757 GMC458718:GMC458757 GVY458718:GVY458757 HFU458718:HFU458757 HPQ458718:HPQ458757 HZM458718:HZM458757 IJI458718:IJI458757 ITE458718:ITE458757 JDA458718:JDA458757 JMW458718:JMW458757 JWS458718:JWS458757 KGO458718:KGO458757 KQK458718:KQK458757 LAG458718:LAG458757 LKC458718:LKC458757 LTY458718:LTY458757 MDU458718:MDU458757 MNQ458718:MNQ458757 MXM458718:MXM458757 NHI458718:NHI458757 NRE458718:NRE458757 OBA458718:OBA458757 OKW458718:OKW458757 OUS458718:OUS458757 PEO458718:PEO458757 POK458718:POK458757 PYG458718:PYG458757 QIC458718:QIC458757 QRY458718:QRY458757 RBU458718:RBU458757 RLQ458718:RLQ458757 RVM458718:RVM458757 SFI458718:SFI458757 SPE458718:SPE458757 SZA458718:SZA458757 TIW458718:TIW458757 TSS458718:TSS458757 UCO458718:UCO458757 UMK458718:UMK458757 UWG458718:UWG458757 VGC458718:VGC458757 VPY458718:VPY458757 VZU458718:VZU458757 WJQ458718:WJQ458757 WTM458718:WTM458757 HA524254:HA524293 QW524254:QW524293 AAS524254:AAS524293 AKO524254:AKO524293 AUK524254:AUK524293 BEG524254:BEG524293 BOC524254:BOC524293 BXY524254:BXY524293 CHU524254:CHU524293 CRQ524254:CRQ524293 DBM524254:DBM524293 DLI524254:DLI524293 DVE524254:DVE524293 EFA524254:EFA524293 EOW524254:EOW524293 EYS524254:EYS524293 FIO524254:FIO524293 FSK524254:FSK524293 GCG524254:GCG524293 GMC524254:GMC524293 GVY524254:GVY524293 HFU524254:HFU524293 HPQ524254:HPQ524293 HZM524254:HZM524293 IJI524254:IJI524293 ITE524254:ITE524293 JDA524254:JDA524293 JMW524254:JMW524293 JWS524254:JWS524293 KGO524254:KGO524293 KQK524254:KQK524293 LAG524254:LAG524293 LKC524254:LKC524293 LTY524254:LTY524293 MDU524254:MDU524293 MNQ524254:MNQ524293 MXM524254:MXM524293 NHI524254:NHI524293 NRE524254:NRE524293 OBA524254:OBA524293 OKW524254:OKW524293 OUS524254:OUS524293 PEO524254:PEO524293 POK524254:POK524293 PYG524254:PYG524293 QIC524254:QIC524293 QRY524254:QRY524293 RBU524254:RBU524293 RLQ524254:RLQ524293 RVM524254:RVM524293 SFI524254:SFI524293 SPE524254:SPE524293 SZA524254:SZA524293 TIW524254:TIW524293 TSS524254:TSS524293 UCO524254:UCO524293 UMK524254:UMK524293 UWG524254:UWG524293 VGC524254:VGC524293 VPY524254:VPY524293 VZU524254:VZU524293 WJQ524254:WJQ524293 WTM524254:WTM524293 HA589790:HA589829 QW589790:QW589829 AAS589790:AAS589829 AKO589790:AKO589829 AUK589790:AUK589829 BEG589790:BEG589829 BOC589790:BOC589829 BXY589790:BXY589829 CHU589790:CHU589829 CRQ589790:CRQ589829 DBM589790:DBM589829 DLI589790:DLI589829 DVE589790:DVE589829 EFA589790:EFA589829 EOW589790:EOW589829 EYS589790:EYS589829 FIO589790:FIO589829 FSK589790:FSK589829 GCG589790:GCG589829 GMC589790:GMC589829 GVY589790:GVY589829 HFU589790:HFU589829 HPQ589790:HPQ589829 HZM589790:HZM589829 IJI589790:IJI589829 ITE589790:ITE589829 JDA589790:JDA589829 JMW589790:JMW589829 JWS589790:JWS589829 KGO589790:KGO589829 KQK589790:KQK589829 LAG589790:LAG589829 LKC589790:LKC589829 LTY589790:LTY589829 MDU589790:MDU589829 MNQ589790:MNQ589829 MXM589790:MXM589829 NHI589790:NHI589829 NRE589790:NRE589829 OBA589790:OBA589829 OKW589790:OKW589829 OUS589790:OUS589829 PEO589790:PEO589829 POK589790:POK589829 PYG589790:PYG589829 QIC589790:QIC589829 QRY589790:QRY589829 RBU589790:RBU589829 RLQ589790:RLQ589829 RVM589790:RVM589829 SFI589790:SFI589829 SPE589790:SPE589829 SZA589790:SZA589829 TIW589790:TIW589829 TSS589790:TSS589829 UCO589790:UCO589829 UMK589790:UMK589829 UWG589790:UWG589829 VGC589790:VGC589829 VPY589790:VPY589829 VZU589790:VZU589829 WJQ589790:WJQ589829 WTM589790:WTM589829 HA655326:HA655365 QW655326:QW655365 AAS655326:AAS655365 AKO655326:AKO655365 AUK655326:AUK655365 BEG655326:BEG655365 BOC655326:BOC655365 BXY655326:BXY655365 CHU655326:CHU655365 CRQ655326:CRQ655365 DBM655326:DBM655365 DLI655326:DLI655365 DVE655326:DVE655365 EFA655326:EFA655365 EOW655326:EOW655365 EYS655326:EYS655365 FIO655326:FIO655365 FSK655326:FSK655365 GCG655326:GCG655365 GMC655326:GMC655365 GVY655326:GVY655365 HFU655326:HFU655365 HPQ655326:HPQ655365 HZM655326:HZM655365 IJI655326:IJI655365 ITE655326:ITE655365 JDA655326:JDA655365 JMW655326:JMW655365 JWS655326:JWS655365 KGO655326:KGO655365 KQK655326:KQK655365 LAG655326:LAG655365 LKC655326:LKC655365 LTY655326:LTY655365 MDU655326:MDU655365 MNQ655326:MNQ655365 MXM655326:MXM655365 NHI655326:NHI655365 NRE655326:NRE655365 OBA655326:OBA655365 OKW655326:OKW655365 OUS655326:OUS655365 PEO655326:PEO655365 POK655326:POK655365 PYG655326:PYG655365 QIC655326:QIC655365 QRY655326:QRY655365 RBU655326:RBU655365 RLQ655326:RLQ655365 RVM655326:RVM655365 SFI655326:SFI655365 SPE655326:SPE655365 SZA655326:SZA655365 TIW655326:TIW655365 TSS655326:TSS655365 UCO655326:UCO655365 UMK655326:UMK655365 UWG655326:UWG655365 VGC655326:VGC655365 VPY655326:VPY655365 VZU655326:VZU655365 WJQ655326:WJQ655365 WTM655326:WTM655365 HA720862:HA720901 QW720862:QW720901 AAS720862:AAS720901 AKO720862:AKO720901 AUK720862:AUK720901 BEG720862:BEG720901 BOC720862:BOC720901 BXY720862:BXY720901 CHU720862:CHU720901 CRQ720862:CRQ720901 DBM720862:DBM720901 DLI720862:DLI720901 DVE720862:DVE720901 EFA720862:EFA720901 EOW720862:EOW720901 EYS720862:EYS720901 FIO720862:FIO720901 FSK720862:FSK720901 GCG720862:GCG720901 GMC720862:GMC720901 GVY720862:GVY720901 HFU720862:HFU720901 HPQ720862:HPQ720901 HZM720862:HZM720901 IJI720862:IJI720901 ITE720862:ITE720901 JDA720862:JDA720901 JMW720862:JMW720901 JWS720862:JWS720901 KGO720862:KGO720901 KQK720862:KQK720901 LAG720862:LAG720901 LKC720862:LKC720901 LTY720862:LTY720901 MDU720862:MDU720901 MNQ720862:MNQ720901 MXM720862:MXM720901 NHI720862:NHI720901 NRE720862:NRE720901 OBA720862:OBA720901 OKW720862:OKW720901 OUS720862:OUS720901 PEO720862:PEO720901 POK720862:POK720901 PYG720862:PYG720901 QIC720862:QIC720901 QRY720862:QRY720901 RBU720862:RBU720901 RLQ720862:RLQ720901 RVM720862:RVM720901 SFI720862:SFI720901 SPE720862:SPE720901 SZA720862:SZA720901 TIW720862:TIW720901 TSS720862:TSS720901 UCO720862:UCO720901 UMK720862:UMK720901 UWG720862:UWG720901 VGC720862:VGC720901 VPY720862:VPY720901 VZU720862:VZU720901 WJQ720862:WJQ720901 WTM720862:WTM720901 HA786398:HA786437 QW786398:QW786437 AAS786398:AAS786437 AKO786398:AKO786437 AUK786398:AUK786437 BEG786398:BEG786437 BOC786398:BOC786437 BXY786398:BXY786437 CHU786398:CHU786437 CRQ786398:CRQ786437 DBM786398:DBM786437 DLI786398:DLI786437 DVE786398:DVE786437 EFA786398:EFA786437 EOW786398:EOW786437 EYS786398:EYS786437 FIO786398:FIO786437 FSK786398:FSK786437 GCG786398:GCG786437 GMC786398:GMC786437 GVY786398:GVY786437 HFU786398:HFU786437 HPQ786398:HPQ786437 HZM786398:HZM786437 IJI786398:IJI786437 ITE786398:ITE786437 JDA786398:JDA786437 JMW786398:JMW786437 JWS786398:JWS786437 KGO786398:KGO786437 KQK786398:KQK786437 LAG786398:LAG786437 LKC786398:LKC786437 LTY786398:LTY786437 MDU786398:MDU786437 MNQ786398:MNQ786437 MXM786398:MXM786437 NHI786398:NHI786437 NRE786398:NRE786437 OBA786398:OBA786437 OKW786398:OKW786437 OUS786398:OUS786437 PEO786398:PEO786437 POK786398:POK786437 PYG786398:PYG786437 QIC786398:QIC786437 QRY786398:QRY786437 RBU786398:RBU786437 RLQ786398:RLQ786437 RVM786398:RVM786437 SFI786398:SFI786437 SPE786398:SPE786437 SZA786398:SZA786437 TIW786398:TIW786437 TSS786398:TSS786437 UCO786398:UCO786437 UMK786398:UMK786437 UWG786398:UWG786437 VGC786398:VGC786437 VPY786398:VPY786437 VZU786398:VZU786437 WJQ786398:WJQ786437 WTM786398:WTM786437 HA851934:HA851973 QW851934:QW851973 AAS851934:AAS851973 AKO851934:AKO851973 AUK851934:AUK851973 BEG851934:BEG851973 BOC851934:BOC851973 BXY851934:BXY851973 CHU851934:CHU851973 CRQ851934:CRQ851973 DBM851934:DBM851973 DLI851934:DLI851973 DVE851934:DVE851973 EFA851934:EFA851973 EOW851934:EOW851973 EYS851934:EYS851973 FIO851934:FIO851973 FSK851934:FSK851973 GCG851934:GCG851973 GMC851934:GMC851973 GVY851934:GVY851973 HFU851934:HFU851973 HPQ851934:HPQ851973 HZM851934:HZM851973 IJI851934:IJI851973 ITE851934:ITE851973 JDA851934:JDA851973 JMW851934:JMW851973 JWS851934:JWS851973 KGO851934:KGO851973 KQK851934:KQK851973 LAG851934:LAG851973 LKC851934:LKC851973 LTY851934:LTY851973 MDU851934:MDU851973 MNQ851934:MNQ851973 MXM851934:MXM851973 NHI851934:NHI851973 NRE851934:NRE851973 OBA851934:OBA851973 OKW851934:OKW851973 OUS851934:OUS851973 PEO851934:PEO851973 POK851934:POK851973 PYG851934:PYG851973 QIC851934:QIC851973 QRY851934:QRY851973 RBU851934:RBU851973 RLQ851934:RLQ851973 RVM851934:RVM851973 SFI851934:SFI851973 SPE851934:SPE851973 SZA851934:SZA851973 TIW851934:TIW851973 TSS851934:TSS851973 UCO851934:UCO851973 UMK851934:UMK851973 UWG851934:UWG851973 VGC851934:VGC851973 VPY851934:VPY851973 VZU851934:VZU851973 WJQ851934:WJQ851973 WTM851934:WTM851973 HA917470:HA917509 QW917470:QW917509 AAS917470:AAS917509 AKO917470:AKO917509 AUK917470:AUK917509 BEG917470:BEG917509 BOC917470:BOC917509 BXY917470:BXY917509 CHU917470:CHU917509 CRQ917470:CRQ917509 DBM917470:DBM917509 DLI917470:DLI917509 DVE917470:DVE917509 EFA917470:EFA917509 EOW917470:EOW917509 EYS917470:EYS917509 FIO917470:FIO917509 FSK917470:FSK917509 GCG917470:GCG917509 GMC917470:GMC917509 GVY917470:GVY917509 HFU917470:HFU917509 HPQ917470:HPQ917509 HZM917470:HZM917509 IJI917470:IJI917509 ITE917470:ITE917509 JDA917470:JDA917509 JMW917470:JMW917509 JWS917470:JWS917509 KGO917470:KGO917509 KQK917470:KQK917509 LAG917470:LAG917509 LKC917470:LKC917509 LTY917470:LTY917509 MDU917470:MDU917509 MNQ917470:MNQ917509 MXM917470:MXM917509 NHI917470:NHI917509 NRE917470:NRE917509 OBA917470:OBA917509 OKW917470:OKW917509 OUS917470:OUS917509 PEO917470:PEO917509 POK917470:POK917509 PYG917470:PYG917509 QIC917470:QIC917509 QRY917470:QRY917509 RBU917470:RBU917509 RLQ917470:RLQ917509 RVM917470:RVM917509 SFI917470:SFI917509 SPE917470:SPE917509 SZA917470:SZA917509 TIW917470:TIW917509 TSS917470:TSS917509 UCO917470:UCO917509 UMK917470:UMK917509 UWG917470:UWG917509 VGC917470:VGC917509 VPY917470:VPY917509 VZU917470:VZU917509 WJQ917470:WJQ917509 WTM917470:WTM917509 HA983006:HA983045 QW983006:QW983045 AAS983006:AAS983045 AKO983006:AKO983045 AUK983006:AUK983045 BEG983006:BEG983045 BOC983006:BOC983045 BXY983006:BXY983045 CHU983006:CHU983045 CRQ983006:CRQ983045 DBM983006:DBM983045 DLI983006:DLI983045 DVE983006:DVE983045 EFA983006:EFA983045 EOW983006:EOW983045 EYS983006:EYS983045 FIO983006:FIO983045 FSK983006:FSK983045 GCG983006:GCG983045 GMC983006:GMC983045 GVY983006:GVY983045 HFU983006:HFU983045 HPQ983006:HPQ983045 HZM983006:HZM983045 IJI983006:IJI983045 ITE983006:ITE983045 JDA983006:JDA983045 JMW983006:JMW983045 JWS983006:JWS983045 KGO983006:KGO983045 KQK983006:KQK983045 LAG983006:LAG983045 LKC983006:LKC983045 LTY983006:LTY983045 MDU983006:MDU983045 MNQ983006:MNQ983045 MXM983006:MXM983045 NHI983006:NHI983045 NRE983006:NRE983045 OBA983006:OBA983045 OKW983006:OKW983045 OUS983006:OUS983045 PEO983006:PEO983045 POK983006:POK983045 PYG983006:PYG983045 QIC983006:QIC983045 QRY983006:QRY983045 RBU983006:RBU983045 RLQ983006:RLQ983045 RVM983006:RVM983045 SFI983006:SFI983045 SPE983006:SPE983045 SZA983006:SZA983045 TIW983006:TIW983045 TSS983006:TSS983045 UCO983006:UCO983045 UMK983006:UMK983045 UWG983006:UWG983045 VGC983006:VGC983045 VPY983006:VPY983045 VZU983006:VZU983045 WJQ983006:WJQ983045 WTM983006:WTM983045 HA22:HA29 QW22:QW29 AAS22:AAS29 AKO22:AKO29 AUK22:AUK29 BEG22:BEG29 BOC22:BOC29 BXY22:BXY29 CHU22:CHU29 CRQ22:CRQ29 DBM22:DBM29 DLI22:DLI29 DVE22:DVE29 EFA22:EFA29 EOW22:EOW29 EYS22:EYS29 FIO22:FIO29 FSK22:FSK29 GCG22:GCG29 GMC22:GMC29 GVY22:GVY29 HFU22:HFU29 HPQ22:HPQ29 HZM22:HZM29 IJI22:IJI29 ITE22:ITE29 JDA22:JDA29 JMW22:JMW29 JWS22:JWS29 KGO22:KGO29 KQK22:KQK29 LAG22:LAG29 LKC22:LKC29 LTY22:LTY29 MDU22:MDU29 MNQ22:MNQ29 MXM22:MXM29 NHI22:NHI29 NRE22:NRE29 OBA22:OBA29 OKW22:OKW29 OUS22:OUS29 PEO22:PEO29 POK22:POK29 PYG22:PYG29 QIC22:QIC29 QRY22:QRY29 RBU22:RBU29 RLQ22:RLQ29 RVM22:RVM29 SFI22:SFI29 SPE22:SPE29 SZA22:SZA29 TIW22:TIW29 TSS22:TSS29 UCO22:UCO29 UMK22:UMK29 UWG22:UWG29 VGC22:VGC29 VPY22:VPY29 VZU22:VZU29 WJQ22:WJQ29 WTM22:WTM29 T65502:T65541 T131038:T131077 T196574:T196613 T262110:T262149 T327646:T327685 T393182:T393221 T458718:T458757 T524254:T524293 T589790:T589829 T655326:T655365 T720862:T720901 T786398:T786437 T851934:T851973 T917470:T917509 T983006:T983045" xr:uid="{44887CAA-ECFE-4F99-867B-B36480E30A52}">
      <formula1>F22-(E22- F22) *10</formula1>
      <formula2>E22+(E22- F22) *10</formula2>
    </dataValidation>
    <dataValidation type="decimal" allowBlank="1" showInputMessage="1" showErrorMessage="1" error="Out of range data entered" sqref="HB65502:HB65541 QX65502:QX65541 AAT65502:AAT65541 AKP65502:AKP65541 AUL65502:AUL65541 BEH65502:BEH65541 BOD65502:BOD65541 BXZ65502:BXZ65541 CHV65502:CHV65541 CRR65502:CRR65541 DBN65502:DBN65541 DLJ65502:DLJ65541 DVF65502:DVF65541 EFB65502:EFB65541 EOX65502:EOX65541 EYT65502:EYT65541 FIP65502:FIP65541 FSL65502:FSL65541 GCH65502:GCH65541 GMD65502:GMD65541 GVZ65502:GVZ65541 HFV65502:HFV65541 HPR65502:HPR65541 HZN65502:HZN65541 IJJ65502:IJJ65541 ITF65502:ITF65541 JDB65502:JDB65541 JMX65502:JMX65541 JWT65502:JWT65541 KGP65502:KGP65541 KQL65502:KQL65541 LAH65502:LAH65541 LKD65502:LKD65541 LTZ65502:LTZ65541 MDV65502:MDV65541 MNR65502:MNR65541 MXN65502:MXN65541 NHJ65502:NHJ65541 NRF65502:NRF65541 OBB65502:OBB65541 OKX65502:OKX65541 OUT65502:OUT65541 PEP65502:PEP65541 POL65502:POL65541 PYH65502:PYH65541 QID65502:QID65541 QRZ65502:QRZ65541 RBV65502:RBV65541 RLR65502:RLR65541 RVN65502:RVN65541 SFJ65502:SFJ65541 SPF65502:SPF65541 SZB65502:SZB65541 TIX65502:TIX65541 TST65502:TST65541 UCP65502:UCP65541 UML65502:UML65541 UWH65502:UWH65541 VGD65502:VGD65541 VPZ65502:VPZ65541 VZV65502:VZV65541 WJR65502:WJR65541 WTN65502:WTN65541 HB131038:HB131077 QX131038:QX131077 AAT131038:AAT131077 AKP131038:AKP131077 AUL131038:AUL131077 BEH131038:BEH131077 BOD131038:BOD131077 BXZ131038:BXZ131077 CHV131038:CHV131077 CRR131038:CRR131077 DBN131038:DBN131077 DLJ131038:DLJ131077 DVF131038:DVF131077 EFB131038:EFB131077 EOX131038:EOX131077 EYT131038:EYT131077 FIP131038:FIP131077 FSL131038:FSL131077 GCH131038:GCH131077 GMD131038:GMD131077 GVZ131038:GVZ131077 HFV131038:HFV131077 HPR131038:HPR131077 HZN131038:HZN131077 IJJ131038:IJJ131077 ITF131038:ITF131077 JDB131038:JDB131077 JMX131038:JMX131077 JWT131038:JWT131077 KGP131038:KGP131077 KQL131038:KQL131077 LAH131038:LAH131077 LKD131038:LKD131077 LTZ131038:LTZ131077 MDV131038:MDV131077 MNR131038:MNR131077 MXN131038:MXN131077 NHJ131038:NHJ131077 NRF131038:NRF131077 OBB131038:OBB131077 OKX131038:OKX131077 OUT131038:OUT131077 PEP131038:PEP131077 POL131038:POL131077 PYH131038:PYH131077 QID131038:QID131077 QRZ131038:QRZ131077 RBV131038:RBV131077 RLR131038:RLR131077 RVN131038:RVN131077 SFJ131038:SFJ131077 SPF131038:SPF131077 SZB131038:SZB131077 TIX131038:TIX131077 TST131038:TST131077 UCP131038:UCP131077 UML131038:UML131077 UWH131038:UWH131077 VGD131038:VGD131077 VPZ131038:VPZ131077 VZV131038:VZV131077 WJR131038:WJR131077 WTN131038:WTN131077 HB196574:HB196613 QX196574:QX196613 AAT196574:AAT196613 AKP196574:AKP196613 AUL196574:AUL196613 BEH196574:BEH196613 BOD196574:BOD196613 BXZ196574:BXZ196613 CHV196574:CHV196613 CRR196574:CRR196613 DBN196574:DBN196613 DLJ196574:DLJ196613 DVF196574:DVF196613 EFB196574:EFB196613 EOX196574:EOX196613 EYT196574:EYT196613 FIP196574:FIP196613 FSL196574:FSL196613 GCH196574:GCH196613 GMD196574:GMD196613 GVZ196574:GVZ196613 HFV196574:HFV196613 HPR196574:HPR196613 HZN196574:HZN196613 IJJ196574:IJJ196613 ITF196574:ITF196613 JDB196574:JDB196613 JMX196574:JMX196613 JWT196574:JWT196613 KGP196574:KGP196613 KQL196574:KQL196613 LAH196574:LAH196613 LKD196574:LKD196613 LTZ196574:LTZ196613 MDV196574:MDV196613 MNR196574:MNR196613 MXN196574:MXN196613 NHJ196574:NHJ196613 NRF196574:NRF196613 OBB196574:OBB196613 OKX196574:OKX196613 OUT196574:OUT196613 PEP196574:PEP196613 POL196574:POL196613 PYH196574:PYH196613 QID196574:QID196613 QRZ196574:QRZ196613 RBV196574:RBV196613 RLR196574:RLR196613 RVN196574:RVN196613 SFJ196574:SFJ196613 SPF196574:SPF196613 SZB196574:SZB196613 TIX196574:TIX196613 TST196574:TST196613 UCP196574:UCP196613 UML196574:UML196613 UWH196574:UWH196613 VGD196574:VGD196613 VPZ196574:VPZ196613 VZV196574:VZV196613 WJR196574:WJR196613 WTN196574:WTN196613 HB262110:HB262149 QX262110:QX262149 AAT262110:AAT262149 AKP262110:AKP262149 AUL262110:AUL262149 BEH262110:BEH262149 BOD262110:BOD262149 BXZ262110:BXZ262149 CHV262110:CHV262149 CRR262110:CRR262149 DBN262110:DBN262149 DLJ262110:DLJ262149 DVF262110:DVF262149 EFB262110:EFB262149 EOX262110:EOX262149 EYT262110:EYT262149 FIP262110:FIP262149 FSL262110:FSL262149 GCH262110:GCH262149 GMD262110:GMD262149 GVZ262110:GVZ262149 HFV262110:HFV262149 HPR262110:HPR262149 HZN262110:HZN262149 IJJ262110:IJJ262149 ITF262110:ITF262149 JDB262110:JDB262149 JMX262110:JMX262149 JWT262110:JWT262149 KGP262110:KGP262149 KQL262110:KQL262149 LAH262110:LAH262149 LKD262110:LKD262149 LTZ262110:LTZ262149 MDV262110:MDV262149 MNR262110:MNR262149 MXN262110:MXN262149 NHJ262110:NHJ262149 NRF262110:NRF262149 OBB262110:OBB262149 OKX262110:OKX262149 OUT262110:OUT262149 PEP262110:PEP262149 POL262110:POL262149 PYH262110:PYH262149 QID262110:QID262149 QRZ262110:QRZ262149 RBV262110:RBV262149 RLR262110:RLR262149 RVN262110:RVN262149 SFJ262110:SFJ262149 SPF262110:SPF262149 SZB262110:SZB262149 TIX262110:TIX262149 TST262110:TST262149 UCP262110:UCP262149 UML262110:UML262149 UWH262110:UWH262149 VGD262110:VGD262149 VPZ262110:VPZ262149 VZV262110:VZV262149 WJR262110:WJR262149 WTN262110:WTN262149 HB327646:HB327685 QX327646:QX327685 AAT327646:AAT327685 AKP327646:AKP327685 AUL327646:AUL327685 BEH327646:BEH327685 BOD327646:BOD327685 BXZ327646:BXZ327685 CHV327646:CHV327685 CRR327646:CRR327685 DBN327646:DBN327685 DLJ327646:DLJ327685 DVF327646:DVF327685 EFB327646:EFB327685 EOX327646:EOX327685 EYT327646:EYT327685 FIP327646:FIP327685 FSL327646:FSL327685 GCH327646:GCH327685 GMD327646:GMD327685 GVZ327646:GVZ327685 HFV327646:HFV327685 HPR327646:HPR327685 HZN327646:HZN327685 IJJ327646:IJJ327685 ITF327646:ITF327685 JDB327646:JDB327685 JMX327646:JMX327685 JWT327646:JWT327685 KGP327646:KGP327685 KQL327646:KQL327685 LAH327646:LAH327685 LKD327646:LKD327685 LTZ327646:LTZ327685 MDV327646:MDV327685 MNR327646:MNR327685 MXN327646:MXN327685 NHJ327646:NHJ327685 NRF327646:NRF327685 OBB327646:OBB327685 OKX327646:OKX327685 OUT327646:OUT327685 PEP327646:PEP327685 POL327646:POL327685 PYH327646:PYH327685 QID327646:QID327685 QRZ327646:QRZ327685 RBV327646:RBV327685 RLR327646:RLR327685 RVN327646:RVN327685 SFJ327646:SFJ327685 SPF327646:SPF327685 SZB327646:SZB327685 TIX327646:TIX327685 TST327646:TST327685 UCP327646:UCP327685 UML327646:UML327685 UWH327646:UWH327685 VGD327646:VGD327685 VPZ327646:VPZ327685 VZV327646:VZV327685 WJR327646:WJR327685 WTN327646:WTN327685 HB393182:HB393221 QX393182:QX393221 AAT393182:AAT393221 AKP393182:AKP393221 AUL393182:AUL393221 BEH393182:BEH393221 BOD393182:BOD393221 BXZ393182:BXZ393221 CHV393182:CHV393221 CRR393182:CRR393221 DBN393182:DBN393221 DLJ393182:DLJ393221 DVF393182:DVF393221 EFB393182:EFB393221 EOX393182:EOX393221 EYT393182:EYT393221 FIP393182:FIP393221 FSL393182:FSL393221 GCH393182:GCH393221 GMD393182:GMD393221 GVZ393182:GVZ393221 HFV393182:HFV393221 HPR393182:HPR393221 HZN393182:HZN393221 IJJ393182:IJJ393221 ITF393182:ITF393221 JDB393182:JDB393221 JMX393182:JMX393221 JWT393182:JWT393221 KGP393182:KGP393221 KQL393182:KQL393221 LAH393182:LAH393221 LKD393182:LKD393221 LTZ393182:LTZ393221 MDV393182:MDV393221 MNR393182:MNR393221 MXN393182:MXN393221 NHJ393182:NHJ393221 NRF393182:NRF393221 OBB393182:OBB393221 OKX393182:OKX393221 OUT393182:OUT393221 PEP393182:PEP393221 POL393182:POL393221 PYH393182:PYH393221 QID393182:QID393221 QRZ393182:QRZ393221 RBV393182:RBV393221 RLR393182:RLR393221 RVN393182:RVN393221 SFJ393182:SFJ393221 SPF393182:SPF393221 SZB393182:SZB393221 TIX393182:TIX393221 TST393182:TST393221 UCP393182:UCP393221 UML393182:UML393221 UWH393182:UWH393221 VGD393182:VGD393221 VPZ393182:VPZ393221 VZV393182:VZV393221 WJR393182:WJR393221 WTN393182:WTN393221 HB458718:HB458757 QX458718:QX458757 AAT458718:AAT458757 AKP458718:AKP458757 AUL458718:AUL458757 BEH458718:BEH458757 BOD458718:BOD458757 BXZ458718:BXZ458757 CHV458718:CHV458757 CRR458718:CRR458757 DBN458718:DBN458757 DLJ458718:DLJ458757 DVF458718:DVF458757 EFB458718:EFB458757 EOX458718:EOX458757 EYT458718:EYT458757 FIP458718:FIP458757 FSL458718:FSL458757 GCH458718:GCH458757 GMD458718:GMD458757 GVZ458718:GVZ458757 HFV458718:HFV458757 HPR458718:HPR458757 HZN458718:HZN458757 IJJ458718:IJJ458757 ITF458718:ITF458757 JDB458718:JDB458757 JMX458718:JMX458757 JWT458718:JWT458757 KGP458718:KGP458757 KQL458718:KQL458757 LAH458718:LAH458757 LKD458718:LKD458757 LTZ458718:LTZ458757 MDV458718:MDV458757 MNR458718:MNR458757 MXN458718:MXN458757 NHJ458718:NHJ458757 NRF458718:NRF458757 OBB458718:OBB458757 OKX458718:OKX458757 OUT458718:OUT458757 PEP458718:PEP458757 POL458718:POL458757 PYH458718:PYH458757 QID458718:QID458757 QRZ458718:QRZ458757 RBV458718:RBV458757 RLR458718:RLR458757 RVN458718:RVN458757 SFJ458718:SFJ458757 SPF458718:SPF458757 SZB458718:SZB458757 TIX458718:TIX458757 TST458718:TST458757 UCP458718:UCP458757 UML458718:UML458757 UWH458718:UWH458757 VGD458718:VGD458757 VPZ458718:VPZ458757 VZV458718:VZV458757 WJR458718:WJR458757 WTN458718:WTN458757 HB524254:HB524293 QX524254:QX524293 AAT524254:AAT524293 AKP524254:AKP524293 AUL524254:AUL524293 BEH524254:BEH524293 BOD524254:BOD524293 BXZ524254:BXZ524293 CHV524254:CHV524293 CRR524254:CRR524293 DBN524254:DBN524293 DLJ524254:DLJ524293 DVF524254:DVF524293 EFB524254:EFB524293 EOX524254:EOX524293 EYT524254:EYT524293 FIP524254:FIP524293 FSL524254:FSL524293 GCH524254:GCH524293 GMD524254:GMD524293 GVZ524254:GVZ524293 HFV524254:HFV524293 HPR524254:HPR524293 HZN524254:HZN524293 IJJ524254:IJJ524293 ITF524254:ITF524293 JDB524254:JDB524293 JMX524254:JMX524293 JWT524254:JWT524293 KGP524254:KGP524293 KQL524254:KQL524293 LAH524254:LAH524293 LKD524254:LKD524293 LTZ524254:LTZ524293 MDV524254:MDV524293 MNR524254:MNR524293 MXN524254:MXN524293 NHJ524254:NHJ524293 NRF524254:NRF524293 OBB524254:OBB524293 OKX524254:OKX524293 OUT524254:OUT524293 PEP524254:PEP524293 POL524254:POL524293 PYH524254:PYH524293 QID524254:QID524293 QRZ524254:QRZ524293 RBV524254:RBV524293 RLR524254:RLR524293 RVN524254:RVN524293 SFJ524254:SFJ524293 SPF524254:SPF524293 SZB524254:SZB524293 TIX524254:TIX524293 TST524254:TST524293 UCP524254:UCP524293 UML524254:UML524293 UWH524254:UWH524293 VGD524254:VGD524293 VPZ524254:VPZ524293 VZV524254:VZV524293 WJR524254:WJR524293 WTN524254:WTN524293 HB589790:HB589829 QX589790:QX589829 AAT589790:AAT589829 AKP589790:AKP589829 AUL589790:AUL589829 BEH589790:BEH589829 BOD589790:BOD589829 BXZ589790:BXZ589829 CHV589790:CHV589829 CRR589790:CRR589829 DBN589790:DBN589829 DLJ589790:DLJ589829 DVF589790:DVF589829 EFB589790:EFB589829 EOX589790:EOX589829 EYT589790:EYT589829 FIP589790:FIP589829 FSL589790:FSL589829 GCH589790:GCH589829 GMD589790:GMD589829 GVZ589790:GVZ589829 HFV589790:HFV589829 HPR589790:HPR589829 HZN589790:HZN589829 IJJ589790:IJJ589829 ITF589790:ITF589829 JDB589790:JDB589829 JMX589790:JMX589829 JWT589790:JWT589829 KGP589790:KGP589829 KQL589790:KQL589829 LAH589790:LAH589829 LKD589790:LKD589829 LTZ589790:LTZ589829 MDV589790:MDV589829 MNR589790:MNR589829 MXN589790:MXN589829 NHJ589790:NHJ589829 NRF589790:NRF589829 OBB589790:OBB589829 OKX589790:OKX589829 OUT589790:OUT589829 PEP589790:PEP589829 POL589790:POL589829 PYH589790:PYH589829 QID589790:QID589829 QRZ589790:QRZ589829 RBV589790:RBV589829 RLR589790:RLR589829 RVN589790:RVN589829 SFJ589790:SFJ589829 SPF589790:SPF589829 SZB589790:SZB589829 TIX589790:TIX589829 TST589790:TST589829 UCP589790:UCP589829 UML589790:UML589829 UWH589790:UWH589829 VGD589790:VGD589829 VPZ589790:VPZ589829 VZV589790:VZV589829 WJR589790:WJR589829 WTN589790:WTN589829 HB655326:HB655365 QX655326:QX655365 AAT655326:AAT655365 AKP655326:AKP655365 AUL655326:AUL655365 BEH655326:BEH655365 BOD655326:BOD655365 BXZ655326:BXZ655365 CHV655326:CHV655365 CRR655326:CRR655365 DBN655326:DBN655365 DLJ655326:DLJ655365 DVF655326:DVF655365 EFB655326:EFB655365 EOX655326:EOX655365 EYT655326:EYT655365 FIP655326:FIP655365 FSL655326:FSL655365 GCH655326:GCH655365 GMD655326:GMD655365 GVZ655326:GVZ655365 HFV655326:HFV655365 HPR655326:HPR655365 HZN655326:HZN655365 IJJ655326:IJJ655365 ITF655326:ITF655365 JDB655326:JDB655365 JMX655326:JMX655365 JWT655326:JWT655365 KGP655326:KGP655365 KQL655326:KQL655365 LAH655326:LAH655365 LKD655326:LKD655365 LTZ655326:LTZ655365 MDV655326:MDV655365 MNR655326:MNR655365 MXN655326:MXN655365 NHJ655326:NHJ655365 NRF655326:NRF655365 OBB655326:OBB655365 OKX655326:OKX655365 OUT655326:OUT655365 PEP655326:PEP655365 POL655326:POL655365 PYH655326:PYH655365 QID655326:QID655365 QRZ655326:QRZ655365 RBV655326:RBV655365 RLR655326:RLR655365 RVN655326:RVN655365 SFJ655326:SFJ655365 SPF655326:SPF655365 SZB655326:SZB655365 TIX655326:TIX655365 TST655326:TST655365 UCP655326:UCP655365 UML655326:UML655365 UWH655326:UWH655365 VGD655326:VGD655365 VPZ655326:VPZ655365 VZV655326:VZV655365 WJR655326:WJR655365 WTN655326:WTN655365 HB720862:HB720901 QX720862:QX720901 AAT720862:AAT720901 AKP720862:AKP720901 AUL720862:AUL720901 BEH720862:BEH720901 BOD720862:BOD720901 BXZ720862:BXZ720901 CHV720862:CHV720901 CRR720862:CRR720901 DBN720862:DBN720901 DLJ720862:DLJ720901 DVF720862:DVF720901 EFB720862:EFB720901 EOX720862:EOX720901 EYT720862:EYT720901 FIP720862:FIP720901 FSL720862:FSL720901 GCH720862:GCH720901 GMD720862:GMD720901 GVZ720862:GVZ720901 HFV720862:HFV720901 HPR720862:HPR720901 HZN720862:HZN720901 IJJ720862:IJJ720901 ITF720862:ITF720901 JDB720862:JDB720901 JMX720862:JMX720901 JWT720862:JWT720901 KGP720862:KGP720901 KQL720862:KQL720901 LAH720862:LAH720901 LKD720862:LKD720901 LTZ720862:LTZ720901 MDV720862:MDV720901 MNR720862:MNR720901 MXN720862:MXN720901 NHJ720862:NHJ720901 NRF720862:NRF720901 OBB720862:OBB720901 OKX720862:OKX720901 OUT720862:OUT720901 PEP720862:PEP720901 POL720862:POL720901 PYH720862:PYH720901 QID720862:QID720901 QRZ720862:QRZ720901 RBV720862:RBV720901 RLR720862:RLR720901 RVN720862:RVN720901 SFJ720862:SFJ720901 SPF720862:SPF720901 SZB720862:SZB720901 TIX720862:TIX720901 TST720862:TST720901 UCP720862:UCP720901 UML720862:UML720901 UWH720862:UWH720901 VGD720862:VGD720901 VPZ720862:VPZ720901 VZV720862:VZV720901 WJR720862:WJR720901 WTN720862:WTN720901 HB786398:HB786437 QX786398:QX786437 AAT786398:AAT786437 AKP786398:AKP786437 AUL786398:AUL786437 BEH786398:BEH786437 BOD786398:BOD786437 BXZ786398:BXZ786437 CHV786398:CHV786437 CRR786398:CRR786437 DBN786398:DBN786437 DLJ786398:DLJ786437 DVF786398:DVF786437 EFB786398:EFB786437 EOX786398:EOX786437 EYT786398:EYT786437 FIP786398:FIP786437 FSL786398:FSL786437 GCH786398:GCH786437 GMD786398:GMD786437 GVZ786398:GVZ786437 HFV786398:HFV786437 HPR786398:HPR786437 HZN786398:HZN786437 IJJ786398:IJJ786437 ITF786398:ITF786437 JDB786398:JDB786437 JMX786398:JMX786437 JWT786398:JWT786437 KGP786398:KGP786437 KQL786398:KQL786437 LAH786398:LAH786437 LKD786398:LKD786437 LTZ786398:LTZ786437 MDV786398:MDV786437 MNR786398:MNR786437 MXN786398:MXN786437 NHJ786398:NHJ786437 NRF786398:NRF786437 OBB786398:OBB786437 OKX786398:OKX786437 OUT786398:OUT786437 PEP786398:PEP786437 POL786398:POL786437 PYH786398:PYH786437 QID786398:QID786437 QRZ786398:QRZ786437 RBV786398:RBV786437 RLR786398:RLR786437 RVN786398:RVN786437 SFJ786398:SFJ786437 SPF786398:SPF786437 SZB786398:SZB786437 TIX786398:TIX786437 TST786398:TST786437 UCP786398:UCP786437 UML786398:UML786437 UWH786398:UWH786437 VGD786398:VGD786437 VPZ786398:VPZ786437 VZV786398:VZV786437 WJR786398:WJR786437 WTN786398:WTN786437 HB851934:HB851973 QX851934:QX851973 AAT851934:AAT851973 AKP851934:AKP851973 AUL851934:AUL851973 BEH851934:BEH851973 BOD851934:BOD851973 BXZ851934:BXZ851973 CHV851934:CHV851973 CRR851934:CRR851973 DBN851934:DBN851973 DLJ851934:DLJ851973 DVF851934:DVF851973 EFB851934:EFB851973 EOX851934:EOX851973 EYT851934:EYT851973 FIP851934:FIP851973 FSL851934:FSL851973 GCH851934:GCH851973 GMD851934:GMD851973 GVZ851934:GVZ851973 HFV851934:HFV851973 HPR851934:HPR851973 HZN851934:HZN851973 IJJ851934:IJJ851973 ITF851934:ITF851973 JDB851934:JDB851973 JMX851934:JMX851973 JWT851934:JWT851973 KGP851934:KGP851973 KQL851934:KQL851973 LAH851934:LAH851973 LKD851934:LKD851973 LTZ851934:LTZ851973 MDV851934:MDV851973 MNR851934:MNR851973 MXN851934:MXN851973 NHJ851934:NHJ851973 NRF851934:NRF851973 OBB851934:OBB851973 OKX851934:OKX851973 OUT851934:OUT851973 PEP851934:PEP851973 POL851934:POL851973 PYH851934:PYH851973 QID851934:QID851973 QRZ851934:QRZ851973 RBV851934:RBV851973 RLR851934:RLR851973 RVN851934:RVN851973 SFJ851934:SFJ851973 SPF851934:SPF851973 SZB851934:SZB851973 TIX851934:TIX851973 TST851934:TST851973 UCP851934:UCP851973 UML851934:UML851973 UWH851934:UWH851973 VGD851934:VGD851973 VPZ851934:VPZ851973 VZV851934:VZV851973 WJR851934:WJR851973 WTN851934:WTN851973 HB917470:HB917509 QX917470:QX917509 AAT917470:AAT917509 AKP917470:AKP917509 AUL917470:AUL917509 BEH917470:BEH917509 BOD917470:BOD917509 BXZ917470:BXZ917509 CHV917470:CHV917509 CRR917470:CRR917509 DBN917470:DBN917509 DLJ917470:DLJ917509 DVF917470:DVF917509 EFB917470:EFB917509 EOX917470:EOX917509 EYT917470:EYT917509 FIP917470:FIP917509 FSL917470:FSL917509 GCH917470:GCH917509 GMD917470:GMD917509 GVZ917470:GVZ917509 HFV917470:HFV917509 HPR917470:HPR917509 HZN917470:HZN917509 IJJ917470:IJJ917509 ITF917470:ITF917509 JDB917470:JDB917509 JMX917470:JMX917509 JWT917470:JWT917509 KGP917470:KGP917509 KQL917470:KQL917509 LAH917470:LAH917509 LKD917470:LKD917509 LTZ917470:LTZ917509 MDV917470:MDV917509 MNR917470:MNR917509 MXN917470:MXN917509 NHJ917470:NHJ917509 NRF917470:NRF917509 OBB917470:OBB917509 OKX917470:OKX917509 OUT917470:OUT917509 PEP917470:PEP917509 POL917470:POL917509 PYH917470:PYH917509 QID917470:QID917509 QRZ917470:QRZ917509 RBV917470:RBV917509 RLR917470:RLR917509 RVN917470:RVN917509 SFJ917470:SFJ917509 SPF917470:SPF917509 SZB917470:SZB917509 TIX917470:TIX917509 TST917470:TST917509 UCP917470:UCP917509 UML917470:UML917509 UWH917470:UWH917509 VGD917470:VGD917509 VPZ917470:VPZ917509 VZV917470:VZV917509 WJR917470:WJR917509 WTN917470:WTN917509 HB983006:HB983045 QX983006:QX983045 AAT983006:AAT983045 AKP983006:AKP983045 AUL983006:AUL983045 BEH983006:BEH983045 BOD983006:BOD983045 BXZ983006:BXZ983045 CHV983006:CHV983045 CRR983006:CRR983045 DBN983006:DBN983045 DLJ983006:DLJ983045 DVF983006:DVF983045 EFB983006:EFB983045 EOX983006:EOX983045 EYT983006:EYT983045 FIP983006:FIP983045 FSL983006:FSL983045 GCH983006:GCH983045 GMD983006:GMD983045 GVZ983006:GVZ983045 HFV983006:HFV983045 HPR983006:HPR983045 HZN983006:HZN983045 IJJ983006:IJJ983045 ITF983006:ITF983045 JDB983006:JDB983045 JMX983006:JMX983045 JWT983006:JWT983045 KGP983006:KGP983045 KQL983006:KQL983045 LAH983006:LAH983045 LKD983006:LKD983045 LTZ983006:LTZ983045 MDV983006:MDV983045 MNR983006:MNR983045 MXN983006:MXN983045 NHJ983006:NHJ983045 NRF983006:NRF983045 OBB983006:OBB983045 OKX983006:OKX983045 OUT983006:OUT983045 PEP983006:PEP983045 POL983006:POL983045 PYH983006:PYH983045 QID983006:QID983045 QRZ983006:QRZ983045 RBV983006:RBV983045 RLR983006:RLR983045 RVN983006:RVN983045 SFJ983006:SFJ983045 SPF983006:SPF983045 SZB983006:SZB983045 TIX983006:TIX983045 TST983006:TST983045 UCP983006:UCP983045 UML983006:UML983045 UWH983006:UWH983045 VGD983006:VGD983045 VPZ983006:VPZ983045 VZV983006:VZV983045 WJR983006:WJR983045 WTN983006:WTN983045 HB22:HB29 QX22:QX29 AAT22:AAT29 AKP22:AKP29 AUL22:AUL29 BEH22:BEH29 BOD22:BOD29 BXZ22:BXZ29 CHV22:CHV29 CRR22:CRR29 DBN22:DBN29 DLJ22:DLJ29 DVF22:DVF29 EFB22:EFB29 EOX22:EOX29 EYT22:EYT29 FIP22:FIP29 FSL22:FSL29 GCH22:GCH29 GMD22:GMD29 GVZ22:GVZ29 HFV22:HFV29 HPR22:HPR29 HZN22:HZN29 IJJ22:IJJ29 ITF22:ITF29 JDB22:JDB29 JMX22:JMX29 JWT22:JWT29 KGP22:KGP29 KQL22:KQL29 LAH22:LAH29 LKD22:LKD29 LTZ22:LTZ29 MDV22:MDV29 MNR22:MNR29 MXN22:MXN29 NHJ22:NHJ29 NRF22:NRF29 OBB22:OBB29 OKX22:OKX29 OUT22:OUT29 PEP22:PEP29 POL22:POL29 PYH22:PYH29 QID22:QID29 QRZ22:QRZ29 RBV22:RBV29 RLR22:RLR29 RVN22:RVN29 SFJ22:SFJ29 SPF22:SPF29 SZB22:SZB29 TIX22:TIX29 TST22:TST29 UCP22:UCP29 UML22:UML29 UWH22:UWH29 VGD22:VGD29 VPZ22:VPZ29 VZV22:VZV29 WJR22:WJR29 WTN22:WTN29 U65502:U65541 U131038:U131077 U196574:U196613 U262110:U262149 U327646:U327685 U393182:U393221 U458718:U458757 U524254:U524293 U589790:U589829 U655326:U655365 U720862:U720901 U786398:U786437 U851934:U851973 U917470:U917509 U983006:U983045" xr:uid="{08BDF8CD-D8BC-4B9A-80CD-790C5527A535}">
      <formula1>F22-(E22- F22) *10</formula1>
      <formula2>E22+(E22- F22) *10</formula2>
    </dataValidation>
    <dataValidation type="decimal" allowBlank="1" showInputMessage="1" showErrorMessage="1" error="Out of range data entered" sqref="HC65502:HC65541 QY65502:QY65541 AAU65502:AAU65541 AKQ65502:AKQ65541 AUM65502:AUM65541 BEI65502:BEI65541 BOE65502:BOE65541 BYA65502:BYA65541 CHW65502:CHW65541 CRS65502:CRS65541 DBO65502:DBO65541 DLK65502:DLK65541 DVG65502:DVG65541 EFC65502:EFC65541 EOY65502:EOY65541 EYU65502:EYU65541 FIQ65502:FIQ65541 FSM65502:FSM65541 GCI65502:GCI65541 GME65502:GME65541 GWA65502:GWA65541 HFW65502:HFW65541 HPS65502:HPS65541 HZO65502:HZO65541 IJK65502:IJK65541 ITG65502:ITG65541 JDC65502:JDC65541 JMY65502:JMY65541 JWU65502:JWU65541 KGQ65502:KGQ65541 KQM65502:KQM65541 LAI65502:LAI65541 LKE65502:LKE65541 LUA65502:LUA65541 MDW65502:MDW65541 MNS65502:MNS65541 MXO65502:MXO65541 NHK65502:NHK65541 NRG65502:NRG65541 OBC65502:OBC65541 OKY65502:OKY65541 OUU65502:OUU65541 PEQ65502:PEQ65541 POM65502:POM65541 PYI65502:PYI65541 QIE65502:QIE65541 QSA65502:QSA65541 RBW65502:RBW65541 RLS65502:RLS65541 RVO65502:RVO65541 SFK65502:SFK65541 SPG65502:SPG65541 SZC65502:SZC65541 TIY65502:TIY65541 TSU65502:TSU65541 UCQ65502:UCQ65541 UMM65502:UMM65541 UWI65502:UWI65541 VGE65502:VGE65541 VQA65502:VQA65541 VZW65502:VZW65541 WJS65502:WJS65541 WTO65502:WTO65541 HC131038:HC131077 QY131038:QY131077 AAU131038:AAU131077 AKQ131038:AKQ131077 AUM131038:AUM131077 BEI131038:BEI131077 BOE131038:BOE131077 BYA131038:BYA131077 CHW131038:CHW131077 CRS131038:CRS131077 DBO131038:DBO131077 DLK131038:DLK131077 DVG131038:DVG131077 EFC131038:EFC131077 EOY131038:EOY131077 EYU131038:EYU131077 FIQ131038:FIQ131077 FSM131038:FSM131077 GCI131038:GCI131077 GME131038:GME131077 GWA131038:GWA131077 HFW131038:HFW131077 HPS131038:HPS131077 HZO131038:HZO131077 IJK131038:IJK131077 ITG131038:ITG131077 JDC131038:JDC131077 JMY131038:JMY131077 JWU131038:JWU131077 KGQ131038:KGQ131077 KQM131038:KQM131077 LAI131038:LAI131077 LKE131038:LKE131077 LUA131038:LUA131077 MDW131038:MDW131077 MNS131038:MNS131077 MXO131038:MXO131077 NHK131038:NHK131077 NRG131038:NRG131077 OBC131038:OBC131077 OKY131038:OKY131077 OUU131038:OUU131077 PEQ131038:PEQ131077 POM131038:POM131077 PYI131038:PYI131077 QIE131038:QIE131077 QSA131038:QSA131077 RBW131038:RBW131077 RLS131038:RLS131077 RVO131038:RVO131077 SFK131038:SFK131077 SPG131038:SPG131077 SZC131038:SZC131077 TIY131038:TIY131077 TSU131038:TSU131077 UCQ131038:UCQ131077 UMM131038:UMM131077 UWI131038:UWI131077 VGE131038:VGE131077 VQA131038:VQA131077 VZW131038:VZW131077 WJS131038:WJS131077 WTO131038:WTO131077 HC196574:HC196613 QY196574:QY196613 AAU196574:AAU196613 AKQ196574:AKQ196613 AUM196574:AUM196613 BEI196574:BEI196613 BOE196574:BOE196613 BYA196574:BYA196613 CHW196574:CHW196613 CRS196574:CRS196613 DBO196574:DBO196613 DLK196574:DLK196613 DVG196574:DVG196613 EFC196574:EFC196613 EOY196574:EOY196613 EYU196574:EYU196613 FIQ196574:FIQ196613 FSM196574:FSM196613 GCI196574:GCI196613 GME196574:GME196613 GWA196574:GWA196613 HFW196574:HFW196613 HPS196574:HPS196613 HZO196574:HZO196613 IJK196574:IJK196613 ITG196574:ITG196613 JDC196574:JDC196613 JMY196574:JMY196613 JWU196574:JWU196613 KGQ196574:KGQ196613 KQM196574:KQM196613 LAI196574:LAI196613 LKE196574:LKE196613 LUA196574:LUA196613 MDW196574:MDW196613 MNS196574:MNS196613 MXO196574:MXO196613 NHK196574:NHK196613 NRG196574:NRG196613 OBC196574:OBC196613 OKY196574:OKY196613 OUU196574:OUU196613 PEQ196574:PEQ196613 POM196574:POM196613 PYI196574:PYI196613 QIE196574:QIE196613 QSA196574:QSA196613 RBW196574:RBW196613 RLS196574:RLS196613 RVO196574:RVO196613 SFK196574:SFK196613 SPG196574:SPG196613 SZC196574:SZC196613 TIY196574:TIY196613 TSU196574:TSU196613 UCQ196574:UCQ196613 UMM196574:UMM196613 UWI196574:UWI196613 VGE196574:VGE196613 VQA196574:VQA196613 VZW196574:VZW196613 WJS196574:WJS196613 WTO196574:WTO196613 HC262110:HC262149 QY262110:QY262149 AAU262110:AAU262149 AKQ262110:AKQ262149 AUM262110:AUM262149 BEI262110:BEI262149 BOE262110:BOE262149 BYA262110:BYA262149 CHW262110:CHW262149 CRS262110:CRS262149 DBO262110:DBO262149 DLK262110:DLK262149 DVG262110:DVG262149 EFC262110:EFC262149 EOY262110:EOY262149 EYU262110:EYU262149 FIQ262110:FIQ262149 FSM262110:FSM262149 GCI262110:GCI262149 GME262110:GME262149 GWA262110:GWA262149 HFW262110:HFW262149 HPS262110:HPS262149 HZO262110:HZO262149 IJK262110:IJK262149 ITG262110:ITG262149 JDC262110:JDC262149 JMY262110:JMY262149 JWU262110:JWU262149 KGQ262110:KGQ262149 KQM262110:KQM262149 LAI262110:LAI262149 LKE262110:LKE262149 LUA262110:LUA262149 MDW262110:MDW262149 MNS262110:MNS262149 MXO262110:MXO262149 NHK262110:NHK262149 NRG262110:NRG262149 OBC262110:OBC262149 OKY262110:OKY262149 OUU262110:OUU262149 PEQ262110:PEQ262149 POM262110:POM262149 PYI262110:PYI262149 QIE262110:QIE262149 QSA262110:QSA262149 RBW262110:RBW262149 RLS262110:RLS262149 RVO262110:RVO262149 SFK262110:SFK262149 SPG262110:SPG262149 SZC262110:SZC262149 TIY262110:TIY262149 TSU262110:TSU262149 UCQ262110:UCQ262149 UMM262110:UMM262149 UWI262110:UWI262149 VGE262110:VGE262149 VQA262110:VQA262149 VZW262110:VZW262149 WJS262110:WJS262149 WTO262110:WTO262149 HC327646:HC327685 QY327646:QY327685 AAU327646:AAU327685 AKQ327646:AKQ327685 AUM327646:AUM327685 BEI327646:BEI327685 BOE327646:BOE327685 BYA327646:BYA327685 CHW327646:CHW327685 CRS327646:CRS327685 DBO327646:DBO327685 DLK327646:DLK327685 DVG327646:DVG327685 EFC327646:EFC327685 EOY327646:EOY327685 EYU327646:EYU327685 FIQ327646:FIQ327685 FSM327646:FSM327685 GCI327646:GCI327685 GME327646:GME327685 GWA327646:GWA327685 HFW327646:HFW327685 HPS327646:HPS327685 HZO327646:HZO327685 IJK327646:IJK327685 ITG327646:ITG327685 JDC327646:JDC327685 JMY327646:JMY327685 JWU327646:JWU327685 KGQ327646:KGQ327685 KQM327646:KQM327685 LAI327646:LAI327685 LKE327646:LKE327685 LUA327646:LUA327685 MDW327646:MDW327685 MNS327646:MNS327685 MXO327646:MXO327685 NHK327646:NHK327685 NRG327646:NRG327685 OBC327646:OBC327685 OKY327646:OKY327685 OUU327646:OUU327685 PEQ327646:PEQ327685 POM327646:POM327685 PYI327646:PYI327685 QIE327646:QIE327685 QSA327646:QSA327685 RBW327646:RBW327685 RLS327646:RLS327685 RVO327646:RVO327685 SFK327646:SFK327685 SPG327646:SPG327685 SZC327646:SZC327685 TIY327646:TIY327685 TSU327646:TSU327685 UCQ327646:UCQ327685 UMM327646:UMM327685 UWI327646:UWI327685 VGE327646:VGE327685 VQA327646:VQA327685 VZW327646:VZW327685 WJS327646:WJS327685 WTO327646:WTO327685 HC393182:HC393221 QY393182:QY393221 AAU393182:AAU393221 AKQ393182:AKQ393221 AUM393182:AUM393221 BEI393182:BEI393221 BOE393182:BOE393221 BYA393182:BYA393221 CHW393182:CHW393221 CRS393182:CRS393221 DBO393182:DBO393221 DLK393182:DLK393221 DVG393182:DVG393221 EFC393182:EFC393221 EOY393182:EOY393221 EYU393182:EYU393221 FIQ393182:FIQ393221 FSM393182:FSM393221 GCI393182:GCI393221 GME393182:GME393221 GWA393182:GWA393221 HFW393182:HFW393221 HPS393182:HPS393221 HZO393182:HZO393221 IJK393182:IJK393221 ITG393182:ITG393221 JDC393182:JDC393221 JMY393182:JMY393221 JWU393182:JWU393221 KGQ393182:KGQ393221 KQM393182:KQM393221 LAI393182:LAI393221 LKE393182:LKE393221 LUA393182:LUA393221 MDW393182:MDW393221 MNS393182:MNS393221 MXO393182:MXO393221 NHK393182:NHK393221 NRG393182:NRG393221 OBC393182:OBC393221 OKY393182:OKY393221 OUU393182:OUU393221 PEQ393182:PEQ393221 POM393182:POM393221 PYI393182:PYI393221 QIE393182:QIE393221 QSA393182:QSA393221 RBW393182:RBW393221 RLS393182:RLS393221 RVO393182:RVO393221 SFK393182:SFK393221 SPG393182:SPG393221 SZC393182:SZC393221 TIY393182:TIY393221 TSU393182:TSU393221 UCQ393182:UCQ393221 UMM393182:UMM393221 UWI393182:UWI393221 VGE393182:VGE393221 VQA393182:VQA393221 VZW393182:VZW393221 WJS393182:WJS393221 WTO393182:WTO393221 HC458718:HC458757 QY458718:QY458757 AAU458718:AAU458757 AKQ458718:AKQ458757 AUM458718:AUM458757 BEI458718:BEI458757 BOE458718:BOE458757 BYA458718:BYA458757 CHW458718:CHW458757 CRS458718:CRS458757 DBO458718:DBO458757 DLK458718:DLK458757 DVG458718:DVG458757 EFC458718:EFC458757 EOY458718:EOY458757 EYU458718:EYU458757 FIQ458718:FIQ458757 FSM458718:FSM458757 GCI458718:GCI458757 GME458718:GME458757 GWA458718:GWA458757 HFW458718:HFW458757 HPS458718:HPS458757 HZO458718:HZO458757 IJK458718:IJK458757 ITG458718:ITG458757 JDC458718:JDC458757 JMY458718:JMY458757 JWU458718:JWU458757 KGQ458718:KGQ458757 KQM458718:KQM458757 LAI458718:LAI458757 LKE458718:LKE458757 LUA458718:LUA458757 MDW458718:MDW458757 MNS458718:MNS458757 MXO458718:MXO458757 NHK458718:NHK458757 NRG458718:NRG458757 OBC458718:OBC458757 OKY458718:OKY458757 OUU458718:OUU458757 PEQ458718:PEQ458757 POM458718:POM458757 PYI458718:PYI458757 QIE458718:QIE458757 QSA458718:QSA458757 RBW458718:RBW458757 RLS458718:RLS458757 RVO458718:RVO458757 SFK458718:SFK458757 SPG458718:SPG458757 SZC458718:SZC458757 TIY458718:TIY458757 TSU458718:TSU458757 UCQ458718:UCQ458757 UMM458718:UMM458757 UWI458718:UWI458757 VGE458718:VGE458757 VQA458718:VQA458757 VZW458718:VZW458757 WJS458718:WJS458757 WTO458718:WTO458757 HC524254:HC524293 QY524254:QY524293 AAU524254:AAU524293 AKQ524254:AKQ524293 AUM524254:AUM524293 BEI524254:BEI524293 BOE524254:BOE524293 BYA524254:BYA524293 CHW524254:CHW524293 CRS524254:CRS524293 DBO524254:DBO524293 DLK524254:DLK524293 DVG524254:DVG524293 EFC524254:EFC524293 EOY524254:EOY524293 EYU524254:EYU524293 FIQ524254:FIQ524293 FSM524254:FSM524293 GCI524254:GCI524293 GME524254:GME524293 GWA524254:GWA524293 HFW524254:HFW524293 HPS524254:HPS524293 HZO524254:HZO524293 IJK524254:IJK524293 ITG524254:ITG524293 JDC524254:JDC524293 JMY524254:JMY524293 JWU524254:JWU524293 KGQ524254:KGQ524293 KQM524254:KQM524293 LAI524254:LAI524293 LKE524254:LKE524293 LUA524254:LUA524293 MDW524254:MDW524293 MNS524254:MNS524293 MXO524254:MXO524293 NHK524254:NHK524293 NRG524254:NRG524293 OBC524254:OBC524293 OKY524254:OKY524293 OUU524254:OUU524293 PEQ524254:PEQ524293 POM524254:POM524293 PYI524254:PYI524293 QIE524254:QIE524293 QSA524254:QSA524293 RBW524254:RBW524293 RLS524254:RLS524293 RVO524254:RVO524293 SFK524254:SFK524293 SPG524254:SPG524293 SZC524254:SZC524293 TIY524254:TIY524293 TSU524254:TSU524293 UCQ524254:UCQ524293 UMM524254:UMM524293 UWI524254:UWI524293 VGE524254:VGE524293 VQA524254:VQA524293 VZW524254:VZW524293 WJS524254:WJS524293 WTO524254:WTO524293 HC589790:HC589829 QY589790:QY589829 AAU589790:AAU589829 AKQ589790:AKQ589829 AUM589790:AUM589829 BEI589790:BEI589829 BOE589790:BOE589829 BYA589790:BYA589829 CHW589790:CHW589829 CRS589790:CRS589829 DBO589790:DBO589829 DLK589790:DLK589829 DVG589790:DVG589829 EFC589790:EFC589829 EOY589790:EOY589829 EYU589790:EYU589829 FIQ589790:FIQ589829 FSM589790:FSM589829 GCI589790:GCI589829 GME589790:GME589829 GWA589790:GWA589829 HFW589790:HFW589829 HPS589790:HPS589829 HZO589790:HZO589829 IJK589790:IJK589829 ITG589790:ITG589829 JDC589790:JDC589829 JMY589790:JMY589829 JWU589790:JWU589829 KGQ589790:KGQ589829 KQM589790:KQM589829 LAI589790:LAI589829 LKE589790:LKE589829 LUA589790:LUA589829 MDW589790:MDW589829 MNS589790:MNS589829 MXO589790:MXO589829 NHK589790:NHK589829 NRG589790:NRG589829 OBC589790:OBC589829 OKY589790:OKY589829 OUU589790:OUU589829 PEQ589790:PEQ589829 POM589790:POM589829 PYI589790:PYI589829 QIE589790:QIE589829 QSA589790:QSA589829 RBW589790:RBW589829 RLS589790:RLS589829 RVO589790:RVO589829 SFK589790:SFK589829 SPG589790:SPG589829 SZC589790:SZC589829 TIY589790:TIY589829 TSU589790:TSU589829 UCQ589790:UCQ589829 UMM589790:UMM589829 UWI589790:UWI589829 VGE589790:VGE589829 VQA589790:VQA589829 VZW589790:VZW589829 WJS589790:WJS589829 WTO589790:WTO589829 HC655326:HC655365 QY655326:QY655365 AAU655326:AAU655365 AKQ655326:AKQ655365 AUM655326:AUM655365 BEI655326:BEI655365 BOE655326:BOE655365 BYA655326:BYA655365 CHW655326:CHW655365 CRS655326:CRS655365 DBO655326:DBO655365 DLK655326:DLK655365 DVG655326:DVG655365 EFC655326:EFC655365 EOY655326:EOY655365 EYU655326:EYU655365 FIQ655326:FIQ655365 FSM655326:FSM655365 GCI655326:GCI655365 GME655326:GME655365 GWA655326:GWA655365 HFW655326:HFW655365 HPS655326:HPS655365 HZO655326:HZO655365 IJK655326:IJK655365 ITG655326:ITG655365 JDC655326:JDC655365 JMY655326:JMY655365 JWU655326:JWU655365 KGQ655326:KGQ655365 KQM655326:KQM655365 LAI655326:LAI655365 LKE655326:LKE655365 LUA655326:LUA655365 MDW655326:MDW655365 MNS655326:MNS655365 MXO655326:MXO655365 NHK655326:NHK655365 NRG655326:NRG655365 OBC655326:OBC655365 OKY655326:OKY655365 OUU655326:OUU655365 PEQ655326:PEQ655365 POM655326:POM655365 PYI655326:PYI655365 QIE655326:QIE655365 QSA655326:QSA655365 RBW655326:RBW655365 RLS655326:RLS655365 RVO655326:RVO655365 SFK655326:SFK655365 SPG655326:SPG655365 SZC655326:SZC655365 TIY655326:TIY655365 TSU655326:TSU655365 UCQ655326:UCQ655365 UMM655326:UMM655365 UWI655326:UWI655365 VGE655326:VGE655365 VQA655326:VQA655365 VZW655326:VZW655365 WJS655326:WJS655365 WTO655326:WTO655365 HC720862:HC720901 QY720862:QY720901 AAU720862:AAU720901 AKQ720862:AKQ720901 AUM720862:AUM720901 BEI720862:BEI720901 BOE720862:BOE720901 BYA720862:BYA720901 CHW720862:CHW720901 CRS720862:CRS720901 DBO720862:DBO720901 DLK720862:DLK720901 DVG720862:DVG720901 EFC720862:EFC720901 EOY720862:EOY720901 EYU720862:EYU720901 FIQ720862:FIQ720901 FSM720862:FSM720901 GCI720862:GCI720901 GME720862:GME720901 GWA720862:GWA720901 HFW720862:HFW720901 HPS720862:HPS720901 HZO720862:HZO720901 IJK720862:IJK720901 ITG720862:ITG720901 JDC720862:JDC720901 JMY720862:JMY720901 JWU720862:JWU720901 KGQ720862:KGQ720901 KQM720862:KQM720901 LAI720862:LAI720901 LKE720862:LKE720901 LUA720862:LUA720901 MDW720862:MDW720901 MNS720862:MNS720901 MXO720862:MXO720901 NHK720862:NHK720901 NRG720862:NRG720901 OBC720862:OBC720901 OKY720862:OKY720901 OUU720862:OUU720901 PEQ720862:PEQ720901 POM720862:POM720901 PYI720862:PYI720901 QIE720862:QIE720901 QSA720862:QSA720901 RBW720862:RBW720901 RLS720862:RLS720901 RVO720862:RVO720901 SFK720862:SFK720901 SPG720862:SPG720901 SZC720862:SZC720901 TIY720862:TIY720901 TSU720862:TSU720901 UCQ720862:UCQ720901 UMM720862:UMM720901 UWI720862:UWI720901 VGE720862:VGE720901 VQA720862:VQA720901 VZW720862:VZW720901 WJS720862:WJS720901 WTO720862:WTO720901 HC786398:HC786437 QY786398:QY786437 AAU786398:AAU786437 AKQ786398:AKQ786437 AUM786398:AUM786437 BEI786398:BEI786437 BOE786398:BOE786437 BYA786398:BYA786437 CHW786398:CHW786437 CRS786398:CRS786437 DBO786398:DBO786437 DLK786398:DLK786437 DVG786398:DVG786437 EFC786398:EFC786437 EOY786398:EOY786437 EYU786398:EYU786437 FIQ786398:FIQ786437 FSM786398:FSM786437 GCI786398:GCI786437 GME786398:GME786437 GWA786398:GWA786437 HFW786398:HFW786437 HPS786398:HPS786437 HZO786398:HZO786437 IJK786398:IJK786437 ITG786398:ITG786437 JDC786398:JDC786437 JMY786398:JMY786437 JWU786398:JWU786437 KGQ786398:KGQ786437 KQM786398:KQM786437 LAI786398:LAI786437 LKE786398:LKE786437 LUA786398:LUA786437 MDW786398:MDW786437 MNS786398:MNS786437 MXO786398:MXO786437 NHK786398:NHK786437 NRG786398:NRG786437 OBC786398:OBC786437 OKY786398:OKY786437 OUU786398:OUU786437 PEQ786398:PEQ786437 POM786398:POM786437 PYI786398:PYI786437 QIE786398:QIE786437 QSA786398:QSA786437 RBW786398:RBW786437 RLS786398:RLS786437 RVO786398:RVO786437 SFK786398:SFK786437 SPG786398:SPG786437 SZC786398:SZC786437 TIY786398:TIY786437 TSU786398:TSU786437 UCQ786398:UCQ786437 UMM786398:UMM786437 UWI786398:UWI786437 VGE786398:VGE786437 VQA786398:VQA786437 VZW786398:VZW786437 WJS786398:WJS786437 WTO786398:WTO786437 HC851934:HC851973 QY851934:QY851973 AAU851934:AAU851973 AKQ851934:AKQ851973 AUM851934:AUM851973 BEI851934:BEI851973 BOE851934:BOE851973 BYA851934:BYA851973 CHW851934:CHW851973 CRS851934:CRS851973 DBO851934:DBO851973 DLK851934:DLK851973 DVG851934:DVG851973 EFC851934:EFC851973 EOY851934:EOY851973 EYU851934:EYU851973 FIQ851934:FIQ851973 FSM851934:FSM851973 GCI851934:GCI851973 GME851934:GME851973 GWA851934:GWA851973 HFW851934:HFW851973 HPS851934:HPS851973 HZO851934:HZO851973 IJK851934:IJK851973 ITG851934:ITG851973 JDC851934:JDC851973 JMY851934:JMY851973 JWU851934:JWU851973 KGQ851934:KGQ851973 KQM851934:KQM851973 LAI851934:LAI851973 LKE851934:LKE851973 LUA851934:LUA851973 MDW851934:MDW851973 MNS851934:MNS851973 MXO851934:MXO851973 NHK851934:NHK851973 NRG851934:NRG851973 OBC851934:OBC851973 OKY851934:OKY851973 OUU851934:OUU851973 PEQ851934:PEQ851973 POM851934:POM851973 PYI851934:PYI851973 QIE851934:QIE851973 QSA851934:QSA851973 RBW851934:RBW851973 RLS851934:RLS851973 RVO851934:RVO851973 SFK851934:SFK851973 SPG851934:SPG851973 SZC851934:SZC851973 TIY851934:TIY851973 TSU851934:TSU851973 UCQ851934:UCQ851973 UMM851934:UMM851973 UWI851934:UWI851973 VGE851934:VGE851973 VQA851934:VQA851973 VZW851934:VZW851973 WJS851934:WJS851973 WTO851934:WTO851973 HC917470:HC917509 QY917470:QY917509 AAU917470:AAU917509 AKQ917470:AKQ917509 AUM917470:AUM917509 BEI917470:BEI917509 BOE917470:BOE917509 BYA917470:BYA917509 CHW917470:CHW917509 CRS917470:CRS917509 DBO917470:DBO917509 DLK917470:DLK917509 DVG917470:DVG917509 EFC917470:EFC917509 EOY917470:EOY917509 EYU917470:EYU917509 FIQ917470:FIQ917509 FSM917470:FSM917509 GCI917470:GCI917509 GME917470:GME917509 GWA917470:GWA917509 HFW917470:HFW917509 HPS917470:HPS917509 HZO917470:HZO917509 IJK917470:IJK917509 ITG917470:ITG917509 JDC917470:JDC917509 JMY917470:JMY917509 JWU917470:JWU917509 KGQ917470:KGQ917509 KQM917470:KQM917509 LAI917470:LAI917509 LKE917470:LKE917509 LUA917470:LUA917509 MDW917470:MDW917509 MNS917470:MNS917509 MXO917470:MXO917509 NHK917470:NHK917509 NRG917470:NRG917509 OBC917470:OBC917509 OKY917470:OKY917509 OUU917470:OUU917509 PEQ917470:PEQ917509 POM917470:POM917509 PYI917470:PYI917509 QIE917470:QIE917509 QSA917470:QSA917509 RBW917470:RBW917509 RLS917470:RLS917509 RVO917470:RVO917509 SFK917470:SFK917509 SPG917470:SPG917509 SZC917470:SZC917509 TIY917470:TIY917509 TSU917470:TSU917509 UCQ917470:UCQ917509 UMM917470:UMM917509 UWI917470:UWI917509 VGE917470:VGE917509 VQA917470:VQA917509 VZW917470:VZW917509 WJS917470:WJS917509 WTO917470:WTO917509 HC983006:HC983045 QY983006:QY983045 AAU983006:AAU983045 AKQ983006:AKQ983045 AUM983006:AUM983045 BEI983006:BEI983045 BOE983006:BOE983045 BYA983006:BYA983045 CHW983006:CHW983045 CRS983006:CRS983045 DBO983006:DBO983045 DLK983006:DLK983045 DVG983006:DVG983045 EFC983006:EFC983045 EOY983006:EOY983045 EYU983006:EYU983045 FIQ983006:FIQ983045 FSM983006:FSM983045 GCI983006:GCI983045 GME983006:GME983045 GWA983006:GWA983045 HFW983006:HFW983045 HPS983006:HPS983045 HZO983006:HZO983045 IJK983006:IJK983045 ITG983006:ITG983045 JDC983006:JDC983045 JMY983006:JMY983045 JWU983006:JWU983045 KGQ983006:KGQ983045 KQM983006:KQM983045 LAI983006:LAI983045 LKE983006:LKE983045 LUA983006:LUA983045 MDW983006:MDW983045 MNS983006:MNS983045 MXO983006:MXO983045 NHK983006:NHK983045 NRG983006:NRG983045 OBC983006:OBC983045 OKY983006:OKY983045 OUU983006:OUU983045 PEQ983006:PEQ983045 POM983006:POM983045 PYI983006:PYI983045 QIE983006:QIE983045 QSA983006:QSA983045 RBW983006:RBW983045 RLS983006:RLS983045 RVO983006:RVO983045 SFK983006:SFK983045 SPG983006:SPG983045 SZC983006:SZC983045 TIY983006:TIY983045 TSU983006:TSU983045 UCQ983006:UCQ983045 UMM983006:UMM983045 UWI983006:UWI983045 VGE983006:VGE983045 VQA983006:VQA983045 VZW983006:VZW983045 WJS983006:WJS983045 WTO983006:WTO983045 HC22:HC29 QY22:QY29 AAU22:AAU29 AKQ22:AKQ29 AUM22:AUM29 BEI22:BEI29 BOE22:BOE29 BYA22:BYA29 CHW22:CHW29 CRS22:CRS29 DBO22:DBO29 DLK22:DLK29 DVG22:DVG29 EFC22:EFC29 EOY22:EOY29 EYU22:EYU29 FIQ22:FIQ29 FSM22:FSM29 GCI22:GCI29 GME22:GME29 GWA22:GWA29 HFW22:HFW29 HPS22:HPS29 HZO22:HZO29 IJK22:IJK29 ITG22:ITG29 JDC22:JDC29 JMY22:JMY29 JWU22:JWU29 KGQ22:KGQ29 KQM22:KQM29 LAI22:LAI29 LKE22:LKE29 LUA22:LUA29 MDW22:MDW29 MNS22:MNS29 MXO22:MXO29 NHK22:NHK29 NRG22:NRG29 OBC22:OBC29 OKY22:OKY29 OUU22:OUU29 PEQ22:PEQ29 POM22:POM29 PYI22:PYI29 QIE22:QIE29 QSA22:QSA29 RBW22:RBW29 RLS22:RLS29 RVO22:RVO29 SFK22:SFK29 SPG22:SPG29 SZC22:SZC29 TIY22:TIY29 TSU22:TSU29 UCQ22:UCQ29 UMM22:UMM29 UWI22:UWI29 VGE22:VGE29 VQA22:VQA29 VZW22:VZW29 WJS22:WJS29 WTO22:WTO29 V65502:V65541 V131038:V131077 V196574:V196613 V262110:V262149 V327646:V327685 V393182:V393221 V458718:V458757 V524254:V524293 V589790:V589829 V655326:V655365 V720862:V720901 V786398:V786437 V851934:V851973 V917470:V917509 V983006:V983045" xr:uid="{886BF34F-74CD-4CC8-97DB-F716B76551DD}">
      <formula1>F22-(E22- F22) *10</formula1>
      <formula2>E22+(E22- F22) *10</formula2>
    </dataValidation>
    <dataValidation type="decimal" allowBlank="1" showInputMessage="1" showErrorMessage="1" error="Out of range data entered" sqref="HD65502:HD65541 QZ65502:QZ65541 AAV65502:AAV65541 AKR65502:AKR65541 AUN65502:AUN65541 BEJ65502:BEJ65541 BOF65502:BOF65541 BYB65502:BYB65541 CHX65502:CHX65541 CRT65502:CRT65541 DBP65502:DBP65541 DLL65502:DLL65541 DVH65502:DVH65541 EFD65502:EFD65541 EOZ65502:EOZ65541 EYV65502:EYV65541 FIR65502:FIR65541 FSN65502:FSN65541 GCJ65502:GCJ65541 GMF65502:GMF65541 GWB65502:GWB65541 HFX65502:HFX65541 HPT65502:HPT65541 HZP65502:HZP65541 IJL65502:IJL65541 ITH65502:ITH65541 JDD65502:JDD65541 JMZ65502:JMZ65541 JWV65502:JWV65541 KGR65502:KGR65541 KQN65502:KQN65541 LAJ65502:LAJ65541 LKF65502:LKF65541 LUB65502:LUB65541 MDX65502:MDX65541 MNT65502:MNT65541 MXP65502:MXP65541 NHL65502:NHL65541 NRH65502:NRH65541 OBD65502:OBD65541 OKZ65502:OKZ65541 OUV65502:OUV65541 PER65502:PER65541 PON65502:PON65541 PYJ65502:PYJ65541 QIF65502:QIF65541 QSB65502:QSB65541 RBX65502:RBX65541 RLT65502:RLT65541 RVP65502:RVP65541 SFL65502:SFL65541 SPH65502:SPH65541 SZD65502:SZD65541 TIZ65502:TIZ65541 TSV65502:TSV65541 UCR65502:UCR65541 UMN65502:UMN65541 UWJ65502:UWJ65541 VGF65502:VGF65541 VQB65502:VQB65541 VZX65502:VZX65541 WJT65502:WJT65541 WTP65502:WTP65541 HD131038:HD131077 QZ131038:QZ131077 AAV131038:AAV131077 AKR131038:AKR131077 AUN131038:AUN131077 BEJ131038:BEJ131077 BOF131038:BOF131077 BYB131038:BYB131077 CHX131038:CHX131077 CRT131038:CRT131077 DBP131038:DBP131077 DLL131038:DLL131077 DVH131038:DVH131077 EFD131038:EFD131077 EOZ131038:EOZ131077 EYV131038:EYV131077 FIR131038:FIR131077 FSN131038:FSN131077 GCJ131038:GCJ131077 GMF131038:GMF131077 GWB131038:GWB131077 HFX131038:HFX131077 HPT131038:HPT131077 HZP131038:HZP131077 IJL131038:IJL131077 ITH131038:ITH131077 JDD131038:JDD131077 JMZ131038:JMZ131077 JWV131038:JWV131077 KGR131038:KGR131077 KQN131038:KQN131077 LAJ131038:LAJ131077 LKF131038:LKF131077 LUB131038:LUB131077 MDX131038:MDX131077 MNT131038:MNT131077 MXP131038:MXP131077 NHL131038:NHL131077 NRH131038:NRH131077 OBD131038:OBD131077 OKZ131038:OKZ131077 OUV131038:OUV131077 PER131038:PER131077 PON131038:PON131077 PYJ131038:PYJ131077 QIF131038:QIF131077 QSB131038:QSB131077 RBX131038:RBX131077 RLT131038:RLT131077 RVP131038:RVP131077 SFL131038:SFL131077 SPH131038:SPH131077 SZD131038:SZD131077 TIZ131038:TIZ131077 TSV131038:TSV131077 UCR131038:UCR131077 UMN131038:UMN131077 UWJ131038:UWJ131077 VGF131038:VGF131077 VQB131038:VQB131077 VZX131038:VZX131077 WJT131038:WJT131077 WTP131038:WTP131077 HD196574:HD196613 QZ196574:QZ196613 AAV196574:AAV196613 AKR196574:AKR196613 AUN196574:AUN196613 BEJ196574:BEJ196613 BOF196574:BOF196613 BYB196574:BYB196613 CHX196574:CHX196613 CRT196574:CRT196613 DBP196574:DBP196613 DLL196574:DLL196613 DVH196574:DVH196613 EFD196574:EFD196613 EOZ196574:EOZ196613 EYV196574:EYV196613 FIR196574:FIR196613 FSN196574:FSN196613 GCJ196574:GCJ196613 GMF196574:GMF196613 GWB196574:GWB196613 HFX196574:HFX196613 HPT196574:HPT196613 HZP196574:HZP196613 IJL196574:IJL196613 ITH196574:ITH196613 JDD196574:JDD196613 JMZ196574:JMZ196613 JWV196574:JWV196613 KGR196574:KGR196613 KQN196574:KQN196613 LAJ196574:LAJ196613 LKF196574:LKF196613 LUB196574:LUB196613 MDX196574:MDX196613 MNT196574:MNT196613 MXP196574:MXP196613 NHL196574:NHL196613 NRH196574:NRH196613 OBD196574:OBD196613 OKZ196574:OKZ196613 OUV196574:OUV196613 PER196574:PER196613 PON196574:PON196613 PYJ196574:PYJ196613 QIF196574:QIF196613 QSB196574:QSB196613 RBX196574:RBX196613 RLT196574:RLT196613 RVP196574:RVP196613 SFL196574:SFL196613 SPH196574:SPH196613 SZD196574:SZD196613 TIZ196574:TIZ196613 TSV196574:TSV196613 UCR196574:UCR196613 UMN196574:UMN196613 UWJ196574:UWJ196613 VGF196574:VGF196613 VQB196574:VQB196613 VZX196574:VZX196613 WJT196574:WJT196613 WTP196574:WTP196613 HD262110:HD262149 QZ262110:QZ262149 AAV262110:AAV262149 AKR262110:AKR262149 AUN262110:AUN262149 BEJ262110:BEJ262149 BOF262110:BOF262149 BYB262110:BYB262149 CHX262110:CHX262149 CRT262110:CRT262149 DBP262110:DBP262149 DLL262110:DLL262149 DVH262110:DVH262149 EFD262110:EFD262149 EOZ262110:EOZ262149 EYV262110:EYV262149 FIR262110:FIR262149 FSN262110:FSN262149 GCJ262110:GCJ262149 GMF262110:GMF262149 GWB262110:GWB262149 HFX262110:HFX262149 HPT262110:HPT262149 HZP262110:HZP262149 IJL262110:IJL262149 ITH262110:ITH262149 JDD262110:JDD262149 JMZ262110:JMZ262149 JWV262110:JWV262149 KGR262110:KGR262149 KQN262110:KQN262149 LAJ262110:LAJ262149 LKF262110:LKF262149 LUB262110:LUB262149 MDX262110:MDX262149 MNT262110:MNT262149 MXP262110:MXP262149 NHL262110:NHL262149 NRH262110:NRH262149 OBD262110:OBD262149 OKZ262110:OKZ262149 OUV262110:OUV262149 PER262110:PER262149 PON262110:PON262149 PYJ262110:PYJ262149 QIF262110:QIF262149 QSB262110:QSB262149 RBX262110:RBX262149 RLT262110:RLT262149 RVP262110:RVP262149 SFL262110:SFL262149 SPH262110:SPH262149 SZD262110:SZD262149 TIZ262110:TIZ262149 TSV262110:TSV262149 UCR262110:UCR262149 UMN262110:UMN262149 UWJ262110:UWJ262149 VGF262110:VGF262149 VQB262110:VQB262149 VZX262110:VZX262149 WJT262110:WJT262149 WTP262110:WTP262149 HD327646:HD327685 QZ327646:QZ327685 AAV327646:AAV327685 AKR327646:AKR327685 AUN327646:AUN327685 BEJ327646:BEJ327685 BOF327646:BOF327685 BYB327646:BYB327685 CHX327646:CHX327685 CRT327646:CRT327685 DBP327646:DBP327685 DLL327646:DLL327685 DVH327646:DVH327685 EFD327646:EFD327685 EOZ327646:EOZ327685 EYV327646:EYV327685 FIR327646:FIR327685 FSN327646:FSN327685 GCJ327646:GCJ327685 GMF327646:GMF327685 GWB327646:GWB327685 HFX327646:HFX327685 HPT327646:HPT327685 HZP327646:HZP327685 IJL327646:IJL327685 ITH327646:ITH327685 JDD327646:JDD327685 JMZ327646:JMZ327685 JWV327646:JWV327685 KGR327646:KGR327685 KQN327646:KQN327685 LAJ327646:LAJ327685 LKF327646:LKF327685 LUB327646:LUB327685 MDX327646:MDX327685 MNT327646:MNT327685 MXP327646:MXP327685 NHL327646:NHL327685 NRH327646:NRH327685 OBD327646:OBD327685 OKZ327646:OKZ327685 OUV327646:OUV327685 PER327646:PER327685 PON327646:PON327685 PYJ327646:PYJ327685 QIF327646:QIF327685 QSB327646:QSB327685 RBX327646:RBX327685 RLT327646:RLT327685 RVP327646:RVP327685 SFL327646:SFL327685 SPH327646:SPH327685 SZD327646:SZD327685 TIZ327646:TIZ327685 TSV327646:TSV327685 UCR327646:UCR327685 UMN327646:UMN327685 UWJ327646:UWJ327685 VGF327646:VGF327685 VQB327646:VQB327685 VZX327646:VZX327685 WJT327646:WJT327685 WTP327646:WTP327685 HD393182:HD393221 QZ393182:QZ393221 AAV393182:AAV393221 AKR393182:AKR393221 AUN393182:AUN393221 BEJ393182:BEJ393221 BOF393182:BOF393221 BYB393182:BYB393221 CHX393182:CHX393221 CRT393182:CRT393221 DBP393182:DBP393221 DLL393182:DLL393221 DVH393182:DVH393221 EFD393182:EFD393221 EOZ393182:EOZ393221 EYV393182:EYV393221 FIR393182:FIR393221 FSN393182:FSN393221 GCJ393182:GCJ393221 GMF393182:GMF393221 GWB393182:GWB393221 HFX393182:HFX393221 HPT393182:HPT393221 HZP393182:HZP393221 IJL393182:IJL393221 ITH393182:ITH393221 JDD393182:JDD393221 JMZ393182:JMZ393221 JWV393182:JWV393221 KGR393182:KGR393221 KQN393182:KQN393221 LAJ393182:LAJ393221 LKF393182:LKF393221 LUB393182:LUB393221 MDX393182:MDX393221 MNT393182:MNT393221 MXP393182:MXP393221 NHL393182:NHL393221 NRH393182:NRH393221 OBD393182:OBD393221 OKZ393182:OKZ393221 OUV393182:OUV393221 PER393182:PER393221 PON393182:PON393221 PYJ393182:PYJ393221 QIF393182:QIF393221 QSB393182:QSB393221 RBX393182:RBX393221 RLT393182:RLT393221 RVP393182:RVP393221 SFL393182:SFL393221 SPH393182:SPH393221 SZD393182:SZD393221 TIZ393182:TIZ393221 TSV393182:TSV393221 UCR393182:UCR393221 UMN393182:UMN393221 UWJ393182:UWJ393221 VGF393182:VGF393221 VQB393182:VQB393221 VZX393182:VZX393221 WJT393182:WJT393221 WTP393182:WTP393221 HD458718:HD458757 QZ458718:QZ458757 AAV458718:AAV458757 AKR458718:AKR458757 AUN458718:AUN458757 BEJ458718:BEJ458757 BOF458718:BOF458757 BYB458718:BYB458757 CHX458718:CHX458757 CRT458718:CRT458757 DBP458718:DBP458757 DLL458718:DLL458757 DVH458718:DVH458757 EFD458718:EFD458757 EOZ458718:EOZ458757 EYV458718:EYV458757 FIR458718:FIR458757 FSN458718:FSN458757 GCJ458718:GCJ458757 GMF458718:GMF458757 GWB458718:GWB458757 HFX458718:HFX458757 HPT458718:HPT458757 HZP458718:HZP458757 IJL458718:IJL458757 ITH458718:ITH458757 JDD458718:JDD458757 JMZ458718:JMZ458757 JWV458718:JWV458757 KGR458718:KGR458757 KQN458718:KQN458757 LAJ458718:LAJ458757 LKF458718:LKF458757 LUB458718:LUB458757 MDX458718:MDX458757 MNT458718:MNT458757 MXP458718:MXP458757 NHL458718:NHL458757 NRH458718:NRH458757 OBD458718:OBD458757 OKZ458718:OKZ458757 OUV458718:OUV458757 PER458718:PER458757 PON458718:PON458757 PYJ458718:PYJ458757 QIF458718:QIF458757 QSB458718:QSB458757 RBX458718:RBX458757 RLT458718:RLT458757 RVP458718:RVP458757 SFL458718:SFL458757 SPH458718:SPH458757 SZD458718:SZD458757 TIZ458718:TIZ458757 TSV458718:TSV458757 UCR458718:UCR458757 UMN458718:UMN458757 UWJ458718:UWJ458757 VGF458718:VGF458757 VQB458718:VQB458757 VZX458718:VZX458757 WJT458718:WJT458757 WTP458718:WTP458757 HD524254:HD524293 QZ524254:QZ524293 AAV524254:AAV524293 AKR524254:AKR524293 AUN524254:AUN524293 BEJ524254:BEJ524293 BOF524254:BOF524293 BYB524254:BYB524293 CHX524254:CHX524293 CRT524254:CRT524293 DBP524254:DBP524293 DLL524254:DLL524293 DVH524254:DVH524293 EFD524254:EFD524293 EOZ524254:EOZ524293 EYV524254:EYV524293 FIR524254:FIR524293 FSN524254:FSN524293 GCJ524254:GCJ524293 GMF524254:GMF524293 GWB524254:GWB524293 HFX524254:HFX524293 HPT524254:HPT524293 HZP524254:HZP524293 IJL524254:IJL524293 ITH524254:ITH524293 JDD524254:JDD524293 JMZ524254:JMZ524293 JWV524254:JWV524293 KGR524254:KGR524293 KQN524254:KQN524293 LAJ524254:LAJ524293 LKF524254:LKF524293 LUB524254:LUB524293 MDX524254:MDX524293 MNT524254:MNT524293 MXP524254:MXP524293 NHL524254:NHL524293 NRH524254:NRH524293 OBD524254:OBD524293 OKZ524254:OKZ524293 OUV524254:OUV524293 PER524254:PER524293 PON524254:PON524293 PYJ524254:PYJ524293 QIF524254:QIF524293 QSB524254:QSB524293 RBX524254:RBX524293 RLT524254:RLT524293 RVP524254:RVP524293 SFL524254:SFL524293 SPH524254:SPH524293 SZD524254:SZD524293 TIZ524254:TIZ524293 TSV524254:TSV524293 UCR524254:UCR524293 UMN524254:UMN524293 UWJ524254:UWJ524293 VGF524254:VGF524293 VQB524254:VQB524293 VZX524254:VZX524293 WJT524254:WJT524293 WTP524254:WTP524293 HD589790:HD589829 QZ589790:QZ589829 AAV589790:AAV589829 AKR589790:AKR589829 AUN589790:AUN589829 BEJ589790:BEJ589829 BOF589790:BOF589829 BYB589790:BYB589829 CHX589790:CHX589829 CRT589790:CRT589829 DBP589790:DBP589829 DLL589790:DLL589829 DVH589790:DVH589829 EFD589790:EFD589829 EOZ589790:EOZ589829 EYV589790:EYV589829 FIR589790:FIR589829 FSN589790:FSN589829 GCJ589790:GCJ589829 GMF589790:GMF589829 GWB589790:GWB589829 HFX589790:HFX589829 HPT589790:HPT589829 HZP589790:HZP589829 IJL589790:IJL589829 ITH589790:ITH589829 JDD589790:JDD589829 JMZ589790:JMZ589829 JWV589790:JWV589829 KGR589790:KGR589829 KQN589790:KQN589829 LAJ589790:LAJ589829 LKF589790:LKF589829 LUB589790:LUB589829 MDX589790:MDX589829 MNT589790:MNT589829 MXP589790:MXP589829 NHL589790:NHL589829 NRH589790:NRH589829 OBD589790:OBD589829 OKZ589790:OKZ589829 OUV589790:OUV589829 PER589790:PER589829 PON589790:PON589829 PYJ589790:PYJ589829 QIF589790:QIF589829 QSB589790:QSB589829 RBX589790:RBX589829 RLT589790:RLT589829 RVP589790:RVP589829 SFL589790:SFL589829 SPH589790:SPH589829 SZD589790:SZD589829 TIZ589790:TIZ589829 TSV589790:TSV589829 UCR589790:UCR589829 UMN589790:UMN589829 UWJ589790:UWJ589829 VGF589790:VGF589829 VQB589790:VQB589829 VZX589790:VZX589829 WJT589790:WJT589829 WTP589790:WTP589829 HD655326:HD655365 QZ655326:QZ655365 AAV655326:AAV655365 AKR655326:AKR655365 AUN655326:AUN655365 BEJ655326:BEJ655365 BOF655326:BOF655365 BYB655326:BYB655365 CHX655326:CHX655365 CRT655326:CRT655365 DBP655326:DBP655365 DLL655326:DLL655365 DVH655326:DVH655365 EFD655326:EFD655365 EOZ655326:EOZ655365 EYV655326:EYV655365 FIR655326:FIR655365 FSN655326:FSN655365 GCJ655326:GCJ655365 GMF655326:GMF655365 GWB655326:GWB655365 HFX655326:HFX655365 HPT655326:HPT655365 HZP655326:HZP655365 IJL655326:IJL655365 ITH655326:ITH655365 JDD655326:JDD655365 JMZ655326:JMZ655365 JWV655326:JWV655365 KGR655326:KGR655365 KQN655326:KQN655365 LAJ655326:LAJ655365 LKF655326:LKF655365 LUB655326:LUB655365 MDX655326:MDX655365 MNT655326:MNT655365 MXP655326:MXP655365 NHL655326:NHL655365 NRH655326:NRH655365 OBD655326:OBD655365 OKZ655326:OKZ655365 OUV655326:OUV655365 PER655326:PER655365 PON655326:PON655365 PYJ655326:PYJ655365 QIF655326:QIF655365 QSB655326:QSB655365 RBX655326:RBX655365 RLT655326:RLT655365 RVP655326:RVP655365 SFL655326:SFL655365 SPH655326:SPH655365 SZD655326:SZD655365 TIZ655326:TIZ655365 TSV655326:TSV655365 UCR655326:UCR655365 UMN655326:UMN655365 UWJ655326:UWJ655365 VGF655326:VGF655365 VQB655326:VQB655365 VZX655326:VZX655365 WJT655326:WJT655365 WTP655326:WTP655365 HD720862:HD720901 QZ720862:QZ720901 AAV720862:AAV720901 AKR720862:AKR720901 AUN720862:AUN720901 BEJ720862:BEJ720901 BOF720862:BOF720901 BYB720862:BYB720901 CHX720862:CHX720901 CRT720862:CRT720901 DBP720862:DBP720901 DLL720862:DLL720901 DVH720862:DVH720901 EFD720862:EFD720901 EOZ720862:EOZ720901 EYV720862:EYV720901 FIR720862:FIR720901 FSN720862:FSN720901 GCJ720862:GCJ720901 GMF720862:GMF720901 GWB720862:GWB720901 HFX720862:HFX720901 HPT720862:HPT720901 HZP720862:HZP720901 IJL720862:IJL720901 ITH720862:ITH720901 JDD720862:JDD720901 JMZ720862:JMZ720901 JWV720862:JWV720901 KGR720862:KGR720901 KQN720862:KQN720901 LAJ720862:LAJ720901 LKF720862:LKF720901 LUB720862:LUB720901 MDX720862:MDX720901 MNT720862:MNT720901 MXP720862:MXP720901 NHL720862:NHL720901 NRH720862:NRH720901 OBD720862:OBD720901 OKZ720862:OKZ720901 OUV720862:OUV720901 PER720862:PER720901 PON720862:PON720901 PYJ720862:PYJ720901 QIF720862:QIF720901 QSB720862:QSB720901 RBX720862:RBX720901 RLT720862:RLT720901 RVP720862:RVP720901 SFL720862:SFL720901 SPH720862:SPH720901 SZD720862:SZD720901 TIZ720862:TIZ720901 TSV720862:TSV720901 UCR720862:UCR720901 UMN720862:UMN720901 UWJ720862:UWJ720901 VGF720862:VGF720901 VQB720862:VQB720901 VZX720862:VZX720901 WJT720862:WJT720901 WTP720862:WTP720901 HD786398:HD786437 QZ786398:QZ786437 AAV786398:AAV786437 AKR786398:AKR786437 AUN786398:AUN786437 BEJ786398:BEJ786437 BOF786398:BOF786437 BYB786398:BYB786437 CHX786398:CHX786437 CRT786398:CRT786437 DBP786398:DBP786437 DLL786398:DLL786437 DVH786398:DVH786437 EFD786398:EFD786437 EOZ786398:EOZ786437 EYV786398:EYV786437 FIR786398:FIR786437 FSN786398:FSN786437 GCJ786398:GCJ786437 GMF786398:GMF786437 GWB786398:GWB786437 HFX786398:HFX786437 HPT786398:HPT786437 HZP786398:HZP786437 IJL786398:IJL786437 ITH786398:ITH786437 JDD786398:JDD786437 JMZ786398:JMZ786437 JWV786398:JWV786437 KGR786398:KGR786437 KQN786398:KQN786437 LAJ786398:LAJ786437 LKF786398:LKF786437 LUB786398:LUB786437 MDX786398:MDX786437 MNT786398:MNT786437 MXP786398:MXP786437 NHL786398:NHL786437 NRH786398:NRH786437 OBD786398:OBD786437 OKZ786398:OKZ786437 OUV786398:OUV786437 PER786398:PER786437 PON786398:PON786437 PYJ786398:PYJ786437 QIF786398:QIF786437 QSB786398:QSB786437 RBX786398:RBX786437 RLT786398:RLT786437 RVP786398:RVP786437 SFL786398:SFL786437 SPH786398:SPH786437 SZD786398:SZD786437 TIZ786398:TIZ786437 TSV786398:TSV786437 UCR786398:UCR786437 UMN786398:UMN786437 UWJ786398:UWJ786437 VGF786398:VGF786437 VQB786398:VQB786437 VZX786398:VZX786437 WJT786398:WJT786437 WTP786398:WTP786437 HD851934:HD851973 QZ851934:QZ851973 AAV851934:AAV851973 AKR851934:AKR851973 AUN851934:AUN851973 BEJ851934:BEJ851973 BOF851934:BOF851973 BYB851934:BYB851973 CHX851934:CHX851973 CRT851934:CRT851973 DBP851934:DBP851973 DLL851934:DLL851973 DVH851934:DVH851973 EFD851934:EFD851973 EOZ851934:EOZ851973 EYV851934:EYV851973 FIR851934:FIR851973 FSN851934:FSN851973 GCJ851934:GCJ851973 GMF851934:GMF851973 GWB851934:GWB851973 HFX851934:HFX851973 HPT851934:HPT851973 HZP851934:HZP851973 IJL851934:IJL851973 ITH851934:ITH851973 JDD851934:JDD851973 JMZ851934:JMZ851973 JWV851934:JWV851973 KGR851934:KGR851973 KQN851934:KQN851973 LAJ851934:LAJ851973 LKF851934:LKF851973 LUB851934:LUB851973 MDX851934:MDX851973 MNT851934:MNT851973 MXP851934:MXP851973 NHL851934:NHL851973 NRH851934:NRH851973 OBD851934:OBD851973 OKZ851934:OKZ851973 OUV851934:OUV851973 PER851934:PER851973 PON851934:PON851973 PYJ851934:PYJ851973 QIF851934:QIF851973 QSB851934:QSB851973 RBX851934:RBX851973 RLT851934:RLT851973 RVP851934:RVP851973 SFL851934:SFL851973 SPH851934:SPH851973 SZD851934:SZD851973 TIZ851934:TIZ851973 TSV851934:TSV851973 UCR851934:UCR851973 UMN851934:UMN851973 UWJ851934:UWJ851973 VGF851934:VGF851973 VQB851934:VQB851973 VZX851934:VZX851973 WJT851934:WJT851973 WTP851934:WTP851973 HD917470:HD917509 QZ917470:QZ917509 AAV917470:AAV917509 AKR917470:AKR917509 AUN917470:AUN917509 BEJ917470:BEJ917509 BOF917470:BOF917509 BYB917470:BYB917509 CHX917470:CHX917509 CRT917470:CRT917509 DBP917470:DBP917509 DLL917470:DLL917509 DVH917470:DVH917509 EFD917470:EFD917509 EOZ917470:EOZ917509 EYV917470:EYV917509 FIR917470:FIR917509 FSN917470:FSN917509 GCJ917470:GCJ917509 GMF917470:GMF917509 GWB917470:GWB917509 HFX917470:HFX917509 HPT917470:HPT917509 HZP917470:HZP917509 IJL917470:IJL917509 ITH917470:ITH917509 JDD917470:JDD917509 JMZ917470:JMZ917509 JWV917470:JWV917509 KGR917470:KGR917509 KQN917470:KQN917509 LAJ917470:LAJ917509 LKF917470:LKF917509 LUB917470:LUB917509 MDX917470:MDX917509 MNT917470:MNT917509 MXP917470:MXP917509 NHL917470:NHL917509 NRH917470:NRH917509 OBD917470:OBD917509 OKZ917470:OKZ917509 OUV917470:OUV917509 PER917470:PER917509 PON917470:PON917509 PYJ917470:PYJ917509 QIF917470:QIF917509 QSB917470:QSB917509 RBX917470:RBX917509 RLT917470:RLT917509 RVP917470:RVP917509 SFL917470:SFL917509 SPH917470:SPH917509 SZD917470:SZD917509 TIZ917470:TIZ917509 TSV917470:TSV917509 UCR917470:UCR917509 UMN917470:UMN917509 UWJ917470:UWJ917509 VGF917470:VGF917509 VQB917470:VQB917509 VZX917470:VZX917509 WJT917470:WJT917509 WTP917470:WTP917509 HD983006:HD983045 QZ983006:QZ983045 AAV983006:AAV983045 AKR983006:AKR983045 AUN983006:AUN983045 BEJ983006:BEJ983045 BOF983006:BOF983045 BYB983006:BYB983045 CHX983006:CHX983045 CRT983006:CRT983045 DBP983006:DBP983045 DLL983006:DLL983045 DVH983006:DVH983045 EFD983006:EFD983045 EOZ983006:EOZ983045 EYV983006:EYV983045 FIR983006:FIR983045 FSN983006:FSN983045 GCJ983006:GCJ983045 GMF983006:GMF983045 GWB983006:GWB983045 HFX983006:HFX983045 HPT983006:HPT983045 HZP983006:HZP983045 IJL983006:IJL983045 ITH983006:ITH983045 JDD983006:JDD983045 JMZ983006:JMZ983045 JWV983006:JWV983045 KGR983006:KGR983045 KQN983006:KQN983045 LAJ983006:LAJ983045 LKF983006:LKF983045 LUB983006:LUB983045 MDX983006:MDX983045 MNT983006:MNT983045 MXP983006:MXP983045 NHL983006:NHL983045 NRH983006:NRH983045 OBD983006:OBD983045 OKZ983006:OKZ983045 OUV983006:OUV983045 PER983006:PER983045 PON983006:PON983045 PYJ983006:PYJ983045 QIF983006:QIF983045 QSB983006:QSB983045 RBX983006:RBX983045 RLT983006:RLT983045 RVP983006:RVP983045 SFL983006:SFL983045 SPH983006:SPH983045 SZD983006:SZD983045 TIZ983006:TIZ983045 TSV983006:TSV983045 UCR983006:UCR983045 UMN983006:UMN983045 UWJ983006:UWJ983045 VGF983006:VGF983045 VQB983006:VQB983045 VZX983006:VZX983045 WJT983006:WJT983045 WTP983006:WTP983045 HD22:HD29 QZ22:QZ29 AAV22:AAV29 AKR22:AKR29 AUN22:AUN29 BEJ22:BEJ29 BOF22:BOF29 BYB22:BYB29 CHX22:CHX29 CRT22:CRT29 DBP22:DBP29 DLL22:DLL29 DVH22:DVH29 EFD22:EFD29 EOZ22:EOZ29 EYV22:EYV29 FIR22:FIR29 FSN22:FSN29 GCJ22:GCJ29 GMF22:GMF29 GWB22:GWB29 HFX22:HFX29 HPT22:HPT29 HZP22:HZP29 IJL22:IJL29 ITH22:ITH29 JDD22:JDD29 JMZ22:JMZ29 JWV22:JWV29 KGR22:KGR29 KQN22:KQN29 LAJ22:LAJ29 LKF22:LKF29 LUB22:LUB29 MDX22:MDX29 MNT22:MNT29 MXP22:MXP29 NHL22:NHL29 NRH22:NRH29 OBD22:OBD29 OKZ22:OKZ29 OUV22:OUV29 PER22:PER29 PON22:PON29 PYJ22:PYJ29 QIF22:QIF29 QSB22:QSB29 RBX22:RBX29 RLT22:RLT29 RVP22:RVP29 SFL22:SFL29 SPH22:SPH29 SZD22:SZD29 TIZ22:TIZ29 TSV22:TSV29 UCR22:UCR29 UMN22:UMN29 UWJ22:UWJ29 VGF22:VGF29 VQB22:VQB29 VZX22:VZX29 WJT22:WJT29 WTP22:WTP29 W65502:W65541 W131038:W131077 W196574:W196613 W262110:W262149 W327646:W327685 W393182:W393221 W458718:W458757 W524254:W524293 W589790:W589829 W655326:W655365 W720862:W720901 W786398:W786437 W851934:W851973 W917470:W917509 W983006:W983045" xr:uid="{31A3FB32-AC04-4DFB-A6C7-ED2EEBF29ED6}">
      <formula1>F22-(E22- F22) *10</formula1>
      <formula2>E22+(E22- F22) *10</formula2>
    </dataValidation>
    <dataValidation type="decimal" allowBlank="1" showInputMessage="1" showErrorMessage="1" error="Out of range data entered" sqref="HE65502:HE65541 RA65502:RA65541 AAW65502:AAW65541 AKS65502:AKS65541 AUO65502:AUO65541 BEK65502:BEK65541 BOG65502:BOG65541 BYC65502:BYC65541 CHY65502:CHY65541 CRU65502:CRU65541 DBQ65502:DBQ65541 DLM65502:DLM65541 DVI65502:DVI65541 EFE65502:EFE65541 EPA65502:EPA65541 EYW65502:EYW65541 FIS65502:FIS65541 FSO65502:FSO65541 GCK65502:GCK65541 GMG65502:GMG65541 GWC65502:GWC65541 HFY65502:HFY65541 HPU65502:HPU65541 HZQ65502:HZQ65541 IJM65502:IJM65541 ITI65502:ITI65541 JDE65502:JDE65541 JNA65502:JNA65541 JWW65502:JWW65541 KGS65502:KGS65541 KQO65502:KQO65541 LAK65502:LAK65541 LKG65502:LKG65541 LUC65502:LUC65541 MDY65502:MDY65541 MNU65502:MNU65541 MXQ65502:MXQ65541 NHM65502:NHM65541 NRI65502:NRI65541 OBE65502:OBE65541 OLA65502:OLA65541 OUW65502:OUW65541 PES65502:PES65541 POO65502:POO65541 PYK65502:PYK65541 QIG65502:QIG65541 QSC65502:QSC65541 RBY65502:RBY65541 RLU65502:RLU65541 RVQ65502:RVQ65541 SFM65502:SFM65541 SPI65502:SPI65541 SZE65502:SZE65541 TJA65502:TJA65541 TSW65502:TSW65541 UCS65502:UCS65541 UMO65502:UMO65541 UWK65502:UWK65541 VGG65502:VGG65541 VQC65502:VQC65541 VZY65502:VZY65541 WJU65502:WJU65541 WTQ65502:WTQ65541 HE131038:HE131077 RA131038:RA131077 AAW131038:AAW131077 AKS131038:AKS131077 AUO131038:AUO131077 BEK131038:BEK131077 BOG131038:BOG131077 BYC131038:BYC131077 CHY131038:CHY131077 CRU131038:CRU131077 DBQ131038:DBQ131077 DLM131038:DLM131077 DVI131038:DVI131077 EFE131038:EFE131077 EPA131038:EPA131077 EYW131038:EYW131077 FIS131038:FIS131077 FSO131038:FSO131077 GCK131038:GCK131077 GMG131038:GMG131077 GWC131038:GWC131077 HFY131038:HFY131077 HPU131038:HPU131077 HZQ131038:HZQ131077 IJM131038:IJM131077 ITI131038:ITI131077 JDE131038:JDE131077 JNA131038:JNA131077 JWW131038:JWW131077 KGS131038:KGS131077 KQO131038:KQO131077 LAK131038:LAK131077 LKG131038:LKG131077 LUC131038:LUC131077 MDY131038:MDY131077 MNU131038:MNU131077 MXQ131038:MXQ131077 NHM131038:NHM131077 NRI131038:NRI131077 OBE131038:OBE131077 OLA131038:OLA131077 OUW131038:OUW131077 PES131038:PES131077 POO131038:POO131077 PYK131038:PYK131077 QIG131038:QIG131077 QSC131038:QSC131077 RBY131038:RBY131077 RLU131038:RLU131077 RVQ131038:RVQ131077 SFM131038:SFM131077 SPI131038:SPI131077 SZE131038:SZE131077 TJA131038:TJA131077 TSW131038:TSW131077 UCS131038:UCS131077 UMO131038:UMO131077 UWK131038:UWK131077 VGG131038:VGG131077 VQC131038:VQC131077 VZY131038:VZY131077 WJU131038:WJU131077 WTQ131038:WTQ131077 HE196574:HE196613 RA196574:RA196613 AAW196574:AAW196613 AKS196574:AKS196613 AUO196574:AUO196613 BEK196574:BEK196613 BOG196574:BOG196613 BYC196574:BYC196613 CHY196574:CHY196613 CRU196574:CRU196613 DBQ196574:DBQ196613 DLM196574:DLM196613 DVI196574:DVI196613 EFE196574:EFE196613 EPA196574:EPA196613 EYW196574:EYW196613 FIS196574:FIS196613 FSO196574:FSO196613 GCK196574:GCK196613 GMG196574:GMG196613 GWC196574:GWC196613 HFY196574:HFY196613 HPU196574:HPU196613 HZQ196574:HZQ196613 IJM196574:IJM196613 ITI196574:ITI196613 JDE196574:JDE196613 JNA196574:JNA196613 JWW196574:JWW196613 KGS196574:KGS196613 KQO196574:KQO196613 LAK196574:LAK196613 LKG196574:LKG196613 LUC196574:LUC196613 MDY196574:MDY196613 MNU196574:MNU196613 MXQ196574:MXQ196613 NHM196574:NHM196613 NRI196574:NRI196613 OBE196574:OBE196613 OLA196574:OLA196613 OUW196574:OUW196613 PES196574:PES196613 POO196574:POO196613 PYK196574:PYK196613 QIG196574:QIG196613 QSC196574:QSC196613 RBY196574:RBY196613 RLU196574:RLU196613 RVQ196574:RVQ196613 SFM196574:SFM196613 SPI196574:SPI196613 SZE196574:SZE196613 TJA196574:TJA196613 TSW196574:TSW196613 UCS196574:UCS196613 UMO196574:UMO196613 UWK196574:UWK196613 VGG196574:VGG196613 VQC196574:VQC196613 VZY196574:VZY196613 WJU196574:WJU196613 WTQ196574:WTQ196613 HE262110:HE262149 RA262110:RA262149 AAW262110:AAW262149 AKS262110:AKS262149 AUO262110:AUO262149 BEK262110:BEK262149 BOG262110:BOG262149 BYC262110:BYC262149 CHY262110:CHY262149 CRU262110:CRU262149 DBQ262110:DBQ262149 DLM262110:DLM262149 DVI262110:DVI262149 EFE262110:EFE262149 EPA262110:EPA262149 EYW262110:EYW262149 FIS262110:FIS262149 FSO262110:FSO262149 GCK262110:GCK262149 GMG262110:GMG262149 GWC262110:GWC262149 HFY262110:HFY262149 HPU262110:HPU262149 HZQ262110:HZQ262149 IJM262110:IJM262149 ITI262110:ITI262149 JDE262110:JDE262149 JNA262110:JNA262149 JWW262110:JWW262149 KGS262110:KGS262149 KQO262110:KQO262149 LAK262110:LAK262149 LKG262110:LKG262149 LUC262110:LUC262149 MDY262110:MDY262149 MNU262110:MNU262149 MXQ262110:MXQ262149 NHM262110:NHM262149 NRI262110:NRI262149 OBE262110:OBE262149 OLA262110:OLA262149 OUW262110:OUW262149 PES262110:PES262149 POO262110:POO262149 PYK262110:PYK262149 QIG262110:QIG262149 QSC262110:QSC262149 RBY262110:RBY262149 RLU262110:RLU262149 RVQ262110:RVQ262149 SFM262110:SFM262149 SPI262110:SPI262149 SZE262110:SZE262149 TJA262110:TJA262149 TSW262110:TSW262149 UCS262110:UCS262149 UMO262110:UMO262149 UWK262110:UWK262149 VGG262110:VGG262149 VQC262110:VQC262149 VZY262110:VZY262149 WJU262110:WJU262149 WTQ262110:WTQ262149 HE327646:HE327685 RA327646:RA327685 AAW327646:AAW327685 AKS327646:AKS327685 AUO327646:AUO327685 BEK327646:BEK327685 BOG327646:BOG327685 BYC327646:BYC327685 CHY327646:CHY327685 CRU327646:CRU327685 DBQ327646:DBQ327685 DLM327646:DLM327685 DVI327646:DVI327685 EFE327646:EFE327685 EPA327646:EPA327685 EYW327646:EYW327685 FIS327646:FIS327685 FSO327646:FSO327685 GCK327646:GCK327685 GMG327646:GMG327685 GWC327646:GWC327685 HFY327646:HFY327685 HPU327646:HPU327685 HZQ327646:HZQ327685 IJM327646:IJM327685 ITI327646:ITI327685 JDE327646:JDE327685 JNA327646:JNA327685 JWW327646:JWW327685 KGS327646:KGS327685 KQO327646:KQO327685 LAK327646:LAK327685 LKG327646:LKG327685 LUC327646:LUC327685 MDY327646:MDY327685 MNU327646:MNU327685 MXQ327646:MXQ327685 NHM327646:NHM327685 NRI327646:NRI327685 OBE327646:OBE327685 OLA327646:OLA327685 OUW327646:OUW327685 PES327646:PES327685 POO327646:POO327685 PYK327646:PYK327685 QIG327646:QIG327685 QSC327646:QSC327685 RBY327646:RBY327685 RLU327646:RLU327685 RVQ327646:RVQ327685 SFM327646:SFM327685 SPI327646:SPI327685 SZE327646:SZE327685 TJA327646:TJA327685 TSW327646:TSW327685 UCS327646:UCS327685 UMO327646:UMO327685 UWK327646:UWK327685 VGG327646:VGG327685 VQC327646:VQC327685 VZY327646:VZY327685 WJU327646:WJU327685 WTQ327646:WTQ327685 HE393182:HE393221 RA393182:RA393221 AAW393182:AAW393221 AKS393182:AKS393221 AUO393182:AUO393221 BEK393182:BEK393221 BOG393182:BOG393221 BYC393182:BYC393221 CHY393182:CHY393221 CRU393182:CRU393221 DBQ393182:DBQ393221 DLM393182:DLM393221 DVI393182:DVI393221 EFE393182:EFE393221 EPA393182:EPA393221 EYW393182:EYW393221 FIS393182:FIS393221 FSO393182:FSO393221 GCK393182:GCK393221 GMG393182:GMG393221 GWC393182:GWC393221 HFY393182:HFY393221 HPU393182:HPU393221 HZQ393182:HZQ393221 IJM393182:IJM393221 ITI393182:ITI393221 JDE393182:JDE393221 JNA393182:JNA393221 JWW393182:JWW393221 KGS393182:KGS393221 KQO393182:KQO393221 LAK393182:LAK393221 LKG393182:LKG393221 LUC393182:LUC393221 MDY393182:MDY393221 MNU393182:MNU393221 MXQ393182:MXQ393221 NHM393182:NHM393221 NRI393182:NRI393221 OBE393182:OBE393221 OLA393182:OLA393221 OUW393182:OUW393221 PES393182:PES393221 POO393182:POO393221 PYK393182:PYK393221 QIG393182:QIG393221 QSC393182:QSC393221 RBY393182:RBY393221 RLU393182:RLU393221 RVQ393182:RVQ393221 SFM393182:SFM393221 SPI393182:SPI393221 SZE393182:SZE393221 TJA393182:TJA393221 TSW393182:TSW393221 UCS393182:UCS393221 UMO393182:UMO393221 UWK393182:UWK393221 VGG393182:VGG393221 VQC393182:VQC393221 VZY393182:VZY393221 WJU393182:WJU393221 WTQ393182:WTQ393221 HE458718:HE458757 RA458718:RA458757 AAW458718:AAW458757 AKS458718:AKS458757 AUO458718:AUO458757 BEK458718:BEK458757 BOG458718:BOG458757 BYC458718:BYC458757 CHY458718:CHY458757 CRU458718:CRU458757 DBQ458718:DBQ458757 DLM458718:DLM458757 DVI458718:DVI458757 EFE458718:EFE458757 EPA458718:EPA458757 EYW458718:EYW458757 FIS458718:FIS458757 FSO458718:FSO458757 GCK458718:GCK458757 GMG458718:GMG458757 GWC458718:GWC458757 HFY458718:HFY458757 HPU458718:HPU458757 HZQ458718:HZQ458757 IJM458718:IJM458757 ITI458718:ITI458757 JDE458718:JDE458757 JNA458718:JNA458757 JWW458718:JWW458757 KGS458718:KGS458757 KQO458718:KQO458757 LAK458718:LAK458757 LKG458718:LKG458757 LUC458718:LUC458757 MDY458718:MDY458757 MNU458718:MNU458757 MXQ458718:MXQ458757 NHM458718:NHM458757 NRI458718:NRI458757 OBE458718:OBE458757 OLA458718:OLA458757 OUW458718:OUW458757 PES458718:PES458757 POO458718:POO458757 PYK458718:PYK458757 QIG458718:QIG458757 QSC458718:QSC458757 RBY458718:RBY458757 RLU458718:RLU458757 RVQ458718:RVQ458757 SFM458718:SFM458757 SPI458718:SPI458757 SZE458718:SZE458757 TJA458718:TJA458757 TSW458718:TSW458757 UCS458718:UCS458757 UMO458718:UMO458757 UWK458718:UWK458757 VGG458718:VGG458757 VQC458718:VQC458757 VZY458718:VZY458757 WJU458718:WJU458757 WTQ458718:WTQ458757 HE524254:HE524293 RA524254:RA524293 AAW524254:AAW524293 AKS524254:AKS524293 AUO524254:AUO524293 BEK524254:BEK524293 BOG524254:BOG524293 BYC524254:BYC524293 CHY524254:CHY524293 CRU524254:CRU524293 DBQ524254:DBQ524293 DLM524254:DLM524293 DVI524254:DVI524293 EFE524254:EFE524293 EPA524254:EPA524293 EYW524254:EYW524293 FIS524254:FIS524293 FSO524254:FSO524293 GCK524254:GCK524293 GMG524254:GMG524293 GWC524254:GWC524293 HFY524254:HFY524293 HPU524254:HPU524293 HZQ524254:HZQ524293 IJM524254:IJM524293 ITI524254:ITI524293 JDE524254:JDE524293 JNA524254:JNA524293 JWW524254:JWW524293 KGS524254:KGS524293 KQO524254:KQO524293 LAK524254:LAK524293 LKG524254:LKG524293 LUC524254:LUC524293 MDY524254:MDY524293 MNU524254:MNU524293 MXQ524254:MXQ524293 NHM524254:NHM524293 NRI524254:NRI524293 OBE524254:OBE524293 OLA524254:OLA524293 OUW524254:OUW524293 PES524254:PES524293 POO524254:POO524293 PYK524254:PYK524293 QIG524254:QIG524293 QSC524254:QSC524293 RBY524254:RBY524293 RLU524254:RLU524293 RVQ524254:RVQ524293 SFM524254:SFM524293 SPI524254:SPI524293 SZE524254:SZE524293 TJA524254:TJA524293 TSW524254:TSW524293 UCS524254:UCS524293 UMO524254:UMO524293 UWK524254:UWK524293 VGG524254:VGG524293 VQC524254:VQC524293 VZY524254:VZY524293 WJU524254:WJU524293 WTQ524254:WTQ524293 HE589790:HE589829 RA589790:RA589829 AAW589790:AAW589829 AKS589790:AKS589829 AUO589790:AUO589829 BEK589790:BEK589829 BOG589790:BOG589829 BYC589790:BYC589829 CHY589790:CHY589829 CRU589790:CRU589829 DBQ589790:DBQ589829 DLM589790:DLM589829 DVI589790:DVI589829 EFE589790:EFE589829 EPA589790:EPA589829 EYW589790:EYW589829 FIS589790:FIS589829 FSO589790:FSO589829 GCK589790:GCK589829 GMG589790:GMG589829 GWC589790:GWC589829 HFY589790:HFY589829 HPU589790:HPU589829 HZQ589790:HZQ589829 IJM589790:IJM589829 ITI589790:ITI589829 JDE589790:JDE589829 JNA589790:JNA589829 JWW589790:JWW589829 KGS589790:KGS589829 KQO589790:KQO589829 LAK589790:LAK589829 LKG589790:LKG589829 LUC589790:LUC589829 MDY589790:MDY589829 MNU589790:MNU589829 MXQ589790:MXQ589829 NHM589790:NHM589829 NRI589790:NRI589829 OBE589790:OBE589829 OLA589790:OLA589829 OUW589790:OUW589829 PES589790:PES589829 POO589790:POO589829 PYK589790:PYK589829 QIG589790:QIG589829 QSC589790:QSC589829 RBY589790:RBY589829 RLU589790:RLU589829 RVQ589790:RVQ589829 SFM589790:SFM589829 SPI589790:SPI589829 SZE589790:SZE589829 TJA589790:TJA589829 TSW589790:TSW589829 UCS589790:UCS589829 UMO589790:UMO589829 UWK589790:UWK589829 VGG589790:VGG589829 VQC589790:VQC589829 VZY589790:VZY589829 WJU589790:WJU589829 WTQ589790:WTQ589829 HE655326:HE655365 RA655326:RA655365 AAW655326:AAW655365 AKS655326:AKS655365 AUO655326:AUO655365 BEK655326:BEK655365 BOG655326:BOG655365 BYC655326:BYC655365 CHY655326:CHY655365 CRU655326:CRU655365 DBQ655326:DBQ655365 DLM655326:DLM655365 DVI655326:DVI655365 EFE655326:EFE655365 EPA655326:EPA655365 EYW655326:EYW655365 FIS655326:FIS655365 FSO655326:FSO655365 GCK655326:GCK655365 GMG655326:GMG655365 GWC655326:GWC655365 HFY655326:HFY655365 HPU655326:HPU655365 HZQ655326:HZQ655365 IJM655326:IJM655365 ITI655326:ITI655365 JDE655326:JDE655365 JNA655326:JNA655365 JWW655326:JWW655365 KGS655326:KGS655365 KQO655326:KQO655365 LAK655326:LAK655365 LKG655326:LKG655365 LUC655326:LUC655365 MDY655326:MDY655365 MNU655326:MNU655365 MXQ655326:MXQ655365 NHM655326:NHM655365 NRI655326:NRI655365 OBE655326:OBE655365 OLA655326:OLA655365 OUW655326:OUW655365 PES655326:PES655365 POO655326:POO655365 PYK655326:PYK655365 QIG655326:QIG655365 QSC655326:QSC655365 RBY655326:RBY655365 RLU655326:RLU655365 RVQ655326:RVQ655365 SFM655326:SFM655365 SPI655326:SPI655365 SZE655326:SZE655365 TJA655326:TJA655365 TSW655326:TSW655365 UCS655326:UCS655365 UMO655326:UMO655365 UWK655326:UWK655365 VGG655326:VGG655365 VQC655326:VQC655365 VZY655326:VZY655365 WJU655326:WJU655365 WTQ655326:WTQ655365 HE720862:HE720901 RA720862:RA720901 AAW720862:AAW720901 AKS720862:AKS720901 AUO720862:AUO720901 BEK720862:BEK720901 BOG720862:BOG720901 BYC720862:BYC720901 CHY720862:CHY720901 CRU720862:CRU720901 DBQ720862:DBQ720901 DLM720862:DLM720901 DVI720862:DVI720901 EFE720862:EFE720901 EPA720862:EPA720901 EYW720862:EYW720901 FIS720862:FIS720901 FSO720862:FSO720901 GCK720862:GCK720901 GMG720862:GMG720901 GWC720862:GWC720901 HFY720862:HFY720901 HPU720862:HPU720901 HZQ720862:HZQ720901 IJM720862:IJM720901 ITI720862:ITI720901 JDE720862:JDE720901 JNA720862:JNA720901 JWW720862:JWW720901 KGS720862:KGS720901 KQO720862:KQO720901 LAK720862:LAK720901 LKG720862:LKG720901 LUC720862:LUC720901 MDY720862:MDY720901 MNU720862:MNU720901 MXQ720862:MXQ720901 NHM720862:NHM720901 NRI720862:NRI720901 OBE720862:OBE720901 OLA720862:OLA720901 OUW720862:OUW720901 PES720862:PES720901 POO720862:POO720901 PYK720862:PYK720901 QIG720862:QIG720901 QSC720862:QSC720901 RBY720862:RBY720901 RLU720862:RLU720901 RVQ720862:RVQ720901 SFM720862:SFM720901 SPI720862:SPI720901 SZE720862:SZE720901 TJA720862:TJA720901 TSW720862:TSW720901 UCS720862:UCS720901 UMO720862:UMO720901 UWK720862:UWK720901 VGG720862:VGG720901 VQC720862:VQC720901 VZY720862:VZY720901 WJU720862:WJU720901 WTQ720862:WTQ720901 HE786398:HE786437 RA786398:RA786437 AAW786398:AAW786437 AKS786398:AKS786437 AUO786398:AUO786437 BEK786398:BEK786437 BOG786398:BOG786437 BYC786398:BYC786437 CHY786398:CHY786437 CRU786398:CRU786437 DBQ786398:DBQ786437 DLM786398:DLM786437 DVI786398:DVI786437 EFE786398:EFE786437 EPA786398:EPA786437 EYW786398:EYW786437 FIS786398:FIS786437 FSO786398:FSO786437 GCK786398:GCK786437 GMG786398:GMG786437 GWC786398:GWC786437 HFY786398:HFY786437 HPU786398:HPU786437 HZQ786398:HZQ786437 IJM786398:IJM786437 ITI786398:ITI786437 JDE786398:JDE786437 JNA786398:JNA786437 JWW786398:JWW786437 KGS786398:KGS786437 KQO786398:KQO786437 LAK786398:LAK786437 LKG786398:LKG786437 LUC786398:LUC786437 MDY786398:MDY786437 MNU786398:MNU786437 MXQ786398:MXQ786437 NHM786398:NHM786437 NRI786398:NRI786437 OBE786398:OBE786437 OLA786398:OLA786437 OUW786398:OUW786437 PES786398:PES786437 POO786398:POO786437 PYK786398:PYK786437 QIG786398:QIG786437 QSC786398:QSC786437 RBY786398:RBY786437 RLU786398:RLU786437 RVQ786398:RVQ786437 SFM786398:SFM786437 SPI786398:SPI786437 SZE786398:SZE786437 TJA786398:TJA786437 TSW786398:TSW786437 UCS786398:UCS786437 UMO786398:UMO786437 UWK786398:UWK786437 VGG786398:VGG786437 VQC786398:VQC786437 VZY786398:VZY786437 WJU786398:WJU786437 WTQ786398:WTQ786437 HE851934:HE851973 RA851934:RA851973 AAW851934:AAW851973 AKS851934:AKS851973 AUO851934:AUO851973 BEK851934:BEK851973 BOG851934:BOG851973 BYC851934:BYC851973 CHY851934:CHY851973 CRU851934:CRU851973 DBQ851934:DBQ851973 DLM851934:DLM851973 DVI851934:DVI851973 EFE851934:EFE851973 EPA851934:EPA851973 EYW851934:EYW851973 FIS851934:FIS851973 FSO851934:FSO851973 GCK851934:GCK851973 GMG851934:GMG851973 GWC851934:GWC851973 HFY851934:HFY851973 HPU851934:HPU851973 HZQ851934:HZQ851973 IJM851934:IJM851973 ITI851934:ITI851973 JDE851934:JDE851973 JNA851934:JNA851973 JWW851934:JWW851973 KGS851934:KGS851973 KQO851934:KQO851973 LAK851934:LAK851973 LKG851934:LKG851973 LUC851934:LUC851973 MDY851934:MDY851973 MNU851934:MNU851973 MXQ851934:MXQ851973 NHM851934:NHM851973 NRI851934:NRI851973 OBE851934:OBE851973 OLA851934:OLA851973 OUW851934:OUW851973 PES851934:PES851973 POO851934:POO851973 PYK851934:PYK851973 QIG851934:QIG851973 QSC851934:QSC851973 RBY851934:RBY851973 RLU851934:RLU851973 RVQ851934:RVQ851973 SFM851934:SFM851973 SPI851934:SPI851973 SZE851934:SZE851973 TJA851934:TJA851973 TSW851934:TSW851973 UCS851934:UCS851973 UMO851934:UMO851973 UWK851934:UWK851973 VGG851934:VGG851973 VQC851934:VQC851973 VZY851934:VZY851973 WJU851934:WJU851973 WTQ851934:WTQ851973 HE917470:HE917509 RA917470:RA917509 AAW917470:AAW917509 AKS917470:AKS917509 AUO917470:AUO917509 BEK917470:BEK917509 BOG917470:BOG917509 BYC917470:BYC917509 CHY917470:CHY917509 CRU917470:CRU917509 DBQ917470:DBQ917509 DLM917470:DLM917509 DVI917470:DVI917509 EFE917470:EFE917509 EPA917470:EPA917509 EYW917470:EYW917509 FIS917470:FIS917509 FSO917470:FSO917509 GCK917470:GCK917509 GMG917470:GMG917509 GWC917470:GWC917509 HFY917470:HFY917509 HPU917470:HPU917509 HZQ917470:HZQ917509 IJM917470:IJM917509 ITI917470:ITI917509 JDE917470:JDE917509 JNA917470:JNA917509 JWW917470:JWW917509 KGS917470:KGS917509 KQO917470:KQO917509 LAK917470:LAK917509 LKG917470:LKG917509 LUC917470:LUC917509 MDY917470:MDY917509 MNU917470:MNU917509 MXQ917470:MXQ917509 NHM917470:NHM917509 NRI917470:NRI917509 OBE917470:OBE917509 OLA917470:OLA917509 OUW917470:OUW917509 PES917470:PES917509 POO917470:POO917509 PYK917470:PYK917509 QIG917470:QIG917509 QSC917470:QSC917509 RBY917470:RBY917509 RLU917470:RLU917509 RVQ917470:RVQ917509 SFM917470:SFM917509 SPI917470:SPI917509 SZE917470:SZE917509 TJA917470:TJA917509 TSW917470:TSW917509 UCS917470:UCS917509 UMO917470:UMO917509 UWK917470:UWK917509 VGG917470:VGG917509 VQC917470:VQC917509 VZY917470:VZY917509 WJU917470:WJU917509 WTQ917470:WTQ917509 HE983006:HE983045 RA983006:RA983045 AAW983006:AAW983045 AKS983006:AKS983045 AUO983006:AUO983045 BEK983006:BEK983045 BOG983006:BOG983045 BYC983006:BYC983045 CHY983006:CHY983045 CRU983006:CRU983045 DBQ983006:DBQ983045 DLM983006:DLM983045 DVI983006:DVI983045 EFE983006:EFE983045 EPA983006:EPA983045 EYW983006:EYW983045 FIS983006:FIS983045 FSO983006:FSO983045 GCK983006:GCK983045 GMG983006:GMG983045 GWC983006:GWC983045 HFY983006:HFY983045 HPU983006:HPU983045 HZQ983006:HZQ983045 IJM983006:IJM983045 ITI983006:ITI983045 JDE983006:JDE983045 JNA983006:JNA983045 JWW983006:JWW983045 KGS983006:KGS983045 KQO983006:KQO983045 LAK983006:LAK983045 LKG983006:LKG983045 LUC983006:LUC983045 MDY983006:MDY983045 MNU983006:MNU983045 MXQ983006:MXQ983045 NHM983006:NHM983045 NRI983006:NRI983045 OBE983006:OBE983045 OLA983006:OLA983045 OUW983006:OUW983045 PES983006:PES983045 POO983006:POO983045 PYK983006:PYK983045 QIG983006:QIG983045 QSC983006:QSC983045 RBY983006:RBY983045 RLU983006:RLU983045 RVQ983006:RVQ983045 SFM983006:SFM983045 SPI983006:SPI983045 SZE983006:SZE983045 TJA983006:TJA983045 TSW983006:TSW983045 UCS983006:UCS983045 UMO983006:UMO983045 UWK983006:UWK983045 VGG983006:VGG983045 VQC983006:VQC983045 VZY983006:VZY983045 WJU983006:WJU983045 WTQ983006:WTQ983045 HE22:HE29 RA22:RA29 AAW22:AAW29 AKS22:AKS29 AUO22:AUO29 BEK22:BEK29 BOG22:BOG29 BYC22:BYC29 CHY22:CHY29 CRU22:CRU29 DBQ22:DBQ29 DLM22:DLM29 DVI22:DVI29 EFE22:EFE29 EPA22:EPA29 EYW22:EYW29 FIS22:FIS29 FSO22:FSO29 GCK22:GCK29 GMG22:GMG29 GWC22:GWC29 HFY22:HFY29 HPU22:HPU29 HZQ22:HZQ29 IJM22:IJM29 ITI22:ITI29 JDE22:JDE29 JNA22:JNA29 JWW22:JWW29 KGS22:KGS29 KQO22:KQO29 LAK22:LAK29 LKG22:LKG29 LUC22:LUC29 MDY22:MDY29 MNU22:MNU29 MXQ22:MXQ29 NHM22:NHM29 NRI22:NRI29 OBE22:OBE29 OLA22:OLA29 OUW22:OUW29 PES22:PES29 POO22:POO29 PYK22:PYK29 QIG22:QIG29 QSC22:QSC29 RBY22:RBY29 RLU22:RLU29 RVQ22:RVQ29 SFM22:SFM29 SPI22:SPI29 SZE22:SZE29 TJA22:TJA29 TSW22:TSW29 UCS22:UCS29 UMO22:UMO29 UWK22:UWK29 VGG22:VGG29 VQC22:VQC29 VZY22:VZY29 WJU22:WJU29 WTQ22:WTQ29 X65502:X65541 X131038:X131077 X196574:X196613 X262110:X262149 X327646:X327685 X393182:X393221 X458718:X458757 X524254:X524293 X589790:X589829 X655326:X655365 X720862:X720901 X786398:X786437 X851934:X851973 X917470:X917509 X983006:X983045" xr:uid="{67516A6C-A339-45A0-8DE0-E99291106D6B}">
      <formula1>F22-(E22- F22) *10</formula1>
      <formula2>E22+(E22- F22) *10</formula2>
    </dataValidation>
    <dataValidation type="decimal" allowBlank="1" showInputMessage="1" showErrorMessage="1" error="Out of range data entered" sqref="HF65502:HF65541 RB65502:RB65541 AAX65502:AAX65541 AKT65502:AKT65541 AUP65502:AUP65541 BEL65502:BEL65541 BOH65502:BOH65541 BYD65502:BYD65541 CHZ65502:CHZ65541 CRV65502:CRV65541 DBR65502:DBR65541 DLN65502:DLN65541 DVJ65502:DVJ65541 EFF65502:EFF65541 EPB65502:EPB65541 EYX65502:EYX65541 FIT65502:FIT65541 FSP65502:FSP65541 GCL65502:GCL65541 GMH65502:GMH65541 GWD65502:GWD65541 HFZ65502:HFZ65541 HPV65502:HPV65541 HZR65502:HZR65541 IJN65502:IJN65541 ITJ65502:ITJ65541 JDF65502:JDF65541 JNB65502:JNB65541 JWX65502:JWX65541 KGT65502:KGT65541 KQP65502:KQP65541 LAL65502:LAL65541 LKH65502:LKH65541 LUD65502:LUD65541 MDZ65502:MDZ65541 MNV65502:MNV65541 MXR65502:MXR65541 NHN65502:NHN65541 NRJ65502:NRJ65541 OBF65502:OBF65541 OLB65502:OLB65541 OUX65502:OUX65541 PET65502:PET65541 POP65502:POP65541 PYL65502:PYL65541 QIH65502:QIH65541 QSD65502:QSD65541 RBZ65502:RBZ65541 RLV65502:RLV65541 RVR65502:RVR65541 SFN65502:SFN65541 SPJ65502:SPJ65541 SZF65502:SZF65541 TJB65502:TJB65541 TSX65502:TSX65541 UCT65502:UCT65541 UMP65502:UMP65541 UWL65502:UWL65541 VGH65502:VGH65541 VQD65502:VQD65541 VZZ65502:VZZ65541 WJV65502:WJV65541 WTR65502:WTR65541 HF131038:HF131077 RB131038:RB131077 AAX131038:AAX131077 AKT131038:AKT131077 AUP131038:AUP131077 BEL131038:BEL131077 BOH131038:BOH131077 BYD131038:BYD131077 CHZ131038:CHZ131077 CRV131038:CRV131077 DBR131038:DBR131077 DLN131038:DLN131077 DVJ131038:DVJ131077 EFF131038:EFF131077 EPB131038:EPB131077 EYX131038:EYX131077 FIT131038:FIT131077 FSP131038:FSP131077 GCL131038:GCL131077 GMH131038:GMH131077 GWD131038:GWD131077 HFZ131038:HFZ131077 HPV131038:HPV131077 HZR131038:HZR131077 IJN131038:IJN131077 ITJ131038:ITJ131077 JDF131038:JDF131077 JNB131038:JNB131077 JWX131038:JWX131077 KGT131038:KGT131077 KQP131038:KQP131077 LAL131038:LAL131077 LKH131038:LKH131077 LUD131038:LUD131077 MDZ131038:MDZ131077 MNV131038:MNV131077 MXR131038:MXR131077 NHN131038:NHN131077 NRJ131038:NRJ131077 OBF131038:OBF131077 OLB131038:OLB131077 OUX131038:OUX131077 PET131038:PET131077 POP131038:POP131077 PYL131038:PYL131077 QIH131038:QIH131077 QSD131038:QSD131077 RBZ131038:RBZ131077 RLV131038:RLV131077 RVR131038:RVR131077 SFN131038:SFN131077 SPJ131038:SPJ131077 SZF131038:SZF131077 TJB131038:TJB131077 TSX131038:TSX131077 UCT131038:UCT131077 UMP131038:UMP131077 UWL131038:UWL131077 VGH131038:VGH131077 VQD131038:VQD131077 VZZ131038:VZZ131077 WJV131038:WJV131077 WTR131038:WTR131077 HF196574:HF196613 RB196574:RB196613 AAX196574:AAX196613 AKT196574:AKT196613 AUP196574:AUP196613 BEL196574:BEL196613 BOH196574:BOH196613 BYD196574:BYD196613 CHZ196574:CHZ196613 CRV196574:CRV196613 DBR196574:DBR196613 DLN196574:DLN196613 DVJ196574:DVJ196613 EFF196574:EFF196613 EPB196574:EPB196613 EYX196574:EYX196613 FIT196574:FIT196613 FSP196574:FSP196613 GCL196574:GCL196613 GMH196574:GMH196613 GWD196574:GWD196613 HFZ196574:HFZ196613 HPV196574:HPV196613 HZR196574:HZR196613 IJN196574:IJN196613 ITJ196574:ITJ196613 JDF196574:JDF196613 JNB196574:JNB196613 JWX196574:JWX196613 KGT196574:KGT196613 KQP196574:KQP196613 LAL196574:LAL196613 LKH196574:LKH196613 LUD196574:LUD196613 MDZ196574:MDZ196613 MNV196574:MNV196613 MXR196574:MXR196613 NHN196574:NHN196613 NRJ196574:NRJ196613 OBF196574:OBF196613 OLB196574:OLB196613 OUX196574:OUX196613 PET196574:PET196613 POP196574:POP196613 PYL196574:PYL196613 QIH196574:QIH196613 QSD196574:QSD196613 RBZ196574:RBZ196613 RLV196574:RLV196613 RVR196574:RVR196613 SFN196574:SFN196613 SPJ196574:SPJ196613 SZF196574:SZF196613 TJB196574:TJB196613 TSX196574:TSX196613 UCT196574:UCT196613 UMP196574:UMP196613 UWL196574:UWL196613 VGH196574:VGH196613 VQD196574:VQD196613 VZZ196574:VZZ196613 WJV196574:WJV196613 WTR196574:WTR196613 HF262110:HF262149 RB262110:RB262149 AAX262110:AAX262149 AKT262110:AKT262149 AUP262110:AUP262149 BEL262110:BEL262149 BOH262110:BOH262149 BYD262110:BYD262149 CHZ262110:CHZ262149 CRV262110:CRV262149 DBR262110:DBR262149 DLN262110:DLN262149 DVJ262110:DVJ262149 EFF262110:EFF262149 EPB262110:EPB262149 EYX262110:EYX262149 FIT262110:FIT262149 FSP262110:FSP262149 GCL262110:GCL262149 GMH262110:GMH262149 GWD262110:GWD262149 HFZ262110:HFZ262149 HPV262110:HPV262149 HZR262110:HZR262149 IJN262110:IJN262149 ITJ262110:ITJ262149 JDF262110:JDF262149 JNB262110:JNB262149 JWX262110:JWX262149 KGT262110:KGT262149 KQP262110:KQP262149 LAL262110:LAL262149 LKH262110:LKH262149 LUD262110:LUD262149 MDZ262110:MDZ262149 MNV262110:MNV262149 MXR262110:MXR262149 NHN262110:NHN262149 NRJ262110:NRJ262149 OBF262110:OBF262149 OLB262110:OLB262149 OUX262110:OUX262149 PET262110:PET262149 POP262110:POP262149 PYL262110:PYL262149 QIH262110:QIH262149 QSD262110:QSD262149 RBZ262110:RBZ262149 RLV262110:RLV262149 RVR262110:RVR262149 SFN262110:SFN262149 SPJ262110:SPJ262149 SZF262110:SZF262149 TJB262110:TJB262149 TSX262110:TSX262149 UCT262110:UCT262149 UMP262110:UMP262149 UWL262110:UWL262149 VGH262110:VGH262149 VQD262110:VQD262149 VZZ262110:VZZ262149 WJV262110:WJV262149 WTR262110:WTR262149 HF327646:HF327685 RB327646:RB327685 AAX327646:AAX327685 AKT327646:AKT327685 AUP327646:AUP327685 BEL327646:BEL327685 BOH327646:BOH327685 BYD327646:BYD327685 CHZ327646:CHZ327685 CRV327646:CRV327685 DBR327646:DBR327685 DLN327646:DLN327685 DVJ327646:DVJ327685 EFF327646:EFF327685 EPB327646:EPB327685 EYX327646:EYX327685 FIT327646:FIT327685 FSP327646:FSP327685 GCL327646:GCL327685 GMH327646:GMH327685 GWD327646:GWD327685 HFZ327646:HFZ327685 HPV327646:HPV327685 HZR327646:HZR327685 IJN327646:IJN327685 ITJ327646:ITJ327685 JDF327646:JDF327685 JNB327646:JNB327685 JWX327646:JWX327685 KGT327646:KGT327685 KQP327646:KQP327685 LAL327646:LAL327685 LKH327646:LKH327685 LUD327646:LUD327685 MDZ327646:MDZ327685 MNV327646:MNV327685 MXR327646:MXR327685 NHN327646:NHN327685 NRJ327646:NRJ327685 OBF327646:OBF327685 OLB327646:OLB327685 OUX327646:OUX327685 PET327646:PET327685 POP327646:POP327685 PYL327646:PYL327685 QIH327646:QIH327685 QSD327646:QSD327685 RBZ327646:RBZ327685 RLV327646:RLV327685 RVR327646:RVR327685 SFN327646:SFN327685 SPJ327646:SPJ327685 SZF327646:SZF327685 TJB327646:TJB327685 TSX327646:TSX327685 UCT327646:UCT327685 UMP327646:UMP327685 UWL327646:UWL327685 VGH327646:VGH327685 VQD327646:VQD327685 VZZ327646:VZZ327685 WJV327646:WJV327685 WTR327646:WTR327685 HF393182:HF393221 RB393182:RB393221 AAX393182:AAX393221 AKT393182:AKT393221 AUP393182:AUP393221 BEL393182:BEL393221 BOH393182:BOH393221 BYD393182:BYD393221 CHZ393182:CHZ393221 CRV393182:CRV393221 DBR393182:DBR393221 DLN393182:DLN393221 DVJ393182:DVJ393221 EFF393182:EFF393221 EPB393182:EPB393221 EYX393182:EYX393221 FIT393182:FIT393221 FSP393182:FSP393221 GCL393182:GCL393221 GMH393182:GMH393221 GWD393182:GWD393221 HFZ393182:HFZ393221 HPV393182:HPV393221 HZR393182:HZR393221 IJN393182:IJN393221 ITJ393182:ITJ393221 JDF393182:JDF393221 JNB393182:JNB393221 JWX393182:JWX393221 KGT393182:KGT393221 KQP393182:KQP393221 LAL393182:LAL393221 LKH393182:LKH393221 LUD393182:LUD393221 MDZ393182:MDZ393221 MNV393182:MNV393221 MXR393182:MXR393221 NHN393182:NHN393221 NRJ393182:NRJ393221 OBF393182:OBF393221 OLB393182:OLB393221 OUX393182:OUX393221 PET393182:PET393221 POP393182:POP393221 PYL393182:PYL393221 QIH393182:QIH393221 QSD393182:QSD393221 RBZ393182:RBZ393221 RLV393182:RLV393221 RVR393182:RVR393221 SFN393182:SFN393221 SPJ393182:SPJ393221 SZF393182:SZF393221 TJB393182:TJB393221 TSX393182:TSX393221 UCT393182:UCT393221 UMP393182:UMP393221 UWL393182:UWL393221 VGH393182:VGH393221 VQD393182:VQD393221 VZZ393182:VZZ393221 WJV393182:WJV393221 WTR393182:WTR393221 HF458718:HF458757 RB458718:RB458757 AAX458718:AAX458757 AKT458718:AKT458757 AUP458718:AUP458757 BEL458718:BEL458757 BOH458718:BOH458757 BYD458718:BYD458757 CHZ458718:CHZ458757 CRV458718:CRV458757 DBR458718:DBR458757 DLN458718:DLN458757 DVJ458718:DVJ458757 EFF458718:EFF458757 EPB458718:EPB458757 EYX458718:EYX458757 FIT458718:FIT458757 FSP458718:FSP458757 GCL458718:GCL458757 GMH458718:GMH458757 GWD458718:GWD458757 HFZ458718:HFZ458757 HPV458718:HPV458757 HZR458718:HZR458757 IJN458718:IJN458757 ITJ458718:ITJ458757 JDF458718:JDF458757 JNB458718:JNB458757 JWX458718:JWX458757 KGT458718:KGT458757 KQP458718:KQP458757 LAL458718:LAL458757 LKH458718:LKH458757 LUD458718:LUD458757 MDZ458718:MDZ458757 MNV458718:MNV458757 MXR458718:MXR458757 NHN458718:NHN458757 NRJ458718:NRJ458757 OBF458718:OBF458757 OLB458718:OLB458757 OUX458718:OUX458757 PET458718:PET458757 POP458718:POP458757 PYL458718:PYL458757 QIH458718:QIH458757 QSD458718:QSD458757 RBZ458718:RBZ458757 RLV458718:RLV458757 RVR458718:RVR458757 SFN458718:SFN458757 SPJ458718:SPJ458757 SZF458718:SZF458757 TJB458718:TJB458757 TSX458718:TSX458757 UCT458718:UCT458757 UMP458718:UMP458757 UWL458718:UWL458757 VGH458718:VGH458757 VQD458718:VQD458757 VZZ458718:VZZ458757 WJV458718:WJV458757 WTR458718:WTR458757 HF524254:HF524293 RB524254:RB524293 AAX524254:AAX524293 AKT524254:AKT524293 AUP524254:AUP524293 BEL524254:BEL524293 BOH524254:BOH524293 BYD524254:BYD524293 CHZ524254:CHZ524293 CRV524254:CRV524293 DBR524254:DBR524293 DLN524254:DLN524293 DVJ524254:DVJ524293 EFF524254:EFF524293 EPB524254:EPB524293 EYX524254:EYX524293 FIT524254:FIT524293 FSP524254:FSP524293 GCL524254:GCL524293 GMH524254:GMH524293 GWD524254:GWD524293 HFZ524254:HFZ524293 HPV524254:HPV524293 HZR524254:HZR524293 IJN524254:IJN524293 ITJ524254:ITJ524293 JDF524254:JDF524293 JNB524254:JNB524293 JWX524254:JWX524293 KGT524254:KGT524293 KQP524254:KQP524293 LAL524254:LAL524293 LKH524254:LKH524293 LUD524254:LUD524293 MDZ524254:MDZ524293 MNV524254:MNV524293 MXR524254:MXR524293 NHN524254:NHN524293 NRJ524254:NRJ524293 OBF524254:OBF524293 OLB524254:OLB524293 OUX524254:OUX524293 PET524254:PET524293 POP524254:POP524293 PYL524254:PYL524293 QIH524254:QIH524293 QSD524254:QSD524293 RBZ524254:RBZ524293 RLV524254:RLV524293 RVR524254:RVR524293 SFN524254:SFN524293 SPJ524254:SPJ524293 SZF524254:SZF524293 TJB524254:TJB524293 TSX524254:TSX524293 UCT524254:UCT524293 UMP524254:UMP524293 UWL524254:UWL524293 VGH524254:VGH524293 VQD524254:VQD524293 VZZ524254:VZZ524293 WJV524254:WJV524293 WTR524254:WTR524293 HF589790:HF589829 RB589790:RB589829 AAX589790:AAX589829 AKT589790:AKT589829 AUP589790:AUP589829 BEL589790:BEL589829 BOH589790:BOH589829 BYD589790:BYD589829 CHZ589790:CHZ589829 CRV589790:CRV589829 DBR589790:DBR589829 DLN589790:DLN589829 DVJ589790:DVJ589829 EFF589790:EFF589829 EPB589790:EPB589829 EYX589790:EYX589829 FIT589790:FIT589829 FSP589790:FSP589829 GCL589790:GCL589829 GMH589790:GMH589829 GWD589790:GWD589829 HFZ589790:HFZ589829 HPV589790:HPV589829 HZR589790:HZR589829 IJN589790:IJN589829 ITJ589790:ITJ589829 JDF589790:JDF589829 JNB589790:JNB589829 JWX589790:JWX589829 KGT589790:KGT589829 KQP589790:KQP589829 LAL589790:LAL589829 LKH589790:LKH589829 LUD589790:LUD589829 MDZ589790:MDZ589829 MNV589790:MNV589829 MXR589790:MXR589829 NHN589790:NHN589829 NRJ589790:NRJ589829 OBF589790:OBF589829 OLB589790:OLB589829 OUX589790:OUX589829 PET589790:PET589829 POP589790:POP589829 PYL589790:PYL589829 QIH589790:QIH589829 QSD589790:QSD589829 RBZ589790:RBZ589829 RLV589790:RLV589829 RVR589790:RVR589829 SFN589790:SFN589829 SPJ589790:SPJ589829 SZF589790:SZF589829 TJB589790:TJB589829 TSX589790:TSX589829 UCT589790:UCT589829 UMP589790:UMP589829 UWL589790:UWL589829 VGH589790:VGH589829 VQD589790:VQD589829 VZZ589790:VZZ589829 WJV589790:WJV589829 WTR589790:WTR589829 HF655326:HF655365 RB655326:RB655365 AAX655326:AAX655365 AKT655326:AKT655365 AUP655326:AUP655365 BEL655326:BEL655365 BOH655326:BOH655365 BYD655326:BYD655365 CHZ655326:CHZ655365 CRV655326:CRV655365 DBR655326:DBR655365 DLN655326:DLN655365 DVJ655326:DVJ655365 EFF655326:EFF655365 EPB655326:EPB655365 EYX655326:EYX655365 FIT655326:FIT655365 FSP655326:FSP655365 GCL655326:GCL655365 GMH655326:GMH655365 GWD655326:GWD655365 HFZ655326:HFZ655365 HPV655326:HPV655365 HZR655326:HZR655365 IJN655326:IJN655365 ITJ655326:ITJ655365 JDF655326:JDF655365 JNB655326:JNB655365 JWX655326:JWX655365 KGT655326:KGT655365 KQP655326:KQP655365 LAL655326:LAL655365 LKH655326:LKH655365 LUD655326:LUD655365 MDZ655326:MDZ655365 MNV655326:MNV655365 MXR655326:MXR655365 NHN655326:NHN655365 NRJ655326:NRJ655365 OBF655326:OBF655365 OLB655326:OLB655365 OUX655326:OUX655365 PET655326:PET655365 POP655326:POP655365 PYL655326:PYL655365 QIH655326:QIH655365 QSD655326:QSD655365 RBZ655326:RBZ655365 RLV655326:RLV655365 RVR655326:RVR655365 SFN655326:SFN655365 SPJ655326:SPJ655365 SZF655326:SZF655365 TJB655326:TJB655365 TSX655326:TSX655365 UCT655326:UCT655365 UMP655326:UMP655365 UWL655326:UWL655365 VGH655326:VGH655365 VQD655326:VQD655365 VZZ655326:VZZ655365 WJV655326:WJV655365 WTR655326:WTR655365 HF720862:HF720901 RB720862:RB720901 AAX720862:AAX720901 AKT720862:AKT720901 AUP720862:AUP720901 BEL720862:BEL720901 BOH720862:BOH720901 BYD720862:BYD720901 CHZ720862:CHZ720901 CRV720862:CRV720901 DBR720862:DBR720901 DLN720862:DLN720901 DVJ720862:DVJ720901 EFF720862:EFF720901 EPB720862:EPB720901 EYX720862:EYX720901 FIT720862:FIT720901 FSP720862:FSP720901 GCL720862:GCL720901 GMH720862:GMH720901 GWD720862:GWD720901 HFZ720862:HFZ720901 HPV720862:HPV720901 HZR720862:HZR720901 IJN720862:IJN720901 ITJ720862:ITJ720901 JDF720862:JDF720901 JNB720862:JNB720901 JWX720862:JWX720901 KGT720862:KGT720901 KQP720862:KQP720901 LAL720862:LAL720901 LKH720862:LKH720901 LUD720862:LUD720901 MDZ720862:MDZ720901 MNV720862:MNV720901 MXR720862:MXR720901 NHN720862:NHN720901 NRJ720862:NRJ720901 OBF720862:OBF720901 OLB720862:OLB720901 OUX720862:OUX720901 PET720862:PET720901 POP720862:POP720901 PYL720862:PYL720901 QIH720862:QIH720901 QSD720862:QSD720901 RBZ720862:RBZ720901 RLV720862:RLV720901 RVR720862:RVR720901 SFN720862:SFN720901 SPJ720862:SPJ720901 SZF720862:SZF720901 TJB720862:TJB720901 TSX720862:TSX720901 UCT720862:UCT720901 UMP720862:UMP720901 UWL720862:UWL720901 VGH720862:VGH720901 VQD720862:VQD720901 VZZ720862:VZZ720901 WJV720862:WJV720901 WTR720862:WTR720901 HF786398:HF786437 RB786398:RB786437 AAX786398:AAX786437 AKT786398:AKT786437 AUP786398:AUP786437 BEL786398:BEL786437 BOH786398:BOH786437 BYD786398:BYD786437 CHZ786398:CHZ786437 CRV786398:CRV786437 DBR786398:DBR786437 DLN786398:DLN786437 DVJ786398:DVJ786437 EFF786398:EFF786437 EPB786398:EPB786437 EYX786398:EYX786437 FIT786398:FIT786437 FSP786398:FSP786437 GCL786398:GCL786437 GMH786398:GMH786437 GWD786398:GWD786437 HFZ786398:HFZ786437 HPV786398:HPV786437 HZR786398:HZR786437 IJN786398:IJN786437 ITJ786398:ITJ786437 JDF786398:JDF786437 JNB786398:JNB786437 JWX786398:JWX786437 KGT786398:KGT786437 KQP786398:KQP786437 LAL786398:LAL786437 LKH786398:LKH786437 LUD786398:LUD786437 MDZ786398:MDZ786437 MNV786398:MNV786437 MXR786398:MXR786437 NHN786398:NHN786437 NRJ786398:NRJ786437 OBF786398:OBF786437 OLB786398:OLB786437 OUX786398:OUX786437 PET786398:PET786437 POP786398:POP786437 PYL786398:PYL786437 QIH786398:QIH786437 QSD786398:QSD786437 RBZ786398:RBZ786437 RLV786398:RLV786437 RVR786398:RVR786437 SFN786398:SFN786437 SPJ786398:SPJ786437 SZF786398:SZF786437 TJB786398:TJB786437 TSX786398:TSX786437 UCT786398:UCT786437 UMP786398:UMP786437 UWL786398:UWL786437 VGH786398:VGH786437 VQD786398:VQD786437 VZZ786398:VZZ786437 WJV786398:WJV786437 WTR786398:WTR786437 HF851934:HF851973 RB851934:RB851973 AAX851934:AAX851973 AKT851934:AKT851973 AUP851934:AUP851973 BEL851934:BEL851973 BOH851934:BOH851973 BYD851934:BYD851973 CHZ851934:CHZ851973 CRV851934:CRV851973 DBR851934:DBR851973 DLN851934:DLN851973 DVJ851934:DVJ851973 EFF851934:EFF851973 EPB851934:EPB851973 EYX851934:EYX851973 FIT851934:FIT851973 FSP851934:FSP851973 GCL851934:GCL851973 GMH851934:GMH851973 GWD851934:GWD851973 HFZ851934:HFZ851973 HPV851934:HPV851973 HZR851934:HZR851973 IJN851934:IJN851973 ITJ851934:ITJ851973 JDF851934:JDF851973 JNB851934:JNB851973 JWX851934:JWX851973 KGT851934:KGT851973 KQP851934:KQP851973 LAL851934:LAL851973 LKH851934:LKH851973 LUD851934:LUD851973 MDZ851934:MDZ851973 MNV851934:MNV851973 MXR851934:MXR851973 NHN851934:NHN851973 NRJ851934:NRJ851973 OBF851934:OBF851973 OLB851934:OLB851973 OUX851934:OUX851973 PET851934:PET851973 POP851934:POP851973 PYL851934:PYL851973 QIH851934:QIH851973 QSD851934:QSD851973 RBZ851934:RBZ851973 RLV851934:RLV851973 RVR851934:RVR851973 SFN851934:SFN851973 SPJ851934:SPJ851973 SZF851934:SZF851973 TJB851934:TJB851973 TSX851934:TSX851973 UCT851934:UCT851973 UMP851934:UMP851973 UWL851934:UWL851973 VGH851934:VGH851973 VQD851934:VQD851973 VZZ851934:VZZ851973 WJV851934:WJV851973 WTR851934:WTR851973 HF917470:HF917509 RB917470:RB917509 AAX917470:AAX917509 AKT917470:AKT917509 AUP917470:AUP917509 BEL917470:BEL917509 BOH917470:BOH917509 BYD917470:BYD917509 CHZ917470:CHZ917509 CRV917470:CRV917509 DBR917470:DBR917509 DLN917470:DLN917509 DVJ917470:DVJ917509 EFF917470:EFF917509 EPB917470:EPB917509 EYX917470:EYX917509 FIT917470:FIT917509 FSP917470:FSP917509 GCL917470:GCL917509 GMH917470:GMH917509 GWD917470:GWD917509 HFZ917470:HFZ917509 HPV917470:HPV917509 HZR917470:HZR917509 IJN917470:IJN917509 ITJ917470:ITJ917509 JDF917470:JDF917509 JNB917470:JNB917509 JWX917470:JWX917509 KGT917470:KGT917509 KQP917470:KQP917509 LAL917470:LAL917509 LKH917470:LKH917509 LUD917470:LUD917509 MDZ917470:MDZ917509 MNV917470:MNV917509 MXR917470:MXR917509 NHN917470:NHN917509 NRJ917470:NRJ917509 OBF917470:OBF917509 OLB917470:OLB917509 OUX917470:OUX917509 PET917470:PET917509 POP917470:POP917509 PYL917470:PYL917509 QIH917470:QIH917509 QSD917470:QSD917509 RBZ917470:RBZ917509 RLV917470:RLV917509 RVR917470:RVR917509 SFN917470:SFN917509 SPJ917470:SPJ917509 SZF917470:SZF917509 TJB917470:TJB917509 TSX917470:TSX917509 UCT917470:UCT917509 UMP917470:UMP917509 UWL917470:UWL917509 VGH917470:VGH917509 VQD917470:VQD917509 VZZ917470:VZZ917509 WJV917470:WJV917509 WTR917470:WTR917509 HF983006:HF983045 RB983006:RB983045 AAX983006:AAX983045 AKT983006:AKT983045 AUP983006:AUP983045 BEL983006:BEL983045 BOH983006:BOH983045 BYD983006:BYD983045 CHZ983006:CHZ983045 CRV983006:CRV983045 DBR983006:DBR983045 DLN983006:DLN983045 DVJ983006:DVJ983045 EFF983006:EFF983045 EPB983006:EPB983045 EYX983006:EYX983045 FIT983006:FIT983045 FSP983006:FSP983045 GCL983006:GCL983045 GMH983006:GMH983045 GWD983006:GWD983045 HFZ983006:HFZ983045 HPV983006:HPV983045 HZR983006:HZR983045 IJN983006:IJN983045 ITJ983006:ITJ983045 JDF983006:JDF983045 JNB983006:JNB983045 JWX983006:JWX983045 KGT983006:KGT983045 KQP983006:KQP983045 LAL983006:LAL983045 LKH983006:LKH983045 LUD983006:LUD983045 MDZ983006:MDZ983045 MNV983006:MNV983045 MXR983006:MXR983045 NHN983006:NHN983045 NRJ983006:NRJ983045 OBF983006:OBF983045 OLB983006:OLB983045 OUX983006:OUX983045 PET983006:PET983045 POP983006:POP983045 PYL983006:PYL983045 QIH983006:QIH983045 QSD983006:QSD983045 RBZ983006:RBZ983045 RLV983006:RLV983045 RVR983006:RVR983045 SFN983006:SFN983045 SPJ983006:SPJ983045 SZF983006:SZF983045 TJB983006:TJB983045 TSX983006:TSX983045 UCT983006:UCT983045 UMP983006:UMP983045 UWL983006:UWL983045 VGH983006:VGH983045 VQD983006:VQD983045 VZZ983006:VZZ983045 WJV983006:WJV983045 WTR983006:WTR983045 HF22:HF29 RB22:RB29 AAX22:AAX29 AKT22:AKT29 AUP22:AUP29 BEL22:BEL29 BOH22:BOH29 BYD22:BYD29 CHZ22:CHZ29 CRV22:CRV29 DBR22:DBR29 DLN22:DLN29 DVJ22:DVJ29 EFF22:EFF29 EPB22:EPB29 EYX22:EYX29 FIT22:FIT29 FSP22:FSP29 GCL22:GCL29 GMH22:GMH29 GWD22:GWD29 HFZ22:HFZ29 HPV22:HPV29 HZR22:HZR29 IJN22:IJN29 ITJ22:ITJ29 JDF22:JDF29 JNB22:JNB29 JWX22:JWX29 KGT22:KGT29 KQP22:KQP29 LAL22:LAL29 LKH22:LKH29 LUD22:LUD29 MDZ22:MDZ29 MNV22:MNV29 MXR22:MXR29 NHN22:NHN29 NRJ22:NRJ29 OBF22:OBF29 OLB22:OLB29 OUX22:OUX29 PET22:PET29 POP22:POP29 PYL22:PYL29 QIH22:QIH29 QSD22:QSD29 RBZ22:RBZ29 RLV22:RLV29 RVR22:RVR29 SFN22:SFN29 SPJ22:SPJ29 SZF22:SZF29 TJB22:TJB29 TSX22:TSX29 UCT22:UCT29 UMP22:UMP29 UWL22:UWL29 VGH22:VGH29 VQD22:VQD29 VZZ22:VZZ29 WJV22:WJV29 WTR22:WTR29 Y65502:Y65541 Y131038:Y131077 Y196574:Y196613 Y262110:Y262149 Y327646:Y327685 Y393182:Y393221 Y458718:Y458757 Y524254:Y524293 Y589790:Y589829 Y655326:Y655365 Y720862:Y720901 Y786398:Y786437 Y851934:Y851973 Y917470:Y917509 Y983006:Y983045" xr:uid="{572DCEE1-491C-4429-97E0-831C59259B41}">
      <formula1>F22-(E22- F22) *10</formula1>
      <formula2>E22+(E22- F22) *10</formula2>
    </dataValidation>
    <dataValidation type="decimal" allowBlank="1" showInputMessage="1" showErrorMessage="1" error="Out of range data entered" sqref="HG65502:HG65541 RC65502:RC65541 AAY65502:AAY65541 AKU65502:AKU65541 AUQ65502:AUQ65541 BEM65502:BEM65541 BOI65502:BOI65541 BYE65502:BYE65541 CIA65502:CIA65541 CRW65502:CRW65541 DBS65502:DBS65541 DLO65502:DLO65541 DVK65502:DVK65541 EFG65502:EFG65541 EPC65502:EPC65541 EYY65502:EYY65541 FIU65502:FIU65541 FSQ65502:FSQ65541 GCM65502:GCM65541 GMI65502:GMI65541 GWE65502:GWE65541 HGA65502:HGA65541 HPW65502:HPW65541 HZS65502:HZS65541 IJO65502:IJO65541 ITK65502:ITK65541 JDG65502:JDG65541 JNC65502:JNC65541 JWY65502:JWY65541 KGU65502:KGU65541 KQQ65502:KQQ65541 LAM65502:LAM65541 LKI65502:LKI65541 LUE65502:LUE65541 MEA65502:MEA65541 MNW65502:MNW65541 MXS65502:MXS65541 NHO65502:NHO65541 NRK65502:NRK65541 OBG65502:OBG65541 OLC65502:OLC65541 OUY65502:OUY65541 PEU65502:PEU65541 POQ65502:POQ65541 PYM65502:PYM65541 QII65502:QII65541 QSE65502:QSE65541 RCA65502:RCA65541 RLW65502:RLW65541 RVS65502:RVS65541 SFO65502:SFO65541 SPK65502:SPK65541 SZG65502:SZG65541 TJC65502:TJC65541 TSY65502:TSY65541 UCU65502:UCU65541 UMQ65502:UMQ65541 UWM65502:UWM65541 VGI65502:VGI65541 VQE65502:VQE65541 WAA65502:WAA65541 WJW65502:WJW65541 WTS65502:WTS65541 HG131038:HG131077 RC131038:RC131077 AAY131038:AAY131077 AKU131038:AKU131077 AUQ131038:AUQ131077 BEM131038:BEM131077 BOI131038:BOI131077 BYE131038:BYE131077 CIA131038:CIA131077 CRW131038:CRW131077 DBS131038:DBS131077 DLO131038:DLO131077 DVK131038:DVK131077 EFG131038:EFG131077 EPC131038:EPC131077 EYY131038:EYY131077 FIU131038:FIU131077 FSQ131038:FSQ131077 GCM131038:GCM131077 GMI131038:GMI131077 GWE131038:GWE131077 HGA131038:HGA131077 HPW131038:HPW131077 HZS131038:HZS131077 IJO131038:IJO131077 ITK131038:ITK131077 JDG131038:JDG131077 JNC131038:JNC131077 JWY131038:JWY131077 KGU131038:KGU131077 KQQ131038:KQQ131077 LAM131038:LAM131077 LKI131038:LKI131077 LUE131038:LUE131077 MEA131038:MEA131077 MNW131038:MNW131077 MXS131038:MXS131077 NHO131038:NHO131077 NRK131038:NRK131077 OBG131038:OBG131077 OLC131038:OLC131077 OUY131038:OUY131077 PEU131038:PEU131077 POQ131038:POQ131077 PYM131038:PYM131077 QII131038:QII131077 QSE131038:QSE131077 RCA131038:RCA131077 RLW131038:RLW131077 RVS131038:RVS131077 SFO131038:SFO131077 SPK131038:SPK131077 SZG131038:SZG131077 TJC131038:TJC131077 TSY131038:TSY131077 UCU131038:UCU131077 UMQ131038:UMQ131077 UWM131038:UWM131077 VGI131038:VGI131077 VQE131038:VQE131077 WAA131038:WAA131077 WJW131038:WJW131077 WTS131038:WTS131077 HG196574:HG196613 RC196574:RC196613 AAY196574:AAY196613 AKU196574:AKU196613 AUQ196574:AUQ196613 BEM196574:BEM196613 BOI196574:BOI196613 BYE196574:BYE196613 CIA196574:CIA196613 CRW196574:CRW196613 DBS196574:DBS196613 DLO196574:DLO196613 DVK196574:DVK196613 EFG196574:EFG196613 EPC196574:EPC196613 EYY196574:EYY196613 FIU196574:FIU196613 FSQ196574:FSQ196613 GCM196574:GCM196613 GMI196574:GMI196613 GWE196574:GWE196613 HGA196574:HGA196613 HPW196574:HPW196613 HZS196574:HZS196613 IJO196574:IJO196613 ITK196574:ITK196613 JDG196574:JDG196613 JNC196574:JNC196613 JWY196574:JWY196613 KGU196574:KGU196613 KQQ196574:KQQ196613 LAM196574:LAM196613 LKI196574:LKI196613 LUE196574:LUE196613 MEA196574:MEA196613 MNW196574:MNW196613 MXS196574:MXS196613 NHO196574:NHO196613 NRK196574:NRK196613 OBG196574:OBG196613 OLC196574:OLC196613 OUY196574:OUY196613 PEU196574:PEU196613 POQ196574:POQ196613 PYM196574:PYM196613 QII196574:QII196613 QSE196574:QSE196613 RCA196574:RCA196613 RLW196574:RLW196613 RVS196574:RVS196613 SFO196574:SFO196613 SPK196574:SPK196613 SZG196574:SZG196613 TJC196574:TJC196613 TSY196574:TSY196613 UCU196574:UCU196613 UMQ196574:UMQ196613 UWM196574:UWM196613 VGI196574:VGI196613 VQE196574:VQE196613 WAA196574:WAA196613 WJW196574:WJW196613 WTS196574:WTS196613 HG262110:HG262149 RC262110:RC262149 AAY262110:AAY262149 AKU262110:AKU262149 AUQ262110:AUQ262149 BEM262110:BEM262149 BOI262110:BOI262149 BYE262110:BYE262149 CIA262110:CIA262149 CRW262110:CRW262149 DBS262110:DBS262149 DLO262110:DLO262149 DVK262110:DVK262149 EFG262110:EFG262149 EPC262110:EPC262149 EYY262110:EYY262149 FIU262110:FIU262149 FSQ262110:FSQ262149 GCM262110:GCM262149 GMI262110:GMI262149 GWE262110:GWE262149 HGA262110:HGA262149 HPW262110:HPW262149 HZS262110:HZS262149 IJO262110:IJO262149 ITK262110:ITK262149 JDG262110:JDG262149 JNC262110:JNC262149 JWY262110:JWY262149 KGU262110:KGU262149 KQQ262110:KQQ262149 LAM262110:LAM262149 LKI262110:LKI262149 LUE262110:LUE262149 MEA262110:MEA262149 MNW262110:MNW262149 MXS262110:MXS262149 NHO262110:NHO262149 NRK262110:NRK262149 OBG262110:OBG262149 OLC262110:OLC262149 OUY262110:OUY262149 PEU262110:PEU262149 POQ262110:POQ262149 PYM262110:PYM262149 QII262110:QII262149 QSE262110:QSE262149 RCA262110:RCA262149 RLW262110:RLW262149 RVS262110:RVS262149 SFO262110:SFO262149 SPK262110:SPK262149 SZG262110:SZG262149 TJC262110:TJC262149 TSY262110:TSY262149 UCU262110:UCU262149 UMQ262110:UMQ262149 UWM262110:UWM262149 VGI262110:VGI262149 VQE262110:VQE262149 WAA262110:WAA262149 WJW262110:WJW262149 WTS262110:WTS262149 HG327646:HG327685 RC327646:RC327685 AAY327646:AAY327685 AKU327646:AKU327685 AUQ327646:AUQ327685 BEM327646:BEM327685 BOI327646:BOI327685 BYE327646:BYE327685 CIA327646:CIA327685 CRW327646:CRW327685 DBS327646:DBS327685 DLO327646:DLO327685 DVK327646:DVK327685 EFG327646:EFG327685 EPC327646:EPC327685 EYY327646:EYY327685 FIU327646:FIU327685 FSQ327646:FSQ327685 GCM327646:GCM327685 GMI327646:GMI327685 GWE327646:GWE327685 HGA327646:HGA327685 HPW327646:HPW327685 HZS327646:HZS327685 IJO327646:IJO327685 ITK327646:ITK327685 JDG327646:JDG327685 JNC327646:JNC327685 JWY327646:JWY327685 KGU327646:KGU327685 KQQ327646:KQQ327685 LAM327646:LAM327685 LKI327646:LKI327685 LUE327646:LUE327685 MEA327646:MEA327685 MNW327646:MNW327685 MXS327646:MXS327685 NHO327646:NHO327685 NRK327646:NRK327685 OBG327646:OBG327685 OLC327646:OLC327685 OUY327646:OUY327685 PEU327646:PEU327685 POQ327646:POQ327685 PYM327646:PYM327685 QII327646:QII327685 QSE327646:QSE327685 RCA327646:RCA327685 RLW327646:RLW327685 RVS327646:RVS327685 SFO327646:SFO327685 SPK327646:SPK327685 SZG327646:SZG327685 TJC327646:TJC327685 TSY327646:TSY327685 UCU327646:UCU327685 UMQ327646:UMQ327685 UWM327646:UWM327685 VGI327646:VGI327685 VQE327646:VQE327685 WAA327646:WAA327685 WJW327646:WJW327685 WTS327646:WTS327685 HG393182:HG393221 RC393182:RC393221 AAY393182:AAY393221 AKU393182:AKU393221 AUQ393182:AUQ393221 BEM393182:BEM393221 BOI393182:BOI393221 BYE393182:BYE393221 CIA393182:CIA393221 CRW393182:CRW393221 DBS393182:DBS393221 DLO393182:DLO393221 DVK393182:DVK393221 EFG393182:EFG393221 EPC393182:EPC393221 EYY393182:EYY393221 FIU393182:FIU393221 FSQ393182:FSQ393221 GCM393182:GCM393221 GMI393182:GMI393221 GWE393182:GWE393221 HGA393182:HGA393221 HPW393182:HPW393221 HZS393182:HZS393221 IJO393182:IJO393221 ITK393182:ITK393221 JDG393182:JDG393221 JNC393182:JNC393221 JWY393182:JWY393221 KGU393182:KGU393221 KQQ393182:KQQ393221 LAM393182:LAM393221 LKI393182:LKI393221 LUE393182:LUE393221 MEA393182:MEA393221 MNW393182:MNW393221 MXS393182:MXS393221 NHO393182:NHO393221 NRK393182:NRK393221 OBG393182:OBG393221 OLC393182:OLC393221 OUY393182:OUY393221 PEU393182:PEU393221 POQ393182:POQ393221 PYM393182:PYM393221 QII393182:QII393221 QSE393182:QSE393221 RCA393182:RCA393221 RLW393182:RLW393221 RVS393182:RVS393221 SFO393182:SFO393221 SPK393182:SPK393221 SZG393182:SZG393221 TJC393182:TJC393221 TSY393182:TSY393221 UCU393182:UCU393221 UMQ393182:UMQ393221 UWM393182:UWM393221 VGI393182:VGI393221 VQE393182:VQE393221 WAA393182:WAA393221 WJW393182:WJW393221 WTS393182:WTS393221 HG458718:HG458757 RC458718:RC458757 AAY458718:AAY458757 AKU458718:AKU458757 AUQ458718:AUQ458757 BEM458718:BEM458757 BOI458718:BOI458757 BYE458718:BYE458757 CIA458718:CIA458757 CRW458718:CRW458757 DBS458718:DBS458757 DLO458718:DLO458757 DVK458718:DVK458757 EFG458718:EFG458757 EPC458718:EPC458757 EYY458718:EYY458757 FIU458718:FIU458757 FSQ458718:FSQ458757 GCM458718:GCM458757 GMI458718:GMI458757 GWE458718:GWE458757 HGA458718:HGA458757 HPW458718:HPW458757 HZS458718:HZS458757 IJO458718:IJO458757 ITK458718:ITK458757 JDG458718:JDG458757 JNC458718:JNC458757 JWY458718:JWY458757 KGU458718:KGU458757 KQQ458718:KQQ458757 LAM458718:LAM458757 LKI458718:LKI458757 LUE458718:LUE458757 MEA458718:MEA458757 MNW458718:MNW458757 MXS458718:MXS458757 NHO458718:NHO458757 NRK458718:NRK458757 OBG458718:OBG458757 OLC458718:OLC458757 OUY458718:OUY458757 PEU458718:PEU458757 POQ458718:POQ458757 PYM458718:PYM458757 QII458718:QII458757 QSE458718:QSE458757 RCA458718:RCA458757 RLW458718:RLW458757 RVS458718:RVS458757 SFO458718:SFO458757 SPK458718:SPK458757 SZG458718:SZG458757 TJC458718:TJC458757 TSY458718:TSY458757 UCU458718:UCU458757 UMQ458718:UMQ458757 UWM458718:UWM458757 VGI458718:VGI458757 VQE458718:VQE458757 WAA458718:WAA458757 WJW458718:WJW458757 WTS458718:WTS458757 HG524254:HG524293 RC524254:RC524293 AAY524254:AAY524293 AKU524254:AKU524293 AUQ524254:AUQ524293 BEM524254:BEM524293 BOI524254:BOI524293 BYE524254:BYE524293 CIA524254:CIA524293 CRW524254:CRW524293 DBS524254:DBS524293 DLO524254:DLO524293 DVK524254:DVK524293 EFG524254:EFG524293 EPC524254:EPC524293 EYY524254:EYY524293 FIU524254:FIU524293 FSQ524254:FSQ524293 GCM524254:GCM524293 GMI524254:GMI524293 GWE524254:GWE524293 HGA524254:HGA524293 HPW524254:HPW524293 HZS524254:HZS524293 IJO524254:IJO524293 ITK524254:ITK524293 JDG524254:JDG524293 JNC524254:JNC524293 JWY524254:JWY524293 KGU524254:KGU524293 KQQ524254:KQQ524293 LAM524254:LAM524293 LKI524254:LKI524293 LUE524254:LUE524293 MEA524254:MEA524293 MNW524254:MNW524293 MXS524254:MXS524293 NHO524254:NHO524293 NRK524254:NRK524293 OBG524254:OBG524293 OLC524254:OLC524293 OUY524254:OUY524293 PEU524254:PEU524293 POQ524254:POQ524293 PYM524254:PYM524293 QII524254:QII524293 QSE524254:QSE524293 RCA524254:RCA524293 RLW524254:RLW524293 RVS524254:RVS524293 SFO524254:SFO524293 SPK524254:SPK524293 SZG524254:SZG524293 TJC524254:TJC524293 TSY524254:TSY524293 UCU524254:UCU524293 UMQ524254:UMQ524293 UWM524254:UWM524293 VGI524254:VGI524293 VQE524254:VQE524293 WAA524254:WAA524293 WJW524254:WJW524293 WTS524254:WTS524293 HG589790:HG589829 RC589790:RC589829 AAY589790:AAY589829 AKU589790:AKU589829 AUQ589790:AUQ589829 BEM589790:BEM589829 BOI589790:BOI589829 BYE589790:BYE589829 CIA589790:CIA589829 CRW589790:CRW589829 DBS589790:DBS589829 DLO589790:DLO589829 DVK589790:DVK589829 EFG589790:EFG589829 EPC589790:EPC589829 EYY589790:EYY589829 FIU589790:FIU589829 FSQ589790:FSQ589829 GCM589790:GCM589829 GMI589790:GMI589829 GWE589790:GWE589829 HGA589790:HGA589829 HPW589790:HPW589829 HZS589790:HZS589829 IJO589790:IJO589829 ITK589790:ITK589829 JDG589790:JDG589829 JNC589790:JNC589829 JWY589790:JWY589829 KGU589790:KGU589829 KQQ589790:KQQ589829 LAM589790:LAM589829 LKI589790:LKI589829 LUE589790:LUE589829 MEA589790:MEA589829 MNW589790:MNW589829 MXS589790:MXS589829 NHO589790:NHO589829 NRK589790:NRK589829 OBG589790:OBG589829 OLC589790:OLC589829 OUY589790:OUY589829 PEU589790:PEU589829 POQ589790:POQ589829 PYM589790:PYM589829 QII589790:QII589829 QSE589790:QSE589829 RCA589790:RCA589829 RLW589790:RLW589829 RVS589790:RVS589829 SFO589790:SFO589829 SPK589790:SPK589829 SZG589790:SZG589829 TJC589790:TJC589829 TSY589790:TSY589829 UCU589790:UCU589829 UMQ589790:UMQ589829 UWM589790:UWM589829 VGI589790:VGI589829 VQE589790:VQE589829 WAA589790:WAA589829 WJW589790:WJW589829 WTS589790:WTS589829 HG655326:HG655365 RC655326:RC655365 AAY655326:AAY655365 AKU655326:AKU655365 AUQ655326:AUQ655365 BEM655326:BEM655365 BOI655326:BOI655365 BYE655326:BYE655365 CIA655326:CIA655365 CRW655326:CRW655365 DBS655326:DBS655365 DLO655326:DLO655365 DVK655326:DVK655365 EFG655326:EFG655365 EPC655326:EPC655365 EYY655326:EYY655365 FIU655326:FIU655365 FSQ655326:FSQ655365 GCM655326:GCM655365 GMI655326:GMI655365 GWE655326:GWE655365 HGA655326:HGA655365 HPW655326:HPW655365 HZS655326:HZS655365 IJO655326:IJO655365 ITK655326:ITK655365 JDG655326:JDG655365 JNC655326:JNC655365 JWY655326:JWY655365 KGU655326:KGU655365 KQQ655326:KQQ655365 LAM655326:LAM655365 LKI655326:LKI655365 LUE655326:LUE655365 MEA655326:MEA655365 MNW655326:MNW655365 MXS655326:MXS655365 NHO655326:NHO655365 NRK655326:NRK655365 OBG655326:OBG655365 OLC655326:OLC655365 OUY655326:OUY655365 PEU655326:PEU655365 POQ655326:POQ655365 PYM655326:PYM655365 QII655326:QII655365 QSE655326:QSE655365 RCA655326:RCA655365 RLW655326:RLW655365 RVS655326:RVS655365 SFO655326:SFO655365 SPK655326:SPK655365 SZG655326:SZG655365 TJC655326:TJC655365 TSY655326:TSY655365 UCU655326:UCU655365 UMQ655326:UMQ655365 UWM655326:UWM655365 VGI655326:VGI655365 VQE655326:VQE655365 WAA655326:WAA655365 WJW655326:WJW655365 WTS655326:WTS655365 HG720862:HG720901 RC720862:RC720901 AAY720862:AAY720901 AKU720862:AKU720901 AUQ720862:AUQ720901 BEM720862:BEM720901 BOI720862:BOI720901 BYE720862:BYE720901 CIA720862:CIA720901 CRW720862:CRW720901 DBS720862:DBS720901 DLO720862:DLO720901 DVK720862:DVK720901 EFG720862:EFG720901 EPC720862:EPC720901 EYY720862:EYY720901 FIU720862:FIU720901 FSQ720862:FSQ720901 GCM720862:GCM720901 GMI720862:GMI720901 GWE720862:GWE720901 HGA720862:HGA720901 HPW720862:HPW720901 HZS720862:HZS720901 IJO720862:IJO720901 ITK720862:ITK720901 JDG720862:JDG720901 JNC720862:JNC720901 JWY720862:JWY720901 KGU720862:KGU720901 KQQ720862:KQQ720901 LAM720862:LAM720901 LKI720862:LKI720901 LUE720862:LUE720901 MEA720862:MEA720901 MNW720862:MNW720901 MXS720862:MXS720901 NHO720862:NHO720901 NRK720862:NRK720901 OBG720862:OBG720901 OLC720862:OLC720901 OUY720862:OUY720901 PEU720862:PEU720901 POQ720862:POQ720901 PYM720862:PYM720901 QII720862:QII720901 QSE720862:QSE720901 RCA720862:RCA720901 RLW720862:RLW720901 RVS720862:RVS720901 SFO720862:SFO720901 SPK720862:SPK720901 SZG720862:SZG720901 TJC720862:TJC720901 TSY720862:TSY720901 UCU720862:UCU720901 UMQ720862:UMQ720901 UWM720862:UWM720901 VGI720862:VGI720901 VQE720862:VQE720901 WAA720862:WAA720901 WJW720862:WJW720901 WTS720862:WTS720901 HG786398:HG786437 RC786398:RC786437 AAY786398:AAY786437 AKU786398:AKU786437 AUQ786398:AUQ786437 BEM786398:BEM786437 BOI786398:BOI786437 BYE786398:BYE786437 CIA786398:CIA786437 CRW786398:CRW786437 DBS786398:DBS786437 DLO786398:DLO786437 DVK786398:DVK786437 EFG786398:EFG786437 EPC786398:EPC786437 EYY786398:EYY786437 FIU786398:FIU786437 FSQ786398:FSQ786437 GCM786398:GCM786437 GMI786398:GMI786437 GWE786398:GWE786437 HGA786398:HGA786437 HPW786398:HPW786437 HZS786398:HZS786437 IJO786398:IJO786437 ITK786398:ITK786437 JDG786398:JDG786437 JNC786398:JNC786437 JWY786398:JWY786437 KGU786398:KGU786437 KQQ786398:KQQ786437 LAM786398:LAM786437 LKI786398:LKI786437 LUE786398:LUE786437 MEA786398:MEA786437 MNW786398:MNW786437 MXS786398:MXS786437 NHO786398:NHO786437 NRK786398:NRK786437 OBG786398:OBG786437 OLC786398:OLC786437 OUY786398:OUY786437 PEU786398:PEU786437 POQ786398:POQ786437 PYM786398:PYM786437 QII786398:QII786437 QSE786398:QSE786437 RCA786398:RCA786437 RLW786398:RLW786437 RVS786398:RVS786437 SFO786398:SFO786437 SPK786398:SPK786437 SZG786398:SZG786437 TJC786398:TJC786437 TSY786398:TSY786437 UCU786398:UCU786437 UMQ786398:UMQ786437 UWM786398:UWM786437 VGI786398:VGI786437 VQE786398:VQE786437 WAA786398:WAA786437 WJW786398:WJW786437 WTS786398:WTS786437 HG851934:HG851973 RC851934:RC851973 AAY851934:AAY851973 AKU851934:AKU851973 AUQ851934:AUQ851973 BEM851934:BEM851973 BOI851934:BOI851973 BYE851934:BYE851973 CIA851934:CIA851973 CRW851934:CRW851973 DBS851934:DBS851973 DLO851934:DLO851973 DVK851934:DVK851973 EFG851934:EFG851973 EPC851934:EPC851973 EYY851934:EYY851973 FIU851934:FIU851973 FSQ851934:FSQ851973 GCM851934:GCM851973 GMI851934:GMI851973 GWE851934:GWE851973 HGA851934:HGA851973 HPW851934:HPW851973 HZS851934:HZS851973 IJO851934:IJO851973 ITK851934:ITK851973 JDG851934:JDG851973 JNC851934:JNC851973 JWY851934:JWY851973 KGU851934:KGU851973 KQQ851934:KQQ851973 LAM851934:LAM851973 LKI851934:LKI851973 LUE851934:LUE851973 MEA851934:MEA851973 MNW851934:MNW851973 MXS851934:MXS851973 NHO851934:NHO851973 NRK851934:NRK851973 OBG851934:OBG851973 OLC851934:OLC851973 OUY851934:OUY851973 PEU851934:PEU851973 POQ851934:POQ851973 PYM851934:PYM851973 QII851934:QII851973 QSE851934:QSE851973 RCA851934:RCA851973 RLW851934:RLW851973 RVS851934:RVS851973 SFO851934:SFO851973 SPK851934:SPK851973 SZG851934:SZG851973 TJC851934:TJC851973 TSY851934:TSY851973 UCU851934:UCU851973 UMQ851934:UMQ851973 UWM851934:UWM851973 VGI851934:VGI851973 VQE851934:VQE851973 WAA851934:WAA851973 WJW851934:WJW851973 WTS851934:WTS851973 HG917470:HG917509 RC917470:RC917509 AAY917470:AAY917509 AKU917470:AKU917509 AUQ917470:AUQ917509 BEM917470:BEM917509 BOI917470:BOI917509 BYE917470:BYE917509 CIA917470:CIA917509 CRW917470:CRW917509 DBS917470:DBS917509 DLO917470:DLO917509 DVK917470:DVK917509 EFG917470:EFG917509 EPC917470:EPC917509 EYY917470:EYY917509 FIU917470:FIU917509 FSQ917470:FSQ917509 GCM917470:GCM917509 GMI917470:GMI917509 GWE917470:GWE917509 HGA917470:HGA917509 HPW917470:HPW917509 HZS917470:HZS917509 IJO917470:IJO917509 ITK917470:ITK917509 JDG917470:JDG917509 JNC917470:JNC917509 JWY917470:JWY917509 KGU917470:KGU917509 KQQ917470:KQQ917509 LAM917470:LAM917509 LKI917470:LKI917509 LUE917470:LUE917509 MEA917470:MEA917509 MNW917470:MNW917509 MXS917470:MXS917509 NHO917470:NHO917509 NRK917470:NRK917509 OBG917470:OBG917509 OLC917470:OLC917509 OUY917470:OUY917509 PEU917470:PEU917509 POQ917470:POQ917509 PYM917470:PYM917509 QII917470:QII917509 QSE917470:QSE917509 RCA917470:RCA917509 RLW917470:RLW917509 RVS917470:RVS917509 SFO917470:SFO917509 SPK917470:SPK917509 SZG917470:SZG917509 TJC917470:TJC917509 TSY917470:TSY917509 UCU917470:UCU917509 UMQ917470:UMQ917509 UWM917470:UWM917509 VGI917470:VGI917509 VQE917470:VQE917509 WAA917470:WAA917509 WJW917470:WJW917509 WTS917470:WTS917509 HG983006:HG983045 RC983006:RC983045 AAY983006:AAY983045 AKU983006:AKU983045 AUQ983006:AUQ983045 BEM983006:BEM983045 BOI983006:BOI983045 BYE983006:BYE983045 CIA983006:CIA983045 CRW983006:CRW983045 DBS983006:DBS983045 DLO983006:DLO983045 DVK983006:DVK983045 EFG983006:EFG983045 EPC983006:EPC983045 EYY983006:EYY983045 FIU983006:FIU983045 FSQ983006:FSQ983045 GCM983006:GCM983045 GMI983006:GMI983045 GWE983006:GWE983045 HGA983006:HGA983045 HPW983006:HPW983045 HZS983006:HZS983045 IJO983006:IJO983045 ITK983006:ITK983045 JDG983006:JDG983045 JNC983006:JNC983045 JWY983006:JWY983045 KGU983006:KGU983045 KQQ983006:KQQ983045 LAM983006:LAM983045 LKI983006:LKI983045 LUE983006:LUE983045 MEA983006:MEA983045 MNW983006:MNW983045 MXS983006:MXS983045 NHO983006:NHO983045 NRK983006:NRK983045 OBG983006:OBG983045 OLC983006:OLC983045 OUY983006:OUY983045 PEU983006:PEU983045 POQ983006:POQ983045 PYM983006:PYM983045 QII983006:QII983045 QSE983006:QSE983045 RCA983006:RCA983045 RLW983006:RLW983045 RVS983006:RVS983045 SFO983006:SFO983045 SPK983006:SPK983045 SZG983006:SZG983045 TJC983006:TJC983045 TSY983006:TSY983045 UCU983006:UCU983045 UMQ983006:UMQ983045 UWM983006:UWM983045 VGI983006:VGI983045 VQE983006:VQE983045 WAA983006:WAA983045 WJW983006:WJW983045 WTS983006:WTS983045 HG22:HG29 RC22:RC29 AAY22:AAY29 AKU22:AKU29 AUQ22:AUQ29 BEM22:BEM29 BOI22:BOI29 BYE22:BYE29 CIA22:CIA29 CRW22:CRW29 DBS22:DBS29 DLO22:DLO29 DVK22:DVK29 EFG22:EFG29 EPC22:EPC29 EYY22:EYY29 FIU22:FIU29 FSQ22:FSQ29 GCM22:GCM29 GMI22:GMI29 GWE22:GWE29 HGA22:HGA29 HPW22:HPW29 HZS22:HZS29 IJO22:IJO29 ITK22:ITK29 JDG22:JDG29 JNC22:JNC29 JWY22:JWY29 KGU22:KGU29 KQQ22:KQQ29 LAM22:LAM29 LKI22:LKI29 LUE22:LUE29 MEA22:MEA29 MNW22:MNW29 MXS22:MXS29 NHO22:NHO29 NRK22:NRK29 OBG22:OBG29 OLC22:OLC29 OUY22:OUY29 PEU22:PEU29 POQ22:POQ29 PYM22:PYM29 QII22:QII29 QSE22:QSE29 RCA22:RCA29 RLW22:RLW29 RVS22:RVS29 SFO22:SFO29 SPK22:SPK29 SZG22:SZG29 TJC22:TJC29 TSY22:TSY29 UCU22:UCU29 UMQ22:UMQ29 UWM22:UWM29 VGI22:VGI29 VQE22:VQE29 WAA22:WAA29 WJW22:WJW29 WTS22:WTS29 Z65502:Z65541 Z131038:Z131077 Z196574:Z196613 Z262110:Z262149 Z327646:Z327685 Z393182:Z393221 Z458718:Z458757 Z524254:Z524293 Z589790:Z589829 Z655326:Z655365 Z720862:Z720901 Z786398:Z786437 Z851934:Z851973 Z917470:Z917509 Z983006:Z983045" xr:uid="{8869DD99-A2C6-45E6-BDB7-E540357B56F2}">
      <formula1>F22-(E22- F22) *10</formula1>
      <formula2>E22+(E22- F22) *10</formula2>
    </dataValidation>
    <dataValidation type="decimal" allowBlank="1" showInputMessage="1" showErrorMessage="1" error="Out of range data entered" sqref="HH65502:HH65541 RD65502:RD65541 AAZ65502:AAZ65541 AKV65502:AKV65541 AUR65502:AUR65541 BEN65502:BEN65541 BOJ65502:BOJ65541 BYF65502:BYF65541 CIB65502:CIB65541 CRX65502:CRX65541 DBT65502:DBT65541 DLP65502:DLP65541 DVL65502:DVL65541 EFH65502:EFH65541 EPD65502:EPD65541 EYZ65502:EYZ65541 FIV65502:FIV65541 FSR65502:FSR65541 GCN65502:GCN65541 GMJ65502:GMJ65541 GWF65502:GWF65541 HGB65502:HGB65541 HPX65502:HPX65541 HZT65502:HZT65541 IJP65502:IJP65541 ITL65502:ITL65541 JDH65502:JDH65541 JND65502:JND65541 JWZ65502:JWZ65541 KGV65502:KGV65541 KQR65502:KQR65541 LAN65502:LAN65541 LKJ65502:LKJ65541 LUF65502:LUF65541 MEB65502:MEB65541 MNX65502:MNX65541 MXT65502:MXT65541 NHP65502:NHP65541 NRL65502:NRL65541 OBH65502:OBH65541 OLD65502:OLD65541 OUZ65502:OUZ65541 PEV65502:PEV65541 POR65502:POR65541 PYN65502:PYN65541 QIJ65502:QIJ65541 QSF65502:QSF65541 RCB65502:RCB65541 RLX65502:RLX65541 RVT65502:RVT65541 SFP65502:SFP65541 SPL65502:SPL65541 SZH65502:SZH65541 TJD65502:TJD65541 TSZ65502:TSZ65541 UCV65502:UCV65541 UMR65502:UMR65541 UWN65502:UWN65541 VGJ65502:VGJ65541 VQF65502:VQF65541 WAB65502:WAB65541 WJX65502:WJX65541 WTT65502:WTT65541 HH131038:HH131077 RD131038:RD131077 AAZ131038:AAZ131077 AKV131038:AKV131077 AUR131038:AUR131077 BEN131038:BEN131077 BOJ131038:BOJ131077 BYF131038:BYF131077 CIB131038:CIB131077 CRX131038:CRX131077 DBT131038:DBT131077 DLP131038:DLP131077 DVL131038:DVL131077 EFH131038:EFH131077 EPD131038:EPD131077 EYZ131038:EYZ131077 FIV131038:FIV131077 FSR131038:FSR131077 GCN131038:GCN131077 GMJ131038:GMJ131077 GWF131038:GWF131077 HGB131038:HGB131077 HPX131038:HPX131077 HZT131038:HZT131077 IJP131038:IJP131077 ITL131038:ITL131077 JDH131038:JDH131077 JND131038:JND131077 JWZ131038:JWZ131077 KGV131038:KGV131077 KQR131038:KQR131077 LAN131038:LAN131077 LKJ131038:LKJ131077 LUF131038:LUF131077 MEB131038:MEB131077 MNX131038:MNX131077 MXT131038:MXT131077 NHP131038:NHP131077 NRL131038:NRL131077 OBH131038:OBH131077 OLD131038:OLD131077 OUZ131038:OUZ131077 PEV131038:PEV131077 POR131038:POR131077 PYN131038:PYN131077 QIJ131038:QIJ131077 QSF131038:QSF131077 RCB131038:RCB131077 RLX131038:RLX131077 RVT131038:RVT131077 SFP131038:SFP131077 SPL131038:SPL131077 SZH131038:SZH131077 TJD131038:TJD131077 TSZ131038:TSZ131077 UCV131038:UCV131077 UMR131038:UMR131077 UWN131038:UWN131077 VGJ131038:VGJ131077 VQF131038:VQF131077 WAB131038:WAB131077 WJX131038:WJX131077 WTT131038:WTT131077 HH196574:HH196613 RD196574:RD196613 AAZ196574:AAZ196613 AKV196574:AKV196613 AUR196574:AUR196613 BEN196574:BEN196613 BOJ196574:BOJ196613 BYF196574:BYF196613 CIB196574:CIB196613 CRX196574:CRX196613 DBT196574:DBT196613 DLP196574:DLP196613 DVL196574:DVL196613 EFH196574:EFH196613 EPD196574:EPD196613 EYZ196574:EYZ196613 FIV196574:FIV196613 FSR196574:FSR196613 GCN196574:GCN196613 GMJ196574:GMJ196613 GWF196574:GWF196613 HGB196574:HGB196613 HPX196574:HPX196613 HZT196574:HZT196613 IJP196574:IJP196613 ITL196574:ITL196613 JDH196574:JDH196613 JND196574:JND196613 JWZ196574:JWZ196613 KGV196574:KGV196613 KQR196574:KQR196613 LAN196574:LAN196613 LKJ196574:LKJ196613 LUF196574:LUF196613 MEB196574:MEB196613 MNX196574:MNX196613 MXT196574:MXT196613 NHP196574:NHP196613 NRL196574:NRL196613 OBH196574:OBH196613 OLD196574:OLD196613 OUZ196574:OUZ196613 PEV196574:PEV196613 POR196574:POR196613 PYN196574:PYN196613 QIJ196574:QIJ196613 QSF196574:QSF196613 RCB196574:RCB196613 RLX196574:RLX196613 RVT196574:RVT196613 SFP196574:SFP196613 SPL196574:SPL196613 SZH196574:SZH196613 TJD196574:TJD196613 TSZ196574:TSZ196613 UCV196574:UCV196613 UMR196574:UMR196613 UWN196574:UWN196613 VGJ196574:VGJ196613 VQF196574:VQF196613 WAB196574:WAB196613 WJX196574:WJX196613 WTT196574:WTT196613 HH262110:HH262149 RD262110:RD262149 AAZ262110:AAZ262149 AKV262110:AKV262149 AUR262110:AUR262149 BEN262110:BEN262149 BOJ262110:BOJ262149 BYF262110:BYF262149 CIB262110:CIB262149 CRX262110:CRX262149 DBT262110:DBT262149 DLP262110:DLP262149 DVL262110:DVL262149 EFH262110:EFH262149 EPD262110:EPD262149 EYZ262110:EYZ262149 FIV262110:FIV262149 FSR262110:FSR262149 GCN262110:GCN262149 GMJ262110:GMJ262149 GWF262110:GWF262149 HGB262110:HGB262149 HPX262110:HPX262149 HZT262110:HZT262149 IJP262110:IJP262149 ITL262110:ITL262149 JDH262110:JDH262149 JND262110:JND262149 JWZ262110:JWZ262149 KGV262110:KGV262149 KQR262110:KQR262149 LAN262110:LAN262149 LKJ262110:LKJ262149 LUF262110:LUF262149 MEB262110:MEB262149 MNX262110:MNX262149 MXT262110:MXT262149 NHP262110:NHP262149 NRL262110:NRL262149 OBH262110:OBH262149 OLD262110:OLD262149 OUZ262110:OUZ262149 PEV262110:PEV262149 POR262110:POR262149 PYN262110:PYN262149 QIJ262110:QIJ262149 QSF262110:QSF262149 RCB262110:RCB262149 RLX262110:RLX262149 RVT262110:RVT262149 SFP262110:SFP262149 SPL262110:SPL262149 SZH262110:SZH262149 TJD262110:TJD262149 TSZ262110:TSZ262149 UCV262110:UCV262149 UMR262110:UMR262149 UWN262110:UWN262149 VGJ262110:VGJ262149 VQF262110:VQF262149 WAB262110:WAB262149 WJX262110:WJX262149 WTT262110:WTT262149 HH327646:HH327685 RD327646:RD327685 AAZ327646:AAZ327685 AKV327646:AKV327685 AUR327646:AUR327685 BEN327646:BEN327685 BOJ327646:BOJ327685 BYF327646:BYF327685 CIB327646:CIB327685 CRX327646:CRX327685 DBT327646:DBT327685 DLP327646:DLP327685 DVL327646:DVL327685 EFH327646:EFH327685 EPD327646:EPD327685 EYZ327646:EYZ327685 FIV327646:FIV327685 FSR327646:FSR327685 GCN327646:GCN327685 GMJ327646:GMJ327685 GWF327646:GWF327685 HGB327646:HGB327685 HPX327646:HPX327685 HZT327646:HZT327685 IJP327646:IJP327685 ITL327646:ITL327685 JDH327646:JDH327685 JND327646:JND327685 JWZ327646:JWZ327685 KGV327646:KGV327685 KQR327646:KQR327685 LAN327646:LAN327685 LKJ327646:LKJ327685 LUF327646:LUF327685 MEB327646:MEB327685 MNX327646:MNX327685 MXT327646:MXT327685 NHP327646:NHP327685 NRL327646:NRL327685 OBH327646:OBH327685 OLD327646:OLD327685 OUZ327646:OUZ327685 PEV327646:PEV327685 POR327646:POR327685 PYN327646:PYN327685 QIJ327646:QIJ327685 QSF327646:QSF327685 RCB327646:RCB327685 RLX327646:RLX327685 RVT327646:RVT327685 SFP327646:SFP327685 SPL327646:SPL327685 SZH327646:SZH327685 TJD327646:TJD327685 TSZ327646:TSZ327685 UCV327646:UCV327685 UMR327646:UMR327685 UWN327646:UWN327685 VGJ327646:VGJ327685 VQF327646:VQF327685 WAB327646:WAB327685 WJX327646:WJX327685 WTT327646:WTT327685 HH393182:HH393221 RD393182:RD393221 AAZ393182:AAZ393221 AKV393182:AKV393221 AUR393182:AUR393221 BEN393182:BEN393221 BOJ393182:BOJ393221 BYF393182:BYF393221 CIB393182:CIB393221 CRX393182:CRX393221 DBT393182:DBT393221 DLP393182:DLP393221 DVL393182:DVL393221 EFH393182:EFH393221 EPD393182:EPD393221 EYZ393182:EYZ393221 FIV393182:FIV393221 FSR393182:FSR393221 GCN393182:GCN393221 GMJ393182:GMJ393221 GWF393182:GWF393221 HGB393182:HGB393221 HPX393182:HPX393221 HZT393182:HZT393221 IJP393182:IJP393221 ITL393182:ITL393221 JDH393182:JDH393221 JND393182:JND393221 JWZ393182:JWZ393221 KGV393182:KGV393221 KQR393182:KQR393221 LAN393182:LAN393221 LKJ393182:LKJ393221 LUF393182:LUF393221 MEB393182:MEB393221 MNX393182:MNX393221 MXT393182:MXT393221 NHP393182:NHP393221 NRL393182:NRL393221 OBH393182:OBH393221 OLD393182:OLD393221 OUZ393182:OUZ393221 PEV393182:PEV393221 POR393182:POR393221 PYN393182:PYN393221 QIJ393182:QIJ393221 QSF393182:QSF393221 RCB393182:RCB393221 RLX393182:RLX393221 RVT393182:RVT393221 SFP393182:SFP393221 SPL393182:SPL393221 SZH393182:SZH393221 TJD393182:TJD393221 TSZ393182:TSZ393221 UCV393182:UCV393221 UMR393182:UMR393221 UWN393182:UWN393221 VGJ393182:VGJ393221 VQF393182:VQF393221 WAB393182:WAB393221 WJX393182:WJX393221 WTT393182:WTT393221 HH458718:HH458757 RD458718:RD458757 AAZ458718:AAZ458757 AKV458718:AKV458757 AUR458718:AUR458757 BEN458718:BEN458757 BOJ458718:BOJ458757 BYF458718:BYF458757 CIB458718:CIB458757 CRX458718:CRX458757 DBT458718:DBT458757 DLP458718:DLP458757 DVL458718:DVL458757 EFH458718:EFH458757 EPD458718:EPD458757 EYZ458718:EYZ458757 FIV458718:FIV458757 FSR458718:FSR458757 GCN458718:GCN458757 GMJ458718:GMJ458757 GWF458718:GWF458757 HGB458718:HGB458757 HPX458718:HPX458757 HZT458718:HZT458757 IJP458718:IJP458757 ITL458718:ITL458757 JDH458718:JDH458757 JND458718:JND458757 JWZ458718:JWZ458757 KGV458718:KGV458757 KQR458718:KQR458757 LAN458718:LAN458757 LKJ458718:LKJ458757 LUF458718:LUF458757 MEB458718:MEB458757 MNX458718:MNX458757 MXT458718:MXT458757 NHP458718:NHP458757 NRL458718:NRL458757 OBH458718:OBH458757 OLD458718:OLD458757 OUZ458718:OUZ458757 PEV458718:PEV458757 POR458718:POR458757 PYN458718:PYN458757 QIJ458718:QIJ458757 QSF458718:QSF458757 RCB458718:RCB458757 RLX458718:RLX458757 RVT458718:RVT458757 SFP458718:SFP458757 SPL458718:SPL458757 SZH458718:SZH458757 TJD458718:TJD458757 TSZ458718:TSZ458757 UCV458718:UCV458757 UMR458718:UMR458757 UWN458718:UWN458757 VGJ458718:VGJ458757 VQF458718:VQF458757 WAB458718:WAB458757 WJX458718:WJX458757 WTT458718:WTT458757 HH524254:HH524293 RD524254:RD524293 AAZ524254:AAZ524293 AKV524254:AKV524293 AUR524254:AUR524293 BEN524254:BEN524293 BOJ524254:BOJ524293 BYF524254:BYF524293 CIB524254:CIB524293 CRX524254:CRX524293 DBT524254:DBT524293 DLP524254:DLP524293 DVL524254:DVL524293 EFH524254:EFH524293 EPD524254:EPD524293 EYZ524254:EYZ524293 FIV524254:FIV524293 FSR524254:FSR524293 GCN524254:GCN524293 GMJ524254:GMJ524293 GWF524254:GWF524293 HGB524254:HGB524293 HPX524254:HPX524293 HZT524254:HZT524293 IJP524254:IJP524293 ITL524254:ITL524293 JDH524254:JDH524293 JND524254:JND524293 JWZ524254:JWZ524293 KGV524254:KGV524293 KQR524254:KQR524293 LAN524254:LAN524293 LKJ524254:LKJ524293 LUF524254:LUF524293 MEB524254:MEB524293 MNX524254:MNX524293 MXT524254:MXT524293 NHP524254:NHP524293 NRL524254:NRL524293 OBH524254:OBH524293 OLD524254:OLD524293 OUZ524254:OUZ524293 PEV524254:PEV524293 POR524254:POR524293 PYN524254:PYN524293 QIJ524254:QIJ524293 QSF524254:QSF524293 RCB524254:RCB524293 RLX524254:RLX524293 RVT524254:RVT524293 SFP524254:SFP524293 SPL524254:SPL524293 SZH524254:SZH524293 TJD524254:TJD524293 TSZ524254:TSZ524293 UCV524254:UCV524293 UMR524254:UMR524293 UWN524254:UWN524293 VGJ524254:VGJ524293 VQF524254:VQF524293 WAB524254:WAB524293 WJX524254:WJX524293 WTT524254:WTT524293 HH589790:HH589829 RD589790:RD589829 AAZ589790:AAZ589829 AKV589790:AKV589829 AUR589790:AUR589829 BEN589790:BEN589829 BOJ589790:BOJ589829 BYF589790:BYF589829 CIB589790:CIB589829 CRX589790:CRX589829 DBT589790:DBT589829 DLP589790:DLP589829 DVL589790:DVL589829 EFH589790:EFH589829 EPD589790:EPD589829 EYZ589790:EYZ589829 FIV589790:FIV589829 FSR589790:FSR589829 GCN589790:GCN589829 GMJ589790:GMJ589829 GWF589790:GWF589829 HGB589790:HGB589829 HPX589790:HPX589829 HZT589790:HZT589829 IJP589790:IJP589829 ITL589790:ITL589829 JDH589790:JDH589829 JND589790:JND589829 JWZ589790:JWZ589829 KGV589790:KGV589829 KQR589790:KQR589829 LAN589790:LAN589829 LKJ589790:LKJ589829 LUF589790:LUF589829 MEB589790:MEB589829 MNX589790:MNX589829 MXT589790:MXT589829 NHP589790:NHP589829 NRL589790:NRL589829 OBH589790:OBH589829 OLD589790:OLD589829 OUZ589790:OUZ589829 PEV589790:PEV589829 POR589790:POR589829 PYN589790:PYN589829 QIJ589790:QIJ589829 QSF589790:QSF589829 RCB589790:RCB589829 RLX589790:RLX589829 RVT589790:RVT589829 SFP589790:SFP589829 SPL589790:SPL589829 SZH589790:SZH589829 TJD589790:TJD589829 TSZ589790:TSZ589829 UCV589790:UCV589829 UMR589790:UMR589829 UWN589790:UWN589829 VGJ589790:VGJ589829 VQF589790:VQF589829 WAB589790:WAB589829 WJX589790:WJX589829 WTT589790:WTT589829 HH655326:HH655365 RD655326:RD655365 AAZ655326:AAZ655365 AKV655326:AKV655365 AUR655326:AUR655365 BEN655326:BEN655365 BOJ655326:BOJ655365 BYF655326:BYF655365 CIB655326:CIB655365 CRX655326:CRX655365 DBT655326:DBT655365 DLP655326:DLP655365 DVL655326:DVL655365 EFH655326:EFH655365 EPD655326:EPD655365 EYZ655326:EYZ655365 FIV655326:FIV655365 FSR655326:FSR655365 GCN655326:GCN655365 GMJ655326:GMJ655365 GWF655326:GWF655365 HGB655326:HGB655365 HPX655326:HPX655365 HZT655326:HZT655365 IJP655326:IJP655365 ITL655326:ITL655365 JDH655326:JDH655365 JND655326:JND655365 JWZ655326:JWZ655365 KGV655326:KGV655365 KQR655326:KQR655365 LAN655326:LAN655365 LKJ655326:LKJ655365 LUF655326:LUF655365 MEB655326:MEB655365 MNX655326:MNX655365 MXT655326:MXT655365 NHP655326:NHP655365 NRL655326:NRL655365 OBH655326:OBH655365 OLD655326:OLD655365 OUZ655326:OUZ655365 PEV655326:PEV655365 POR655326:POR655365 PYN655326:PYN655365 QIJ655326:QIJ655365 QSF655326:QSF655365 RCB655326:RCB655365 RLX655326:RLX655365 RVT655326:RVT655365 SFP655326:SFP655365 SPL655326:SPL655365 SZH655326:SZH655365 TJD655326:TJD655365 TSZ655326:TSZ655365 UCV655326:UCV655365 UMR655326:UMR655365 UWN655326:UWN655365 VGJ655326:VGJ655365 VQF655326:VQF655365 WAB655326:WAB655365 WJX655326:WJX655365 WTT655326:WTT655365 HH720862:HH720901 RD720862:RD720901 AAZ720862:AAZ720901 AKV720862:AKV720901 AUR720862:AUR720901 BEN720862:BEN720901 BOJ720862:BOJ720901 BYF720862:BYF720901 CIB720862:CIB720901 CRX720862:CRX720901 DBT720862:DBT720901 DLP720862:DLP720901 DVL720862:DVL720901 EFH720862:EFH720901 EPD720862:EPD720901 EYZ720862:EYZ720901 FIV720862:FIV720901 FSR720862:FSR720901 GCN720862:GCN720901 GMJ720862:GMJ720901 GWF720862:GWF720901 HGB720862:HGB720901 HPX720862:HPX720901 HZT720862:HZT720901 IJP720862:IJP720901 ITL720862:ITL720901 JDH720862:JDH720901 JND720862:JND720901 JWZ720862:JWZ720901 KGV720862:KGV720901 KQR720862:KQR720901 LAN720862:LAN720901 LKJ720862:LKJ720901 LUF720862:LUF720901 MEB720862:MEB720901 MNX720862:MNX720901 MXT720862:MXT720901 NHP720862:NHP720901 NRL720862:NRL720901 OBH720862:OBH720901 OLD720862:OLD720901 OUZ720862:OUZ720901 PEV720862:PEV720901 POR720862:POR720901 PYN720862:PYN720901 QIJ720862:QIJ720901 QSF720862:QSF720901 RCB720862:RCB720901 RLX720862:RLX720901 RVT720862:RVT720901 SFP720862:SFP720901 SPL720862:SPL720901 SZH720862:SZH720901 TJD720862:TJD720901 TSZ720862:TSZ720901 UCV720862:UCV720901 UMR720862:UMR720901 UWN720862:UWN720901 VGJ720862:VGJ720901 VQF720862:VQF720901 WAB720862:WAB720901 WJX720862:WJX720901 WTT720862:WTT720901 HH786398:HH786437 RD786398:RD786437 AAZ786398:AAZ786437 AKV786398:AKV786437 AUR786398:AUR786437 BEN786398:BEN786437 BOJ786398:BOJ786437 BYF786398:BYF786437 CIB786398:CIB786437 CRX786398:CRX786437 DBT786398:DBT786437 DLP786398:DLP786437 DVL786398:DVL786437 EFH786398:EFH786437 EPD786398:EPD786437 EYZ786398:EYZ786437 FIV786398:FIV786437 FSR786398:FSR786437 GCN786398:GCN786437 GMJ786398:GMJ786437 GWF786398:GWF786437 HGB786398:HGB786437 HPX786398:HPX786437 HZT786398:HZT786437 IJP786398:IJP786437 ITL786398:ITL786437 JDH786398:JDH786437 JND786398:JND786437 JWZ786398:JWZ786437 KGV786398:KGV786437 KQR786398:KQR786437 LAN786398:LAN786437 LKJ786398:LKJ786437 LUF786398:LUF786437 MEB786398:MEB786437 MNX786398:MNX786437 MXT786398:MXT786437 NHP786398:NHP786437 NRL786398:NRL786437 OBH786398:OBH786437 OLD786398:OLD786437 OUZ786398:OUZ786437 PEV786398:PEV786437 POR786398:POR786437 PYN786398:PYN786437 QIJ786398:QIJ786437 QSF786398:QSF786437 RCB786398:RCB786437 RLX786398:RLX786437 RVT786398:RVT786437 SFP786398:SFP786437 SPL786398:SPL786437 SZH786398:SZH786437 TJD786398:TJD786437 TSZ786398:TSZ786437 UCV786398:UCV786437 UMR786398:UMR786437 UWN786398:UWN786437 VGJ786398:VGJ786437 VQF786398:VQF786437 WAB786398:WAB786437 WJX786398:WJX786437 WTT786398:WTT786437 HH851934:HH851973 RD851934:RD851973 AAZ851934:AAZ851973 AKV851934:AKV851973 AUR851934:AUR851973 BEN851934:BEN851973 BOJ851934:BOJ851973 BYF851934:BYF851973 CIB851934:CIB851973 CRX851934:CRX851973 DBT851934:DBT851973 DLP851934:DLP851973 DVL851934:DVL851973 EFH851934:EFH851973 EPD851934:EPD851973 EYZ851934:EYZ851973 FIV851934:FIV851973 FSR851934:FSR851973 GCN851934:GCN851973 GMJ851934:GMJ851973 GWF851934:GWF851973 HGB851934:HGB851973 HPX851934:HPX851973 HZT851934:HZT851973 IJP851934:IJP851973 ITL851934:ITL851973 JDH851934:JDH851973 JND851934:JND851973 JWZ851934:JWZ851973 KGV851934:KGV851973 KQR851934:KQR851973 LAN851934:LAN851973 LKJ851934:LKJ851973 LUF851934:LUF851973 MEB851934:MEB851973 MNX851934:MNX851973 MXT851934:MXT851973 NHP851934:NHP851973 NRL851934:NRL851973 OBH851934:OBH851973 OLD851934:OLD851973 OUZ851934:OUZ851973 PEV851934:PEV851973 POR851934:POR851973 PYN851934:PYN851973 QIJ851934:QIJ851973 QSF851934:QSF851973 RCB851934:RCB851973 RLX851934:RLX851973 RVT851934:RVT851973 SFP851934:SFP851973 SPL851934:SPL851973 SZH851934:SZH851973 TJD851934:TJD851973 TSZ851934:TSZ851973 UCV851934:UCV851973 UMR851934:UMR851973 UWN851934:UWN851973 VGJ851934:VGJ851973 VQF851934:VQF851973 WAB851934:WAB851973 WJX851934:WJX851973 WTT851934:WTT851973 HH917470:HH917509 RD917470:RD917509 AAZ917470:AAZ917509 AKV917470:AKV917509 AUR917470:AUR917509 BEN917470:BEN917509 BOJ917470:BOJ917509 BYF917470:BYF917509 CIB917470:CIB917509 CRX917470:CRX917509 DBT917470:DBT917509 DLP917470:DLP917509 DVL917470:DVL917509 EFH917470:EFH917509 EPD917470:EPD917509 EYZ917470:EYZ917509 FIV917470:FIV917509 FSR917470:FSR917509 GCN917470:GCN917509 GMJ917470:GMJ917509 GWF917470:GWF917509 HGB917470:HGB917509 HPX917470:HPX917509 HZT917470:HZT917509 IJP917470:IJP917509 ITL917470:ITL917509 JDH917470:JDH917509 JND917470:JND917509 JWZ917470:JWZ917509 KGV917470:KGV917509 KQR917470:KQR917509 LAN917470:LAN917509 LKJ917470:LKJ917509 LUF917470:LUF917509 MEB917470:MEB917509 MNX917470:MNX917509 MXT917470:MXT917509 NHP917470:NHP917509 NRL917470:NRL917509 OBH917470:OBH917509 OLD917470:OLD917509 OUZ917470:OUZ917509 PEV917470:PEV917509 POR917470:POR917509 PYN917470:PYN917509 QIJ917470:QIJ917509 QSF917470:QSF917509 RCB917470:RCB917509 RLX917470:RLX917509 RVT917470:RVT917509 SFP917470:SFP917509 SPL917470:SPL917509 SZH917470:SZH917509 TJD917470:TJD917509 TSZ917470:TSZ917509 UCV917470:UCV917509 UMR917470:UMR917509 UWN917470:UWN917509 VGJ917470:VGJ917509 VQF917470:VQF917509 WAB917470:WAB917509 WJX917470:WJX917509 WTT917470:WTT917509 HH983006:HH983045 RD983006:RD983045 AAZ983006:AAZ983045 AKV983006:AKV983045 AUR983006:AUR983045 BEN983006:BEN983045 BOJ983006:BOJ983045 BYF983006:BYF983045 CIB983006:CIB983045 CRX983006:CRX983045 DBT983006:DBT983045 DLP983006:DLP983045 DVL983006:DVL983045 EFH983006:EFH983045 EPD983006:EPD983045 EYZ983006:EYZ983045 FIV983006:FIV983045 FSR983006:FSR983045 GCN983006:GCN983045 GMJ983006:GMJ983045 GWF983006:GWF983045 HGB983006:HGB983045 HPX983006:HPX983045 HZT983006:HZT983045 IJP983006:IJP983045 ITL983006:ITL983045 JDH983006:JDH983045 JND983006:JND983045 JWZ983006:JWZ983045 KGV983006:KGV983045 KQR983006:KQR983045 LAN983006:LAN983045 LKJ983006:LKJ983045 LUF983006:LUF983045 MEB983006:MEB983045 MNX983006:MNX983045 MXT983006:MXT983045 NHP983006:NHP983045 NRL983006:NRL983045 OBH983006:OBH983045 OLD983006:OLD983045 OUZ983006:OUZ983045 PEV983006:PEV983045 POR983006:POR983045 PYN983006:PYN983045 QIJ983006:QIJ983045 QSF983006:QSF983045 RCB983006:RCB983045 RLX983006:RLX983045 RVT983006:RVT983045 SFP983006:SFP983045 SPL983006:SPL983045 SZH983006:SZH983045 TJD983006:TJD983045 TSZ983006:TSZ983045 UCV983006:UCV983045 UMR983006:UMR983045 UWN983006:UWN983045 VGJ983006:VGJ983045 VQF983006:VQF983045 WAB983006:WAB983045 WJX983006:WJX983045 WTT983006:WTT983045 HH22:HH29 RD22:RD29 AAZ22:AAZ29 AKV22:AKV29 AUR22:AUR29 BEN22:BEN29 BOJ22:BOJ29 BYF22:BYF29 CIB22:CIB29 CRX22:CRX29 DBT22:DBT29 DLP22:DLP29 DVL22:DVL29 EFH22:EFH29 EPD22:EPD29 EYZ22:EYZ29 FIV22:FIV29 FSR22:FSR29 GCN22:GCN29 GMJ22:GMJ29 GWF22:GWF29 HGB22:HGB29 HPX22:HPX29 HZT22:HZT29 IJP22:IJP29 ITL22:ITL29 JDH22:JDH29 JND22:JND29 JWZ22:JWZ29 KGV22:KGV29 KQR22:KQR29 LAN22:LAN29 LKJ22:LKJ29 LUF22:LUF29 MEB22:MEB29 MNX22:MNX29 MXT22:MXT29 NHP22:NHP29 NRL22:NRL29 OBH22:OBH29 OLD22:OLD29 OUZ22:OUZ29 PEV22:PEV29 POR22:POR29 PYN22:PYN29 QIJ22:QIJ29 QSF22:QSF29 RCB22:RCB29 RLX22:RLX29 RVT22:RVT29 SFP22:SFP29 SPL22:SPL29 SZH22:SZH29 TJD22:TJD29 TSZ22:TSZ29 UCV22:UCV29 UMR22:UMR29 UWN22:UWN29 VGJ22:VGJ29 VQF22:VQF29 WAB22:WAB29 WJX22:WJX29 WTT22:WTT29 AA65502:AA65541 AA131038:AA131077 AA196574:AA196613 AA262110:AA262149 AA327646:AA327685 AA393182:AA393221 AA458718:AA458757 AA524254:AA524293 AA589790:AA589829 AA655326:AA655365 AA720862:AA720901 AA786398:AA786437 AA851934:AA851973 AA917470:AA917509 AA983006:AA983045" xr:uid="{2CE29A77-96D9-4366-9A52-CC317A2BF2C0}">
      <formula1>F22-(E22- F22) *10</formula1>
      <formula2>E22+(E22- F22) *10</formula2>
    </dataValidation>
    <dataValidation type="decimal" allowBlank="1" showInputMessage="1" showErrorMessage="1" error="Out of range data entered" sqref="HI65502:HI65541 RE65502:RE65541 ABA65502:ABA65541 AKW65502:AKW65541 AUS65502:AUS65541 BEO65502:BEO65541 BOK65502:BOK65541 BYG65502:BYG65541 CIC65502:CIC65541 CRY65502:CRY65541 DBU65502:DBU65541 DLQ65502:DLQ65541 DVM65502:DVM65541 EFI65502:EFI65541 EPE65502:EPE65541 EZA65502:EZA65541 FIW65502:FIW65541 FSS65502:FSS65541 GCO65502:GCO65541 GMK65502:GMK65541 GWG65502:GWG65541 HGC65502:HGC65541 HPY65502:HPY65541 HZU65502:HZU65541 IJQ65502:IJQ65541 ITM65502:ITM65541 JDI65502:JDI65541 JNE65502:JNE65541 JXA65502:JXA65541 KGW65502:KGW65541 KQS65502:KQS65541 LAO65502:LAO65541 LKK65502:LKK65541 LUG65502:LUG65541 MEC65502:MEC65541 MNY65502:MNY65541 MXU65502:MXU65541 NHQ65502:NHQ65541 NRM65502:NRM65541 OBI65502:OBI65541 OLE65502:OLE65541 OVA65502:OVA65541 PEW65502:PEW65541 POS65502:POS65541 PYO65502:PYO65541 QIK65502:QIK65541 QSG65502:QSG65541 RCC65502:RCC65541 RLY65502:RLY65541 RVU65502:RVU65541 SFQ65502:SFQ65541 SPM65502:SPM65541 SZI65502:SZI65541 TJE65502:TJE65541 TTA65502:TTA65541 UCW65502:UCW65541 UMS65502:UMS65541 UWO65502:UWO65541 VGK65502:VGK65541 VQG65502:VQG65541 WAC65502:WAC65541 WJY65502:WJY65541 WTU65502:WTU65541 HI131038:HI131077 RE131038:RE131077 ABA131038:ABA131077 AKW131038:AKW131077 AUS131038:AUS131077 BEO131038:BEO131077 BOK131038:BOK131077 BYG131038:BYG131077 CIC131038:CIC131077 CRY131038:CRY131077 DBU131038:DBU131077 DLQ131038:DLQ131077 DVM131038:DVM131077 EFI131038:EFI131077 EPE131038:EPE131077 EZA131038:EZA131077 FIW131038:FIW131077 FSS131038:FSS131077 GCO131038:GCO131077 GMK131038:GMK131077 GWG131038:GWG131077 HGC131038:HGC131077 HPY131038:HPY131077 HZU131038:HZU131077 IJQ131038:IJQ131077 ITM131038:ITM131077 JDI131038:JDI131077 JNE131038:JNE131077 JXA131038:JXA131077 KGW131038:KGW131077 KQS131038:KQS131077 LAO131038:LAO131077 LKK131038:LKK131077 LUG131038:LUG131077 MEC131038:MEC131077 MNY131038:MNY131077 MXU131038:MXU131077 NHQ131038:NHQ131077 NRM131038:NRM131077 OBI131038:OBI131077 OLE131038:OLE131077 OVA131038:OVA131077 PEW131038:PEW131077 POS131038:POS131077 PYO131038:PYO131077 QIK131038:QIK131077 QSG131038:QSG131077 RCC131038:RCC131077 RLY131038:RLY131077 RVU131038:RVU131077 SFQ131038:SFQ131077 SPM131038:SPM131077 SZI131038:SZI131077 TJE131038:TJE131077 TTA131038:TTA131077 UCW131038:UCW131077 UMS131038:UMS131077 UWO131038:UWO131077 VGK131038:VGK131077 VQG131038:VQG131077 WAC131038:WAC131077 WJY131038:WJY131077 WTU131038:WTU131077 HI196574:HI196613 RE196574:RE196613 ABA196574:ABA196613 AKW196574:AKW196613 AUS196574:AUS196613 BEO196574:BEO196613 BOK196574:BOK196613 BYG196574:BYG196613 CIC196574:CIC196613 CRY196574:CRY196613 DBU196574:DBU196613 DLQ196574:DLQ196613 DVM196574:DVM196613 EFI196574:EFI196613 EPE196574:EPE196613 EZA196574:EZA196613 FIW196574:FIW196613 FSS196574:FSS196613 GCO196574:GCO196613 GMK196574:GMK196613 GWG196574:GWG196613 HGC196574:HGC196613 HPY196574:HPY196613 HZU196574:HZU196613 IJQ196574:IJQ196613 ITM196574:ITM196613 JDI196574:JDI196613 JNE196574:JNE196613 JXA196574:JXA196613 KGW196574:KGW196613 KQS196574:KQS196613 LAO196574:LAO196613 LKK196574:LKK196613 LUG196574:LUG196613 MEC196574:MEC196613 MNY196574:MNY196613 MXU196574:MXU196613 NHQ196574:NHQ196613 NRM196574:NRM196613 OBI196574:OBI196613 OLE196574:OLE196613 OVA196574:OVA196613 PEW196574:PEW196613 POS196574:POS196613 PYO196574:PYO196613 QIK196574:QIK196613 QSG196574:QSG196613 RCC196574:RCC196613 RLY196574:RLY196613 RVU196574:RVU196613 SFQ196574:SFQ196613 SPM196574:SPM196613 SZI196574:SZI196613 TJE196574:TJE196613 TTA196574:TTA196613 UCW196574:UCW196613 UMS196574:UMS196613 UWO196574:UWO196613 VGK196574:VGK196613 VQG196574:VQG196613 WAC196574:WAC196613 WJY196574:WJY196613 WTU196574:WTU196613 HI262110:HI262149 RE262110:RE262149 ABA262110:ABA262149 AKW262110:AKW262149 AUS262110:AUS262149 BEO262110:BEO262149 BOK262110:BOK262149 BYG262110:BYG262149 CIC262110:CIC262149 CRY262110:CRY262149 DBU262110:DBU262149 DLQ262110:DLQ262149 DVM262110:DVM262149 EFI262110:EFI262149 EPE262110:EPE262149 EZA262110:EZA262149 FIW262110:FIW262149 FSS262110:FSS262149 GCO262110:GCO262149 GMK262110:GMK262149 GWG262110:GWG262149 HGC262110:HGC262149 HPY262110:HPY262149 HZU262110:HZU262149 IJQ262110:IJQ262149 ITM262110:ITM262149 JDI262110:JDI262149 JNE262110:JNE262149 JXA262110:JXA262149 KGW262110:KGW262149 KQS262110:KQS262149 LAO262110:LAO262149 LKK262110:LKK262149 LUG262110:LUG262149 MEC262110:MEC262149 MNY262110:MNY262149 MXU262110:MXU262149 NHQ262110:NHQ262149 NRM262110:NRM262149 OBI262110:OBI262149 OLE262110:OLE262149 OVA262110:OVA262149 PEW262110:PEW262149 POS262110:POS262149 PYO262110:PYO262149 QIK262110:QIK262149 QSG262110:QSG262149 RCC262110:RCC262149 RLY262110:RLY262149 RVU262110:RVU262149 SFQ262110:SFQ262149 SPM262110:SPM262149 SZI262110:SZI262149 TJE262110:TJE262149 TTA262110:TTA262149 UCW262110:UCW262149 UMS262110:UMS262149 UWO262110:UWO262149 VGK262110:VGK262149 VQG262110:VQG262149 WAC262110:WAC262149 WJY262110:WJY262149 WTU262110:WTU262149 HI327646:HI327685 RE327646:RE327685 ABA327646:ABA327685 AKW327646:AKW327685 AUS327646:AUS327685 BEO327646:BEO327685 BOK327646:BOK327685 BYG327646:BYG327685 CIC327646:CIC327685 CRY327646:CRY327685 DBU327646:DBU327685 DLQ327646:DLQ327685 DVM327646:DVM327685 EFI327646:EFI327685 EPE327646:EPE327685 EZA327646:EZA327685 FIW327646:FIW327685 FSS327646:FSS327685 GCO327646:GCO327685 GMK327646:GMK327685 GWG327646:GWG327685 HGC327646:HGC327685 HPY327646:HPY327685 HZU327646:HZU327685 IJQ327646:IJQ327685 ITM327646:ITM327685 JDI327646:JDI327685 JNE327646:JNE327685 JXA327646:JXA327685 KGW327646:KGW327685 KQS327646:KQS327685 LAO327646:LAO327685 LKK327646:LKK327685 LUG327646:LUG327685 MEC327646:MEC327685 MNY327646:MNY327685 MXU327646:MXU327685 NHQ327646:NHQ327685 NRM327646:NRM327685 OBI327646:OBI327685 OLE327646:OLE327685 OVA327646:OVA327685 PEW327646:PEW327685 POS327646:POS327685 PYO327646:PYO327685 QIK327646:QIK327685 QSG327646:QSG327685 RCC327646:RCC327685 RLY327646:RLY327685 RVU327646:RVU327685 SFQ327646:SFQ327685 SPM327646:SPM327685 SZI327646:SZI327685 TJE327646:TJE327685 TTA327646:TTA327685 UCW327646:UCW327685 UMS327646:UMS327685 UWO327646:UWO327685 VGK327646:VGK327685 VQG327646:VQG327685 WAC327646:WAC327685 WJY327646:WJY327685 WTU327646:WTU327685 HI393182:HI393221 RE393182:RE393221 ABA393182:ABA393221 AKW393182:AKW393221 AUS393182:AUS393221 BEO393182:BEO393221 BOK393182:BOK393221 BYG393182:BYG393221 CIC393182:CIC393221 CRY393182:CRY393221 DBU393182:DBU393221 DLQ393182:DLQ393221 DVM393182:DVM393221 EFI393182:EFI393221 EPE393182:EPE393221 EZA393182:EZA393221 FIW393182:FIW393221 FSS393182:FSS393221 GCO393182:GCO393221 GMK393182:GMK393221 GWG393182:GWG393221 HGC393182:HGC393221 HPY393182:HPY393221 HZU393182:HZU393221 IJQ393182:IJQ393221 ITM393182:ITM393221 JDI393182:JDI393221 JNE393182:JNE393221 JXA393182:JXA393221 KGW393182:KGW393221 KQS393182:KQS393221 LAO393182:LAO393221 LKK393182:LKK393221 LUG393182:LUG393221 MEC393182:MEC393221 MNY393182:MNY393221 MXU393182:MXU393221 NHQ393182:NHQ393221 NRM393182:NRM393221 OBI393182:OBI393221 OLE393182:OLE393221 OVA393182:OVA393221 PEW393182:PEW393221 POS393182:POS393221 PYO393182:PYO393221 QIK393182:QIK393221 QSG393182:QSG393221 RCC393182:RCC393221 RLY393182:RLY393221 RVU393182:RVU393221 SFQ393182:SFQ393221 SPM393182:SPM393221 SZI393182:SZI393221 TJE393182:TJE393221 TTA393182:TTA393221 UCW393182:UCW393221 UMS393182:UMS393221 UWO393182:UWO393221 VGK393182:VGK393221 VQG393182:VQG393221 WAC393182:WAC393221 WJY393182:WJY393221 WTU393182:WTU393221 HI458718:HI458757 RE458718:RE458757 ABA458718:ABA458757 AKW458718:AKW458757 AUS458718:AUS458757 BEO458718:BEO458757 BOK458718:BOK458757 BYG458718:BYG458757 CIC458718:CIC458757 CRY458718:CRY458757 DBU458718:DBU458757 DLQ458718:DLQ458757 DVM458718:DVM458757 EFI458718:EFI458757 EPE458718:EPE458757 EZA458718:EZA458757 FIW458718:FIW458757 FSS458718:FSS458757 GCO458718:GCO458757 GMK458718:GMK458757 GWG458718:GWG458757 HGC458718:HGC458757 HPY458718:HPY458757 HZU458718:HZU458757 IJQ458718:IJQ458757 ITM458718:ITM458757 JDI458718:JDI458757 JNE458718:JNE458757 JXA458718:JXA458757 KGW458718:KGW458757 KQS458718:KQS458757 LAO458718:LAO458757 LKK458718:LKK458757 LUG458718:LUG458757 MEC458718:MEC458757 MNY458718:MNY458757 MXU458718:MXU458757 NHQ458718:NHQ458757 NRM458718:NRM458757 OBI458718:OBI458757 OLE458718:OLE458757 OVA458718:OVA458757 PEW458718:PEW458757 POS458718:POS458757 PYO458718:PYO458757 QIK458718:QIK458757 QSG458718:QSG458757 RCC458718:RCC458757 RLY458718:RLY458757 RVU458718:RVU458757 SFQ458718:SFQ458757 SPM458718:SPM458757 SZI458718:SZI458757 TJE458718:TJE458757 TTA458718:TTA458757 UCW458718:UCW458757 UMS458718:UMS458757 UWO458718:UWO458757 VGK458718:VGK458757 VQG458718:VQG458757 WAC458718:WAC458757 WJY458718:WJY458757 WTU458718:WTU458757 HI524254:HI524293 RE524254:RE524293 ABA524254:ABA524293 AKW524254:AKW524293 AUS524254:AUS524293 BEO524254:BEO524293 BOK524254:BOK524293 BYG524254:BYG524293 CIC524254:CIC524293 CRY524254:CRY524293 DBU524254:DBU524293 DLQ524254:DLQ524293 DVM524254:DVM524293 EFI524254:EFI524293 EPE524254:EPE524293 EZA524254:EZA524293 FIW524254:FIW524293 FSS524254:FSS524293 GCO524254:GCO524293 GMK524254:GMK524293 GWG524254:GWG524293 HGC524254:HGC524293 HPY524254:HPY524293 HZU524254:HZU524293 IJQ524254:IJQ524293 ITM524254:ITM524293 JDI524254:JDI524293 JNE524254:JNE524293 JXA524254:JXA524293 KGW524254:KGW524293 KQS524254:KQS524293 LAO524254:LAO524293 LKK524254:LKK524293 LUG524254:LUG524293 MEC524254:MEC524293 MNY524254:MNY524293 MXU524254:MXU524293 NHQ524254:NHQ524293 NRM524254:NRM524293 OBI524254:OBI524293 OLE524254:OLE524293 OVA524254:OVA524293 PEW524254:PEW524293 POS524254:POS524293 PYO524254:PYO524293 QIK524254:QIK524293 QSG524254:QSG524293 RCC524254:RCC524293 RLY524254:RLY524293 RVU524254:RVU524293 SFQ524254:SFQ524293 SPM524254:SPM524293 SZI524254:SZI524293 TJE524254:TJE524293 TTA524254:TTA524293 UCW524254:UCW524293 UMS524254:UMS524293 UWO524254:UWO524293 VGK524254:VGK524293 VQG524254:VQG524293 WAC524254:WAC524293 WJY524254:WJY524293 WTU524254:WTU524293 HI589790:HI589829 RE589790:RE589829 ABA589790:ABA589829 AKW589790:AKW589829 AUS589790:AUS589829 BEO589790:BEO589829 BOK589790:BOK589829 BYG589790:BYG589829 CIC589790:CIC589829 CRY589790:CRY589829 DBU589790:DBU589829 DLQ589790:DLQ589829 DVM589790:DVM589829 EFI589790:EFI589829 EPE589790:EPE589829 EZA589790:EZA589829 FIW589790:FIW589829 FSS589790:FSS589829 GCO589790:GCO589829 GMK589790:GMK589829 GWG589790:GWG589829 HGC589790:HGC589829 HPY589790:HPY589829 HZU589790:HZU589829 IJQ589790:IJQ589829 ITM589790:ITM589829 JDI589790:JDI589829 JNE589790:JNE589829 JXA589790:JXA589829 KGW589790:KGW589829 KQS589790:KQS589829 LAO589790:LAO589829 LKK589790:LKK589829 LUG589790:LUG589829 MEC589790:MEC589829 MNY589790:MNY589829 MXU589790:MXU589829 NHQ589790:NHQ589829 NRM589790:NRM589829 OBI589790:OBI589829 OLE589790:OLE589829 OVA589790:OVA589829 PEW589790:PEW589829 POS589790:POS589829 PYO589790:PYO589829 QIK589790:QIK589829 QSG589790:QSG589829 RCC589790:RCC589829 RLY589790:RLY589829 RVU589790:RVU589829 SFQ589790:SFQ589829 SPM589790:SPM589829 SZI589790:SZI589829 TJE589790:TJE589829 TTA589790:TTA589829 UCW589790:UCW589829 UMS589790:UMS589829 UWO589790:UWO589829 VGK589790:VGK589829 VQG589790:VQG589829 WAC589790:WAC589829 WJY589790:WJY589829 WTU589790:WTU589829 HI655326:HI655365 RE655326:RE655365 ABA655326:ABA655365 AKW655326:AKW655365 AUS655326:AUS655365 BEO655326:BEO655365 BOK655326:BOK655365 BYG655326:BYG655365 CIC655326:CIC655365 CRY655326:CRY655365 DBU655326:DBU655365 DLQ655326:DLQ655365 DVM655326:DVM655365 EFI655326:EFI655365 EPE655326:EPE655365 EZA655326:EZA655365 FIW655326:FIW655365 FSS655326:FSS655365 GCO655326:GCO655365 GMK655326:GMK655365 GWG655326:GWG655365 HGC655326:HGC655365 HPY655326:HPY655365 HZU655326:HZU655365 IJQ655326:IJQ655365 ITM655326:ITM655365 JDI655326:JDI655365 JNE655326:JNE655365 JXA655326:JXA655365 KGW655326:KGW655365 KQS655326:KQS655365 LAO655326:LAO655365 LKK655326:LKK655365 LUG655326:LUG655365 MEC655326:MEC655365 MNY655326:MNY655365 MXU655326:MXU655365 NHQ655326:NHQ655365 NRM655326:NRM655365 OBI655326:OBI655365 OLE655326:OLE655365 OVA655326:OVA655365 PEW655326:PEW655365 POS655326:POS655365 PYO655326:PYO655365 QIK655326:QIK655365 QSG655326:QSG655365 RCC655326:RCC655365 RLY655326:RLY655365 RVU655326:RVU655365 SFQ655326:SFQ655365 SPM655326:SPM655365 SZI655326:SZI655365 TJE655326:TJE655365 TTA655326:TTA655365 UCW655326:UCW655365 UMS655326:UMS655365 UWO655326:UWO655365 VGK655326:VGK655365 VQG655326:VQG655365 WAC655326:WAC655365 WJY655326:WJY655365 WTU655326:WTU655365 HI720862:HI720901 RE720862:RE720901 ABA720862:ABA720901 AKW720862:AKW720901 AUS720862:AUS720901 BEO720862:BEO720901 BOK720862:BOK720901 BYG720862:BYG720901 CIC720862:CIC720901 CRY720862:CRY720901 DBU720862:DBU720901 DLQ720862:DLQ720901 DVM720862:DVM720901 EFI720862:EFI720901 EPE720862:EPE720901 EZA720862:EZA720901 FIW720862:FIW720901 FSS720862:FSS720901 GCO720862:GCO720901 GMK720862:GMK720901 GWG720862:GWG720901 HGC720862:HGC720901 HPY720862:HPY720901 HZU720862:HZU720901 IJQ720862:IJQ720901 ITM720862:ITM720901 JDI720862:JDI720901 JNE720862:JNE720901 JXA720862:JXA720901 KGW720862:KGW720901 KQS720862:KQS720901 LAO720862:LAO720901 LKK720862:LKK720901 LUG720862:LUG720901 MEC720862:MEC720901 MNY720862:MNY720901 MXU720862:MXU720901 NHQ720862:NHQ720901 NRM720862:NRM720901 OBI720862:OBI720901 OLE720862:OLE720901 OVA720862:OVA720901 PEW720862:PEW720901 POS720862:POS720901 PYO720862:PYO720901 QIK720862:QIK720901 QSG720862:QSG720901 RCC720862:RCC720901 RLY720862:RLY720901 RVU720862:RVU720901 SFQ720862:SFQ720901 SPM720862:SPM720901 SZI720862:SZI720901 TJE720862:TJE720901 TTA720862:TTA720901 UCW720862:UCW720901 UMS720862:UMS720901 UWO720862:UWO720901 VGK720862:VGK720901 VQG720862:VQG720901 WAC720862:WAC720901 WJY720862:WJY720901 WTU720862:WTU720901 HI786398:HI786437 RE786398:RE786437 ABA786398:ABA786437 AKW786398:AKW786437 AUS786398:AUS786437 BEO786398:BEO786437 BOK786398:BOK786437 BYG786398:BYG786437 CIC786398:CIC786437 CRY786398:CRY786437 DBU786398:DBU786437 DLQ786398:DLQ786437 DVM786398:DVM786437 EFI786398:EFI786437 EPE786398:EPE786437 EZA786398:EZA786437 FIW786398:FIW786437 FSS786398:FSS786437 GCO786398:GCO786437 GMK786398:GMK786437 GWG786398:GWG786437 HGC786398:HGC786437 HPY786398:HPY786437 HZU786398:HZU786437 IJQ786398:IJQ786437 ITM786398:ITM786437 JDI786398:JDI786437 JNE786398:JNE786437 JXA786398:JXA786437 KGW786398:KGW786437 KQS786398:KQS786437 LAO786398:LAO786437 LKK786398:LKK786437 LUG786398:LUG786437 MEC786398:MEC786437 MNY786398:MNY786437 MXU786398:MXU786437 NHQ786398:NHQ786437 NRM786398:NRM786437 OBI786398:OBI786437 OLE786398:OLE786437 OVA786398:OVA786437 PEW786398:PEW786437 POS786398:POS786437 PYO786398:PYO786437 QIK786398:QIK786437 QSG786398:QSG786437 RCC786398:RCC786437 RLY786398:RLY786437 RVU786398:RVU786437 SFQ786398:SFQ786437 SPM786398:SPM786437 SZI786398:SZI786437 TJE786398:TJE786437 TTA786398:TTA786437 UCW786398:UCW786437 UMS786398:UMS786437 UWO786398:UWO786437 VGK786398:VGK786437 VQG786398:VQG786437 WAC786398:WAC786437 WJY786398:WJY786437 WTU786398:WTU786437 HI851934:HI851973 RE851934:RE851973 ABA851934:ABA851973 AKW851934:AKW851973 AUS851934:AUS851973 BEO851934:BEO851973 BOK851934:BOK851973 BYG851934:BYG851973 CIC851934:CIC851973 CRY851934:CRY851973 DBU851934:DBU851973 DLQ851934:DLQ851973 DVM851934:DVM851973 EFI851934:EFI851973 EPE851934:EPE851973 EZA851934:EZA851973 FIW851934:FIW851973 FSS851934:FSS851973 GCO851934:GCO851973 GMK851934:GMK851973 GWG851934:GWG851973 HGC851934:HGC851973 HPY851934:HPY851973 HZU851934:HZU851973 IJQ851934:IJQ851973 ITM851934:ITM851973 JDI851934:JDI851973 JNE851934:JNE851973 JXA851934:JXA851973 KGW851934:KGW851973 KQS851934:KQS851973 LAO851934:LAO851973 LKK851934:LKK851973 LUG851934:LUG851973 MEC851934:MEC851973 MNY851934:MNY851973 MXU851934:MXU851973 NHQ851934:NHQ851973 NRM851934:NRM851973 OBI851934:OBI851973 OLE851934:OLE851973 OVA851934:OVA851973 PEW851934:PEW851973 POS851934:POS851973 PYO851934:PYO851973 QIK851934:QIK851973 QSG851934:QSG851973 RCC851934:RCC851973 RLY851934:RLY851973 RVU851934:RVU851973 SFQ851934:SFQ851973 SPM851934:SPM851973 SZI851934:SZI851973 TJE851934:TJE851973 TTA851934:TTA851973 UCW851934:UCW851973 UMS851934:UMS851973 UWO851934:UWO851973 VGK851934:VGK851973 VQG851934:VQG851973 WAC851934:WAC851973 WJY851934:WJY851973 WTU851934:WTU851973 HI917470:HI917509 RE917470:RE917509 ABA917470:ABA917509 AKW917470:AKW917509 AUS917470:AUS917509 BEO917470:BEO917509 BOK917470:BOK917509 BYG917470:BYG917509 CIC917470:CIC917509 CRY917470:CRY917509 DBU917470:DBU917509 DLQ917470:DLQ917509 DVM917470:DVM917509 EFI917470:EFI917509 EPE917470:EPE917509 EZA917470:EZA917509 FIW917470:FIW917509 FSS917470:FSS917509 GCO917470:GCO917509 GMK917470:GMK917509 GWG917470:GWG917509 HGC917470:HGC917509 HPY917470:HPY917509 HZU917470:HZU917509 IJQ917470:IJQ917509 ITM917470:ITM917509 JDI917470:JDI917509 JNE917470:JNE917509 JXA917470:JXA917509 KGW917470:KGW917509 KQS917470:KQS917509 LAO917470:LAO917509 LKK917470:LKK917509 LUG917470:LUG917509 MEC917470:MEC917509 MNY917470:MNY917509 MXU917470:MXU917509 NHQ917470:NHQ917509 NRM917470:NRM917509 OBI917470:OBI917509 OLE917470:OLE917509 OVA917470:OVA917509 PEW917470:PEW917509 POS917470:POS917509 PYO917470:PYO917509 QIK917470:QIK917509 QSG917470:QSG917509 RCC917470:RCC917509 RLY917470:RLY917509 RVU917470:RVU917509 SFQ917470:SFQ917509 SPM917470:SPM917509 SZI917470:SZI917509 TJE917470:TJE917509 TTA917470:TTA917509 UCW917470:UCW917509 UMS917470:UMS917509 UWO917470:UWO917509 VGK917470:VGK917509 VQG917470:VQG917509 WAC917470:WAC917509 WJY917470:WJY917509 WTU917470:WTU917509 HI983006:HI983045 RE983006:RE983045 ABA983006:ABA983045 AKW983006:AKW983045 AUS983006:AUS983045 BEO983006:BEO983045 BOK983006:BOK983045 BYG983006:BYG983045 CIC983006:CIC983045 CRY983006:CRY983045 DBU983006:DBU983045 DLQ983006:DLQ983045 DVM983006:DVM983045 EFI983006:EFI983045 EPE983006:EPE983045 EZA983006:EZA983045 FIW983006:FIW983045 FSS983006:FSS983045 GCO983006:GCO983045 GMK983006:GMK983045 GWG983006:GWG983045 HGC983006:HGC983045 HPY983006:HPY983045 HZU983006:HZU983045 IJQ983006:IJQ983045 ITM983006:ITM983045 JDI983006:JDI983045 JNE983006:JNE983045 JXA983006:JXA983045 KGW983006:KGW983045 KQS983006:KQS983045 LAO983006:LAO983045 LKK983006:LKK983045 LUG983006:LUG983045 MEC983006:MEC983045 MNY983006:MNY983045 MXU983006:MXU983045 NHQ983006:NHQ983045 NRM983006:NRM983045 OBI983006:OBI983045 OLE983006:OLE983045 OVA983006:OVA983045 PEW983006:PEW983045 POS983006:POS983045 PYO983006:PYO983045 QIK983006:QIK983045 QSG983006:QSG983045 RCC983006:RCC983045 RLY983006:RLY983045 RVU983006:RVU983045 SFQ983006:SFQ983045 SPM983006:SPM983045 SZI983006:SZI983045 TJE983006:TJE983045 TTA983006:TTA983045 UCW983006:UCW983045 UMS983006:UMS983045 UWO983006:UWO983045 VGK983006:VGK983045 VQG983006:VQG983045 WAC983006:WAC983045 WJY983006:WJY983045 WTU983006:WTU983045 HI22:HI29 RE22:RE29 ABA22:ABA29 AKW22:AKW29 AUS22:AUS29 BEO22:BEO29 BOK22:BOK29 BYG22:BYG29 CIC22:CIC29 CRY22:CRY29 DBU22:DBU29 DLQ22:DLQ29 DVM22:DVM29 EFI22:EFI29 EPE22:EPE29 EZA22:EZA29 FIW22:FIW29 FSS22:FSS29 GCO22:GCO29 GMK22:GMK29 GWG22:GWG29 HGC22:HGC29 HPY22:HPY29 HZU22:HZU29 IJQ22:IJQ29 ITM22:ITM29 JDI22:JDI29 JNE22:JNE29 JXA22:JXA29 KGW22:KGW29 KQS22:KQS29 LAO22:LAO29 LKK22:LKK29 LUG22:LUG29 MEC22:MEC29 MNY22:MNY29 MXU22:MXU29 NHQ22:NHQ29 NRM22:NRM29 OBI22:OBI29 OLE22:OLE29 OVA22:OVA29 PEW22:PEW29 POS22:POS29 PYO22:PYO29 QIK22:QIK29 QSG22:QSG29 RCC22:RCC29 RLY22:RLY29 RVU22:RVU29 SFQ22:SFQ29 SPM22:SPM29 SZI22:SZI29 TJE22:TJE29 TTA22:TTA29 UCW22:UCW29 UMS22:UMS29 UWO22:UWO29 VGK22:VGK29 VQG22:VQG29 WAC22:WAC29 WJY22:WJY29 WTU22:WTU29 AB65502:AB65541 AB131038:AB131077 AB196574:AB196613 AB262110:AB262149 AB327646:AB327685 AB393182:AB393221 AB458718:AB458757 AB524254:AB524293 AB589790:AB589829 AB655326:AB655365 AB720862:AB720901 AB786398:AB786437 AB851934:AB851973 AB917470:AB917509 AB983006:AB983045" xr:uid="{291863A6-58BE-4D4D-8C4E-E9C846F3BC53}">
      <formula1>F22-(E22- F22) *10</formula1>
      <formula2>E22+(E22- F22) *10</formula2>
    </dataValidation>
    <dataValidation type="decimal" allowBlank="1" showInputMessage="1" showErrorMessage="1" error="Out of range data entered" sqref="HJ65502:HJ65541 RF65502:RF65541 ABB65502:ABB65541 AKX65502:AKX65541 AUT65502:AUT65541 BEP65502:BEP65541 BOL65502:BOL65541 BYH65502:BYH65541 CID65502:CID65541 CRZ65502:CRZ65541 DBV65502:DBV65541 DLR65502:DLR65541 DVN65502:DVN65541 EFJ65502:EFJ65541 EPF65502:EPF65541 EZB65502:EZB65541 FIX65502:FIX65541 FST65502:FST65541 GCP65502:GCP65541 GML65502:GML65541 GWH65502:GWH65541 HGD65502:HGD65541 HPZ65502:HPZ65541 HZV65502:HZV65541 IJR65502:IJR65541 ITN65502:ITN65541 JDJ65502:JDJ65541 JNF65502:JNF65541 JXB65502:JXB65541 KGX65502:KGX65541 KQT65502:KQT65541 LAP65502:LAP65541 LKL65502:LKL65541 LUH65502:LUH65541 MED65502:MED65541 MNZ65502:MNZ65541 MXV65502:MXV65541 NHR65502:NHR65541 NRN65502:NRN65541 OBJ65502:OBJ65541 OLF65502:OLF65541 OVB65502:OVB65541 PEX65502:PEX65541 POT65502:POT65541 PYP65502:PYP65541 QIL65502:QIL65541 QSH65502:QSH65541 RCD65502:RCD65541 RLZ65502:RLZ65541 RVV65502:RVV65541 SFR65502:SFR65541 SPN65502:SPN65541 SZJ65502:SZJ65541 TJF65502:TJF65541 TTB65502:TTB65541 UCX65502:UCX65541 UMT65502:UMT65541 UWP65502:UWP65541 VGL65502:VGL65541 VQH65502:VQH65541 WAD65502:WAD65541 WJZ65502:WJZ65541 WTV65502:WTV65541 HJ131038:HJ131077 RF131038:RF131077 ABB131038:ABB131077 AKX131038:AKX131077 AUT131038:AUT131077 BEP131038:BEP131077 BOL131038:BOL131077 BYH131038:BYH131077 CID131038:CID131077 CRZ131038:CRZ131077 DBV131038:DBV131077 DLR131038:DLR131077 DVN131038:DVN131077 EFJ131038:EFJ131077 EPF131038:EPF131077 EZB131038:EZB131077 FIX131038:FIX131077 FST131038:FST131077 GCP131038:GCP131077 GML131038:GML131077 GWH131038:GWH131077 HGD131038:HGD131077 HPZ131038:HPZ131077 HZV131038:HZV131077 IJR131038:IJR131077 ITN131038:ITN131077 JDJ131038:JDJ131077 JNF131038:JNF131077 JXB131038:JXB131077 KGX131038:KGX131077 KQT131038:KQT131077 LAP131038:LAP131077 LKL131038:LKL131077 LUH131038:LUH131077 MED131038:MED131077 MNZ131038:MNZ131077 MXV131038:MXV131077 NHR131038:NHR131077 NRN131038:NRN131077 OBJ131038:OBJ131077 OLF131038:OLF131077 OVB131038:OVB131077 PEX131038:PEX131077 POT131038:POT131077 PYP131038:PYP131077 QIL131038:QIL131077 QSH131038:QSH131077 RCD131038:RCD131077 RLZ131038:RLZ131077 RVV131038:RVV131077 SFR131038:SFR131077 SPN131038:SPN131077 SZJ131038:SZJ131077 TJF131038:TJF131077 TTB131038:TTB131077 UCX131038:UCX131077 UMT131038:UMT131077 UWP131038:UWP131077 VGL131038:VGL131077 VQH131038:VQH131077 WAD131038:WAD131077 WJZ131038:WJZ131077 WTV131038:WTV131077 HJ196574:HJ196613 RF196574:RF196613 ABB196574:ABB196613 AKX196574:AKX196613 AUT196574:AUT196613 BEP196574:BEP196613 BOL196574:BOL196613 BYH196574:BYH196613 CID196574:CID196613 CRZ196574:CRZ196613 DBV196574:DBV196613 DLR196574:DLR196613 DVN196574:DVN196613 EFJ196574:EFJ196613 EPF196574:EPF196613 EZB196574:EZB196613 FIX196574:FIX196613 FST196574:FST196613 GCP196574:GCP196613 GML196574:GML196613 GWH196574:GWH196613 HGD196574:HGD196613 HPZ196574:HPZ196613 HZV196574:HZV196613 IJR196574:IJR196613 ITN196574:ITN196613 JDJ196574:JDJ196613 JNF196574:JNF196613 JXB196574:JXB196613 KGX196574:KGX196613 KQT196574:KQT196613 LAP196574:LAP196613 LKL196574:LKL196613 LUH196574:LUH196613 MED196574:MED196613 MNZ196574:MNZ196613 MXV196574:MXV196613 NHR196574:NHR196613 NRN196574:NRN196613 OBJ196574:OBJ196613 OLF196574:OLF196613 OVB196574:OVB196613 PEX196574:PEX196613 POT196574:POT196613 PYP196574:PYP196613 QIL196574:QIL196613 QSH196574:QSH196613 RCD196574:RCD196613 RLZ196574:RLZ196613 RVV196574:RVV196613 SFR196574:SFR196613 SPN196574:SPN196613 SZJ196574:SZJ196613 TJF196574:TJF196613 TTB196574:TTB196613 UCX196574:UCX196613 UMT196574:UMT196613 UWP196574:UWP196613 VGL196574:VGL196613 VQH196574:VQH196613 WAD196574:WAD196613 WJZ196574:WJZ196613 WTV196574:WTV196613 HJ262110:HJ262149 RF262110:RF262149 ABB262110:ABB262149 AKX262110:AKX262149 AUT262110:AUT262149 BEP262110:BEP262149 BOL262110:BOL262149 BYH262110:BYH262149 CID262110:CID262149 CRZ262110:CRZ262149 DBV262110:DBV262149 DLR262110:DLR262149 DVN262110:DVN262149 EFJ262110:EFJ262149 EPF262110:EPF262149 EZB262110:EZB262149 FIX262110:FIX262149 FST262110:FST262149 GCP262110:GCP262149 GML262110:GML262149 GWH262110:GWH262149 HGD262110:HGD262149 HPZ262110:HPZ262149 HZV262110:HZV262149 IJR262110:IJR262149 ITN262110:ITN262149 JDJ262110:JDJ262149 JNF262110:JNF262149 JXB262110:JXB262149 KGX262110:KGX262149 KQT262110:KQT262149 LAP262110:LAP262149 LKL262110:LKL262149 LUH262110:LUH262149 MED262110:MED262149 MNZ262110:MNZ262149 MXV262110:MXV262149 NHR262110:NHR262149 NRN262110:NRN262149 OBJ262110:OBJ262149 OLF262110:OLF262149 OVB262110:OVB262149 PEX262110:PEX262149 POT262110:POT262149 PYP262110:PYP262149 QIL262110:QIL262149 QSH262110:QSH262149 RCD262110:RCD262149 RLZ262110:RLZ262149 RVV262110:RVV262149 SFR262110:SFR262149 SPN262110:SPN262149 SZJ262110:SZJ262149 TJF262110:TJF262149 TTB262110:TTB262149 UCX262110:UCX262149 UMT262110:UMT262149 UWP262110:UWP262149 VGL262110:VGL262149 VQH262110:VQH262149 WAD262110:WAD262149 WJZ262110:WJZ262149 WTV262110:WTV262149 HJ327646:HJ327685 RF327646:RF327685 ABB327646:ABB327685 AKX327646:AKX327685 AUT327646:AUT327685 BEP327646:BEP327685 BOL327646:BOL327685 BYH327646:BYH327685 CID327646:CID327685 CRZ327646:CRZ327685 DBV327646:DBV327685 DLR327646:DLR327685 DVN327646:DVN327685 EFJ327646:EFJ327685 EPF327646:EPF327685 EZB327646:EZB327685 FIX327646:FIX327685 FST327646:FST327685 GCP327646:GCP327685 GML327646:GML327685 GWH327646:GWH327685 HGD327646:HGD327685 HPZ327646:HPZ327685 HZV327646:HZV327685 IJR327646:IJR327685 ITN327646:ITN327685 JDJ327646:JDJ327685 JNF327646:JNF327685 JXB327646:JXB327685 KGX327646:KGX327685 KQT327646:KQT327685 LAP327646:LAP327685 LKL327646:LKL327685 LUH327646:LUH327685 MED327646:MED327685 MNZ327646:MNZ327685 MXV327646:MXV327685 NHR327646:NHR327685 NRN327646:NRN327685 OBJ327646:OBJ327685 OLF327646:OLF327685 OVB327646:OVB327685 PEX327646:PEX327685 POT327646:POT327685 PYP327646:PYP327685 QIL327646:QIL327685 QSH327646:QSH327685 RCD327646:RCD327685 RLZ327646:RLZ327685 RVV327646:RVV327685 SFR327646:SFR327685 SPN327646:SPN327685 SZJ327646:SZJ327685 TJF327646:TJF327685 TTB327646:TTB327685 UCX327646:UCX327685 UMT327646:UMT327685 UWP327646:UWP327685 VGL327646:VGL327685 VQH327646:VQH327685 WAD327646:WAD327685 WJZ327646:WJZ327685 WTV327646:WTV327685 HJ393182:HJ393221 RF393182:RF393221 ABB393182:ABB393221 AKX393182:AKX393221 AUT393182:AUT393221 BEP393182:BEP393221 BOL393182:BOL393221 BYH393182:BYH393221 CID393182:CID393221 CRZ393182:CRZ393221 DBV393182:DBV393221 DLR393182:DLR393221 DVN393182:DVN393221 EFJ393182:EFJ393221 EPF393182:EPF393221 EZB393182:EZB393221 FIX393182:FIX393221 FST393182:FST393221 GCP393182:GCP393221 GML393182:GML393221 GWH393182:GWH393221 HGD393182:HGD393221 HPZ393182:HPZ393221 HZV393182:HZV393221 IJR393182:IJR393221 ITN393182:ITN393221 JDJ393182:JDJ393221 JNF393182:JNF393221 JXB393182:JXB393221 KGX393182:KGX393221 KQT393182:KQT393221 LAP393182:LAP393221 LKL393182:LKL393221 LUH393182:LUH393221 MED393182:MED393221 MNZ393182:MNZ393221 MXV393182:MXV393221 NHR393182:NHR393221 NRN393182:NRN393221 OBJ393182:OBJ393221 OLF393182:OLF393221 OVB393182:OVB393221 PEX393182:PEX393221 POT393182:POT393221 PYP393182:PYP393221 QIL393182:QIL393221 QSH393182:QSH393221 RCD393182:RCD393221 RLZ393182:RLZ393221 RVV393182:RVV393221 SFR393182:SFR393221 SPN393182:SPN393221 SZJ393182:SZJ393221 TJF393182:TJF393221 TTB393182:TTB393221 UCX393182:UCX393221 UMT393182:UMT393221 UWP393182:UWP393221 VGL393182:VGL393221 VQH393182:VQH393221 WAD393182:WAD393221 WJZ393182:WJZ393221 WTV393182:WTV393221 HJ458718:HJ458757 RF458718:RF458757 ABB458718:ABB458757 AKX458718:AKX458757 AUT458718:AUT458757 BEP458718:BEP458757 BOL458718:BOL458757 BYH458718:BYH458757 CID458718:CID458757 CRZ458718:CRZ458757 DBV458718:DBV458757 DLR458718:DLR458757 DVN458718:DVN458757 EFJ458718:EFJ458757 EPF458718:EPF458757 EZB458718:EZB458757 FIX458718:FIX458757 FST458718:FST458757 GCP458718:GCP458757 GML458718:GML458757 GWH458718:GWH458757 HGD458718:HGD458757 HPZ458718:HPZ458757 HZV458718:HZV458757 IJR458718:IJR458757 ITN458718:ITN458757 JDJ458718:JDJ458757 JNF458718:JNF458757 JXB458718:JXB458757 KGX458718:KGX458757 KQT458718:KQT458757 LAP458718:LAP458757 LKL458718:LKL458757 LUH458718:LUH458757 MED458718:MED458757 MNZ458718:MNZ458757 MXV458718:MXV458757 NHR458718:NHR458757 NRN458718:NRN458757 OBJ458718:OBJ458757 OLF458718:OLF458757 OVB458718:OVB458757 PEX458718:PEX458757 POT458718:POT458757 PYP458718:PYP458757 QIL458718:QIL458757 QSH458718:QSH458757 RCD458718:RCD458757 RLZ458718:RLZ458757 RVV458718:RVV458757 SFR458718:SFR458757 SPN458718:SPN458757 SZJ458718:SZJ458757 TJF458718:TJF458757 TTB458718:TTB458757 UCX458718:UCX458757 UMT458718:UMT458757 UWP458718:UWP458757 VGL458718:VGL458757 VQH458718:VQH458757 WAD458718:WAD458757 WJZ458718:WJZ458757 WTV458718:WTV458757 HJ524254:HJ524293 RF524254:RF524293 ABB524254:ABB524293 AKX524254:AKX524293 AUT524254:AUT524293 BEP524254:BEP524293 BOL524254:BOL524293 BYH524254:BYH524293 CID524254:CID524293 CRZ524254:CRZ524293 DBV524254:DBV524293 DLR524254:DLR524293 DVN524254:DVN524293 EFJ524254:EFJ524293 EPF524254:EPF524293 EZB524254:EZB524293 FIX524254:FIX524293 FST524254:FST524293 GCP524254:GCP524293 GML524254:GML524293 GWH524254:GWH524293 HGD524254:HGD524293 HPZ524254:HPZ524293 HZV524254:HZV524293 IJR524254:IJR524293 ITN524254:ITN524293 JDJ524254:JDJ524293 JNF524254:JNF524293 JXB524254:JXB524293 KGX524254:KGX524293 KQT524254:KQT524293 LAP524254:LAP524293 LKL524254:LKL524293 LUH524254:LUH524293 MED524254:MED524293 MNZ524254:MNZ524293 MXV524254:MXV524293 NHR524254:NHR524293 NRN524254:NRN524293 OBJ524254:OBJ524293 OLF524254:OLF524293 OVB524254:OVB524293 PEX524254:PEX524293 POT524254:POT524293 PYP524254:PYP524293 QIL524254:QIL524293 QSH524254:QSH524293 RCD524254:RCD524293 RLZ524254:RLZ524293 RVV524254:RVV524293 SFR524254:SFR524293 SPN524254:SPN524293 SZJ524254:SZJ524293 TJF524254:TJF524293 TTB524254:TTB524293 UCX524254:UCX524293 UMT524254:UMT524293 UWP524254:UWP524293 VGL524254:VGL524293 VQH524254:VQH524293 WAD524254:WAD524293 WJZ524254:WJZ524293 WTV524254:WTV524293 HJ589790:HJ589829 RF589790:RF589829 ABB589790:ABB589829 AKX589790:AKX589829 AUT589790:AUT589829 BEP589790:BEP589829 BOL589790:BOL589829 BYH589790:BYH589829 CID589790:CID589829 CRZ589790:CRZ589829 DBV589790:DBV589829 DLR589790:DLR589829 DVN589790:DVN589829 EFJ589790:EFJ589829 EPF589790:EPF589829 EZB589790:EZB589829 FIX589790:FIX589829 FST589790:FST589829 GCP589790:GCP589829 GML589790:GML589829 GWH589790:GWH589829 HGD589790:HGD589829 HPZ589790:HPZ589829 HZV589790:HZV589829 IJR589790:IJR589829 ITN589790:ITN589829 JDJ589790:JDJ589829 JNF589790:JNF589829 JXB589790:JXB589829 KGX589790:KGX589829 KQT589790:KQT589829 LAP589790:LAP589829 LKL589790:LKL589829 LUH589790:LUH589829 MED589790:MED589829 MNZ589790:MNZ589829 MXV589790:MXV589829 NHR589790:NHR589829 NRN589790:NRN589829 OBJ589790:OBJ589829 OLF589790:OLF589829 OVB589790:OVB589829 PEX589790:PEX589829 POT589790:POT589829 PYP589790:PYP589829 QIL589790:QIL589829 QSH589790:QSH589829 RCD589790:RCD589829 RLZ589790:RLZ589829 RVV589790:RVV589829 SFR589790:SFR589829 SPN589790:SPN589829 SZJ589790:SZJ589829 TJF589790:TJF589829 TTB589790:TTB589829 UCX589790:UCX589829 UMT589790:UMT589829 UWP589790:UWP589829 VGL589790:VGL589829 VQH589790:VQH589829 WAD589790:WAD589829 WJZ589790:WJZ589829 WTV589790:WTV589829 HJ655326:HJ655365 RF655326:RF655365 ABB655326:ABB655365 AKX655326:AKX655365 AUT655326:AUT655365 BEP655326:BEP655365 BOL655326:BOL655365 BYH655326:BYH655365 CID655326:CID655365 CRZ655326:CRZ655365 DBV655326:DBV655365 DLR655326:DLR655365 DVN655326:DVN655365 EFJ655326:EFJ655365 EPF655326:EPF655365 EZB655326:EZB655365 FIX655326:FIX655365 FST655326:FST655365 GCP655326:GCP655365 GML655326:GML655365 GWH655326:GWH655365 HGD655326:HGD655365 HPZ655326:HPZ655365 HZV655326:HZV655365 IJR655326:IJR655365 ITN655326:ITN655365 JDJ655326:JDJ655365 JNF655326:JNF655365 JXB655326:JXB655365 KGX655326:KGX655365 KQT655326:KQT655365 LAP655326:LAP655365 LKL655326:LKL655365 LUH655326:LUH655365 MED655326:MED655365 MNZ655326:MNZ655365 MXV655326:MXV655365 NHR655326:NHR655365 NRN655326:NRN655365 OBJ655326:OBJ655365 OLF655326:OLF655365 OVB655326:OVB655365 PEX655326:PEX655365 POT655326:POT655365 PYP655326:PYP655365 QIL655326:QIL655365 QSH655326:QSH655365 RCD655326:RCD655365 RLZ655326:RLZ655365 RVV655326:RVV655365 SFR655326:SFR655365 SPN655326:SPN655365 SZJ655326:SZJ655365 TJF655326:TJF655365 TTB655326:TTB655365 UCX655326:UCX655365 UMT655326:UMT655365 UWP655326:UWP655365 VGL655326:VGL655365 VQH655326:VQH655365 WAD655326:WAD655365 WJZ655326:WJZ655365 WTV655326:WTV655365 HJ720862:HJ720901 RF720862:RF720901 ABB720862:ABB720901 AKX720862:AKX720901 AUT720862:AUT720901 BEP720862:BEP720901 BOL720862:BOL720901 BYH720862:BYH720901 CID720862:CID720901 CRZ720862:CRZ720901 DBV720862:DBV720901 DLR720862:DLR720901 DVN720862:DVN720901 EFJ720862:EFJ720901 EPF720862:EPF720901 EZB720862:EZB720901 FIX720862:FIX720901 FST720862:FST720901 GCP720862:GCP720901 GML720862:GML720901 GWH720862:GWH720901 HGD720862:HGD720901 HPZ720862:HPZ720901 HZV720862:HZV720901 IJR720862:IJR720901 ITN720862:ITN720901 JDJ720862:JDJ720901 JNF720862:JNF720901 JXB720862:JXB720901 KGX720862:KGX720901 KQT720862:KQT720901 LAP720862:LAP720901 LKL720862:LKL720901 LUH720862:LUH720901 MED720862:MED720901 MNZ720862:MNZ720901 MXV720862:MXV720901 NHR720862:NHR720901 NRN720862:NRN720901 OBJ720862:OBJ720901 OLF720862:OLF720901 OVB720862:OVB720901 PEX720862:PEX720901 POT720862:POT720901 PYP720862:PYP720901 QIL720862:QIL720901 QSH720862:QSH720901 RCD720862:RCD720901 RLZ720862:RLZ720901 RVV720862:RVV720901 SFR720862:SFR720901 SPN720862:SPN720901 SZJ720862:SZJ720901 TJF720862:TJF720901 TTB720862:TTB720901 UCX720862:UCX720901 UMT720862:UMT720901 UWP720862:UWP720901 VGL720862:VGL720901 VQH720862:VQH720901 WAD720862:WAD720901 WJZ720862:WJZ720901 WTV720862:WTV720901 HJ786398:HJ786437 RF786398:RF786437 ABB786398:ABB786437 AKX786398:AKX786437 AUT786398:AUT786437 BEP786398:BEP786437 BOL786398:BOL786437 BYH786398:BYH786437 CID786398:CID786437 CRZ786398:CRZ786437 DBV786398:DBV786437 DLR786398:DLR786437 DVN786398:DVN786437 EFJ786398:EFJ786437 EPF786398:EPF786437 EZB786398:EZB786437 FIX786398:FIX786437 FST786398:FST786437 GCP786398:GCP786437 GML786398:GML786437 GWH786398:GWH786437 HGD786398:HGD786437 HPZ786398:HPZ786437 HZV786398:HZV786437 IJR786398:IJR786437 ITN786398:ITN786437 JDJ786398:JDJ786437 JNF786398:JNF786437 JXB786398:JXB786437 KGX786398:KGX786437 KQT786398:KQT786437 LAP786398:LAP786437 LKL786398:LKL786437 LUH786398:LUH786437 MED786398:MED786437 MNZ786398:MNZ786437 MXV786398:MXV786437 NHR786398:NHR786437 NRN786398:NRN786437 OBJ786398:OBJ786437 OLF786398:OLF786437 OVB786398:OVB786437 PEX786398:PEX786437 POT786398:POT786437 PYP786398:PYP786437 QIL786398:QIL786437 QSH786398:QSH786437 RCD786398:RCD786437 RLZ786398:RLZ786437 RVV786398:RVV786437 SFR786398:SFR786437 SPN786398:SPN786437 SZJ786398:SZJ786437 TJF786398:TJF786437 TTB786398:TTB786437 UCX786398:UCX786437 UMT786398:UMT786437 UWP786398:UWP786437 VGL786398:VGL786437 VQH786398:VQH786437 WAD786398:WAD786437 WJZ786398:WJZ786437 WTV786398:WTV786437 HJ851934:HJ851973 RF851934:RF851973 ABB851934:ABB851973 AKX851934:AKX851973 AUT851934:AUT851973 BEP851934:BEP851973 BOL851934:BOL851973 BYH851934:BYH851973 CID851934:CID851973 CRZ851934:CRZ851973 DBV851934:DBV851973 DLR851934:DLR851973 DVN851934:DVN851973 EFJ851934:EFJ851973 EPF851934:EPF851973 EZB851934:EZB851973 FIX851934:FIX851973 FST851934:FST851973 GCP851934:GCP851973 GML851934:GML851973 GWH851934:GWH851973 HGD851934:HGD851973 HPZ851934:HPZ851973 HZV851934:HZV851973 IJR851934:IJR851973 ITN851934:ITN851973 JDJ851934:JDJ851973 JNF851934:JNF851973 JXB851934:JXB851973 KGX851934:KGX851973 KQT851934:KQT851973 LAP851934:LAP851973 LKL851934:LKL851973 LUH851934:LUH851973 MED851934:MED851973 MNZ851934:MNZ851973 MXV851934:MXV851973 NHR851934:NHR851973 NRN851934:NRN851973 OBJ851934:OBJ851973 OLF851934:OLF851973 OVB851934:OVB851973 PEX851934:PEX851973 POT851934:POT851973 PYP851934:PYP851973 QIL851934:QIL851973 QSH851934:QSH851973 RCD851934:RCD851973 RLZ851934:RLZ851973 RVV851934:RVV851973 SFR851934:SFR851973 SPN851934:SPN851973 SZJ851934:SZJ851973 TJF851934:TJF851973 TTB851934:TTB851973 UCX851934:UCX851973 UMT851934:UMT851973 UWP851934:UWP851973 VGL851934:VGL851973 VQH851934:VQH851973 WAD851934:WAD851973 WJZ851934:WJZ851973 WTV851934:WTV851973 HJ917470:HJ917509 RF917470:RF917509 ABB917470:ABB917509 AKX917470:AKX917509 AUT917470:AUT917509 BEP917470:BEP917509 BOL917470:BOL917509 BYH917470:BYH917509 CID917470:CID917509 CRZ917470:CRZ917509 DBV917470:DBV917509 DLR917470:DLR917509 DVN917470:DVN917509 EFJ917470:EFJ917509 EPF917470:EPF917509 EZB917470:EZB917509 FIX917470:FIX917509 FST917470:FST917509 GCP917470:GCP917509 GML917470:GML917509 GWH917470:GWH917509 HGD917470:HGD917509 HPZ917470:HPZ917509 HZV917470:HZV917509 IJR917470:IJR917509 ITN917470:ITN917509 JDJ917470:JDJ917509 JNF917470:JNF917509 JXB917470:JXB917509 KGX917470:KGX917509 KQT917470:KQT917509 LAP917470:LAP917509 LKL917470:LKL917509 LUH917470:LUH917509 MED917470:MED917509 MNZ917470:MNZ917509 MXV917470:MXV917509 NHR917470:NHR917509 NRN917470:NRN917509 OBJ917470:OBJ917509 OLF917470:OLF917509 OVB917470:OVB917509 PEX917470:PEX917509 POT917470:POT917509 PYP917470:PYP917509 QIL917470:QIL917509 QSH917470:QSH917509 RCD917470:RCD917509 RLZ917470:RLZ917509 RVV917470:RVV917509 SFR917470:SFR917509 SPN917470:SPN917509 SZJ917470:SZJ917509 TJF917470:TJF917509 TTB917470:TTB917509 UCX917470:UCX917509 UMT917470:UMT917509 UWP917470:UWP917509 VGL917470:VGL917509 VQH917470:VQH917509 WAD917470:WAD917509 WJZ917470:WJZ917509 WTV917470:WTV917509 HJ983006:HJ983045 RF983006:RF983045 ABB983006:ABB983045 AKX983006:AKX983045 AUT983006:AUT983045 BEP983006:BEP983045 BOL983006:BOL983045 BYH983006:BYH983045 CID983006:CID983045 CRZ983006:CRZ983045 DBV983006:DBV983045 DLR983006:DLR983045 DVN983006:DVN983045 EFJ983006:EFJ983045 EPF983006:EPF983045 EZB983006:EZB983045 FIX983006:FIX983045 FST983006:FST983045 GCP983006:GCP983045 GML983006:GML983045 GWH983006:GWH983045 HGD983006:HGD983045 HPZ983006:HPZ983045 HZV983006:HZV983045 IJR983006:IJR983045 ITN983006:ITN983045 JDJ983006:JDJ983045 JNF983006:JNF983045 JXB983006:JXB983045 KGX983006:KGX983045 KQT983006:KQT983045 LAP983006:LAP983045 LKL983006:LKL983045 LUH983006:LUH983045 MED983006:MED983045 MNZ983006:MNZ983045 MXV983006:MXV983045 NHR983006:NHR983045 NRN983006:NRN983045 OBJ983006:OBJ983045 OLF983006:OLF983045 OVB983006:OVB983045 PEX983006:PEX983045 POT983006:POT983045 PYP983006:PYP983045 QIL983006:QIL983045 QSH983006:QSH983045 RCD983006:RCD983045 RLZ983006:RLZ983045 RVV983006:RVV983045 SFR983006:SFR983045 SPN983006:SPN983045 SZJ983006:SZJ983045 TJF983006:TJF983045 TTB983006:TTB983045 UCX983006:UCX983045 UMT983006:UMT983045 UWP983006:UWP983045 VGL983006:VGL983045 VQH983006:VQH983045 WAD983006:WAD983045 WJZ983006:WJZ983045 WTV983006:WTV983045 HJ22:HJ29 RF22:RF29 ABB22:ABB29 AKX22:AKX29 AUT22:AUT29 BEP22:BEP29 BOL22:BOL29 BYH22:BYH29 CID22:CID29 CRZ22:CRZ29 DBV22:DBV29 DLR22:DLR29 DVN22:DVN29 EFJ22:EFJ29 EPF22:EPF29 EZB22:EZB29 FIX22:FIX29 FST22:FST29 GCP22:GCP29 GML22:GML29 GWH22:GWH29 HGD22:HGD29 HPZ22:HPZ29 HZV22:HZV29 IJR22:IJR29 ITN22:ITN29 JDJ22:JDJ29 JNF22:JNF29 JXB22:JXB29 KGX22:KGX29 KQT22:KQT29 LAP22:LAP29 LKL22:LKL29 LUH22:LUH29 MED22:MED29 MNZ22:MNZ29 MXV22:MXV29 NHR22:NHR29 NRN22:NRN29 OBJ22:OBJ29 OLF22:OLF29 OVB22:OVB29 PEX22:PEX29 POT22:POT29 PYP22:PYP29 QIL22:QIL29 QSH22:QSH29 RCD22:RCD29 RLZ22:RLZ29 RVV22:RVV29 SFR22:SFR29 SPN22:SPN29 SZJ22:SZJ29 TJF22:TJF29 TTB22:TTB29 UCX22:UCX29 UMT22:UMT29 UWP22:UWP29 VGL22:VGL29 VQH22:VQH29 WAD22:WAD29 WJZ22:WJZ29 WTV22:WTV29 AC65502:AC65541 AC131038:AC131077 AC196574:AC196613 AC262110:AC262149 AC327646:AC327685 AC393182:AC393221 AC458718:AC458757 AC524254:AC524293 AC589790:AC589829 AC655326:AC655365 AC720862:AC720901 AC786398:AC786437 AC851934:AC851973 AC917470:AC917509 AC983006:AC983045" xr:uid="{F99A9BEA-CA7B-43A5-BC9D-6A958C8D57A2}">
      <formula1>F22-(E22- F22) *10</formula1>
      <formula2>E22+(E22- F22) *10</formula2>
    </dataValidation>
    <dataValidation type="decimal" allowBlank="1" showInputMessage="1" showErrorMessage="1" error="Out of range data entered" sqref="HK65502:HK65541 RG65502:RG65541 ABC65502:ABC65541 AKY65502:AKY65541 AUU65502:AUU65541 BEQ65502:BEQ65541 BOM65502:BOM65541 BYI65502:BYI65541 CIE65502:CIE65541 CSA65502:CSA65541 DBW65502:DBW65541 DLS65502:DLS65541 DVO65502:DVO65541 EFK65502:EFK65541 EPG65502:EPG65541 EZC65502:EZC65541 FIY65502:FIY65541 FSU65502:FSU65541 GCQ65502:GCQ65541 GMM65502:GMM65541 GWI65502:GWI65541 HGE65502:HGE65541 HQA65502:HQA65541 HZW65502:HZW65541 IJS65502:IJS65541 ITO65502:ITO65541 JDK65502:JDK65541 JNG65502:JNG65541 JXC65502:JXC65541 KGY65502:KGY65541 KQU65502:KQU65541 LAQ65502:LAQ65541 LKM65502:LKM65541 LUI65502:LUI65541 MEE65502:MEE65541 MOA65502:MOA65541 MXW65502:MXW65541 NHS65502:NHS65541 NRO65502:NRO65541 OBK65502:OBK65541 OLG65502:OLG65541 OVC65502:OVC65541 PEY65502:PEY65541 POU65502:POU65541 PYQ65502:PYQ65541 QIM65502:QIM65541 QSI65502:QSI65541 RCE65502:RCE65541 RMA65502:RMA65541 RVW65502:RVW65541 SFS65502:SFS65541 SPO65502:SPO65541 SZK65502:SZK65541 TJG65502:TJG65541 TTC65502:TTC65541 UCY65502:UCY65541 UMU65502:UMU65541 UWQ65502:UWQ65541 VGM65502:VGM65541 VQI65502:VQI65541 WAE65502:WAE65541 WKA65502:WKA65541 WTW65502:WTW65541 HK131038:HK131077 RG131038:RG131077 ABC131038:ABC131077 AKY131038:AKY131077 AUU131038:AUU131077 BEQ131038:BEQ131077 BOM131038:BOM131077 BYI131038:BYI131077 CIE131038:CIE131077 CSA131038:CSA131077 DBW131038:DBW131077 DLS131038:DLS131077 DVO131038:DVO131077 EFK131038:EFK131077 EPG131038:EPG131077 EZC131038:EZC131077 FIY131038:FIY131077 FSU131038:FSU131077 GCQ131038:GCQ131077 GMM131038:GMM131077 GWI131038:GWI131077 HGE131038:HGE131077 HQA131038:HQA131077 HZW131038:HZW131077 IJS131038:IJS131077 ITO131038:ITO131077 JDK131038:JDK131077 JNG131038:JNG131077 JXC131038:JXC131077 KGY131038:KGY131077 KQU131038:KQU131077 LAQ131038:LAQ131077 LKM131038:LKM131077 LUI131038:LUI131077 MEE131038:MEE131077 MOA131038:MOA131077 MXW131038:MXW131077 NHS131038:NHS131077 NRO131038:NRO131077 OBK131038:OBK131077 OLG131038:OLG131077 OVC131038:OVC131077 PEY131038:PEY131077 POU131038:POU131077 PYQ131038:PYQ131077 QIM131038:QIM131077 QSI131038:QSI131077 RCE131038:RCE131077 RMA131038:RMA131077 RVW131038:RVW131077 SFS131038:SFS131077 SPO131038:SPO131077 SZK131038:SZK131077 TJG131038:TJG131077 TTC131038:TTC131077 UCY131038:UCY131077 UMU131038:UMU131077 UWQ131038:UWQ131077 VGM131038:VGM131077 VQI131038:VQI131077 WAE131038:WAE131077 WKA131038:WKA131077 WTW131038:WTW131077 HK196574:HK196613 RG196574:RG196613 ABC196574:ABC196613 AKY196574:AKY196613 AUU196574:AUU196613 BEQ196574:BEQ196613 BOM196574:BOM196613 BYI196574:BYI196613 CIE196574:CIE196613 CSA196574:CSA196613 DBW196574:DBW196613 DLS196574:DLS196613 DVO196574:DVO196613 EFK196574:EFK196613 EPG196574:EPG196613 EZC196574:EZC196613 FIY196574:FIY196613 FSU196574:FSU196613 GCQ196574:GCQ196613 GMM196574:GMM196613 GWI196574:GWI196613 HGE196574:HGE196613 HQA196574:HQA196613 HZW196574:HZW196613 IJS196574:IJS196613 ITO196574:ITO196613 JDK196574:JDK196613 JNG196574:JNG196613 JXC196574:JXC196613 KGY196574:KGY196613 KQU196574:KQU196613 LAQ196574:LAQ196613 LKM196574:LKM196613 LUI196574:LUI196613 MEE196574:MEE196613 MOA196574:MOA196613 MXW196574:MXW196613 NHS196574:NHS196613 NRO196574:NRO196613 OBK196574:OBK196613 OLG196574:OLG196613 OVC196574:OVC196613 PEY196574:PEY196613 POU196574:POU196613 PYQ196574:PYQ196613 QIM196574:QIM196613 QSI196574:QSI196613 RCE196574:RCE196613 RMA196574:RMA196613 RVW196574:RVW196613 SFS196574:SFS196613 SPO196574:SPO196613 SZK196574:SZK196613 TJG196574:TJG196613 TTC196574:TTC196613 UCY196574:UCY196613 UMU196574:UMU196613 UWQ196574:UWQ196613 VGM196574:VGM196613 VQI196574:VQI196613 WAE196574:WAE196613 WKA196574:WKA196613 WTW196574:WTW196613 HK262110:HK262149 RG262110:RG262149 ABC262110:ABC262149 AKY262110:AKY262149 AUU262110:AUU262149 BEQ262110:BEQ262149 BOM262110:BOM262149 BYI262110:BYI262149 CIE262110:CIE262149 CSA262110:CSA262149 DBW262110:DBW262149 DLS262110:DLS262149 DVO262110:DVO262149 EFK262110:EFK262149 EPG262110:EPG262149 EZC262110:EZC262149 FIY262110:FIY262149 FSU262110:FSU262149 GCQ262110:GCQ262149 GMM262110:GMM262149 GWI262110:GWI262149 HGE262110:HGE262149 HQA262110:HQA262149 HZW262110:HZW262149 IJS262110:IJS262149 ITO262110:ITO262149 JDK262110:JDK262149 JNG262110:JNG262149 JXC262110:JXC262149 KGY262110:KGY262149 KQU262110:KQU262149 LAQ262110:LAQ262149 LKM262110:LKM262149 LUI262110:LUI262149 MEE262110:MEE262149 MOA262110:MOA262149 MXW262110:MXW262149 NHS262110:NHS262149 NRO262110:NRO262149 OBK262110:OBK262149 OLG262110:OLG262149 OVC262110:OVC262149 PEY262110:PEY262149 POU262110:POU262149 PYQ262110:PYQ262149 QIM262110:QIM262149 QSI262110:QSI262149 RCE262110:RCE262149 RMA262110:RMA262149 RVW262110:RVW262149 SFS262110:SFS262149 SPO262110:SPO262149 SZK262110:SZK262149 TJG262110:TJG262149 TTC262110:TTC262149 UCY262110:UCY262149 UMU262110:UMU262149 UWQ262110:UWQ262149 VGM262110:VGM262149 VQI262110:VQI262149 WAE262110:WAE262149 WKA262110:WKA262149 WTW262110:WTW262149 HK327646:HK327685 RG327646:RG327685 ABC327646:ABC327685 AKY327646:AKY327685 AUU327646:AUU327685 BEQ327646:BEQ327685 BOM327646:BOM327685 BYI327646:BYI327685 CIE327646:CIE327685 CSA327646:CSA327685 DBW327646:DBW327685 DLS327646:DLS327685 DVO327646:DVO327685 EFK327646:EFK327685 EPG327646:EPG327685 EZC327646:EZC327685 FIY327646:FIY327685 FSU327646:FSU327685 GCQ327646:GCQ327685 GMM327646:GMM327685 GWI327646:GWI327685 HGE327646:HGE327685 HQA327646:HQA327685 HZW327646:HZW327685 IJS327646:IJS327685 ITO327646:ITO327685 JDK327646:JDK327685 JNG327646:JNG327685 JXC327646:JXC327685 KGY327646:KGY327685 KQU327646:KQU327685 LAQ327646:LAQ327685 LKM327646:LKM327685 LUI327646:LUI327685 MEE327646:MEE327685 MOA327646:MOA327685 MXW327646:MXW327685 NHS327646:NHS327685 NRO327646:NRO327685 OBK327646:OBK327685 OLG327646:OLG327685 OVC327646:OVC327685 PEY327646:PEY327685 POU327646:POU327685 PYQ327646:PYQ327685 QIM327646:QIM327685 QSI327646:QSI327685 RCE327646:RCE327685 RMA327646:RMA327685 RVW327646:RVW327685 SFS327646:SFS327685 SPO327646:SPO327685 SZK327646:SZK327685 TJG327646:TJG327685 TTC327646:TTC327685 UCY327646:UCY327685 UMU327646:UMU327685 UWQ327646:UWQ327685 VGM327646:VGM327685 VQI327646:VQI327685 WAE327646:WAE327685 WKA327646:WKA327685 WTW327646:WTW327685 HK393182:HK393221 RG393182:RG393221 ABC393182:ABC393221 AKY393182:AKY393221 AUU393182:AUU393221 BEQ393182:BEQ393221 BOM393182:BOM393221 BYI393182:BYI393221 CIE393182:CIE393221 CSA393182:CSA393221 DBW393182:DBW393221 DLS393182:DLS393221 DVO393182:DVO393221 EFK393182:EFK393221 EPG393182:EPG393221 EZC393182:EZC393221 FIY393182:FIY393221 FSU393182:FSU393221 GCQ393182:GCQ393221 GMM393182:GMM393221 GWI393182:GWI393221 HGE393182:HGE393221 HQA393182:HQA393221 HZW393182:HZW393221 IJS393182:IJS393221 ITO393182:ITO393221 JDK393182:JDK393221 JNG393182:JNG393221 JXC393182:JXC393221 KGY393182:KGY393221 KQU393182:KQU393221 LAQ393182:LAQ393221 LKM393182:LKM393221 LUI393182:LUI393221 MEE393182:MEE393221 MOA393182:MOA393221 MXW393182:MXW393221 NHS393182:NHS393221 NRO393182:NRO393221 OBK393182:OBK393221 OLG393182:OLG393221 OVC393182:OVC393221 PEY393182:PEY393221 POU393182:POU393221 PYQ393182:PYQ393221 QIM393182:QIM393221 QSI393182:QSI393221 RCE393182:RCE393221 RMA393182:RMA393221 RVW393182:RVW393221 SFS393182:SFS393221 SPO393182:SPO393221 SZK393182:SZK393221 TJG393182:TJG393221 TTC393182:TTC393221 UCY393182:UCY393221 UMU393182:UMU393221 UWQ393182:UWQ393221 VGM393182:VGM393221 VQI393182:VQI393221 WAE393182:WAE393221 WKA393182:WKA393221 WTW393182:WTW393221 HK458718:HK458757 RG458718:RG458757 ABC458718:ABC458757 AKY458718:AKY458757 AUU458718:AUU458757 BEQ458718:BEQ458757 BOM458718:BOM458757 BYI458718:BYI458757 CIE458718:CIE458757 CSA458718:CSA458757 DBW458718:DBW458757 DLS458718:DLS458757 DVO458718:DVO458757 EFK458718:EFK458757 EPG458718:EPG458757 EZC458718:EZC458757 FIY458718:FIY458757 FSU458718:FSU458757 GCQ458718:GCQ458757 GMM458718:GMM458757 GWI458718:GWI458757 HGE458718:HGE458757 HQA458718:HQA458757 HZW458718:HZW458757 IJS458718:IJS458757 ITO458718:ITO458757 JDK458718:JDK458757 JNG458718:JNG458757 JXC458718:JXC458757 KGY458718:KGY458757 KQU458718:KQU458757 LAQ458718:LAQ458757 LKM458718:LKM458757 LUI458718:LUI458757 MEE458718:MEE458757 MOA458718:MOA458757 MXW458718:MXW458757 NHS458718:NHS458757 NRO458718:NRO458757 OBK458718:OBK458757 OLG458718:OLG458757 OVC458718:OVC458757 PEY458718:PEY458757 POU458718:POU458757 PYQ458718:PYQ458757 QIM458718:QIM458757 QSI458718:QSI458757 RCE458718:RCE458757 RMA458718:RMA458757 RVW458718:RVW458757 SFS458718:SFS458757 SPO458718:SPO458757 SZK458718:SZK458757 TJG458718:TJG458757 TTC458718:TTC458757 UCY458718:UCY458757 UMU458718:UMU458757 UWQ458718:UWQ458757 VGM458718:VGM458757 VQI458718:VQI458757 WAE458718:WAE458757 WKA458718:WKA458757 WTW458718:WTW458757 HK524254:HK524293 RG524254:RG524293 ABC524254:ABC524293 AKY524254:AKY524293 AUU524254:AUU524293 BEQ524254:BEQ524293 BOM524254:BOM524293 BYI524254:BYI524293 CIE524254:CIE524293 CSA524254:CSA524293 DBW524254:DBW524293 DLS524254:DLS524293 DVO524254:DVO524293 EFK524254:EFK524293 EPG524254:EPG524293 EZC524254:EZC524293 FIY524254:FIY524293 FSU524254:FSU524293 GCQ524254:GCQ524293 GMM524254:GMM524293 GWI524254:GWI524293 HGE524254:HGE524293 HQA524254:HQA524293 HZW524254:HZW524293 IJS524254:IJS524293 ITO524254:ITO524293 JDK524254:JDK524293 JNG524254:JNG524293 JXC524254:JXC524293 KGY524254:KGY524293 KQU524254:KQU524293 LAQ524254:LAQ524293 LKM524254:LKM524293 LUI524254:LUI524293 MEE524254:MEE524293 MOA524254:MOA524293 MXW524254:MXW524293 NHS524254:NHS524293 NRO524254:NRO524293 OBK524254:OBK524293 OLG524254:OLG524293 OVC524254:OVC524293 PEY524254:PEY524293 POU524254:POU524293 PYQ524254:PYQ524293 QIM524254:QIM524293 QSI524254:QSI524293 RCE524254:RCE524293 RMA524254:RMA524293 RVW524254:RVW524293 SFS524254:SFS524293 SPO524254:SPO524293 SZK524254:SZK524293 TJG524254:TJG524293 TTC524254:TTC524293 UCY524254:UCY524293 UMU524254:UMU524293 UWQ524254:UWQ524293 VGM524254:VGM524293 VQI524254:VQI524293 WAE524254:WAE524293 WKA524254:WKA524293 WTW524254:WTW524293 HK589790:HK589829 RG589790:RG589829 ABC589790:ABC589829 AKY589790:AKY589829 AUU589790:AUU589829 BEQ589790:BEQ589829 BOM589790:BOM589829 BYI589790:BYI589829 CIE589790:CIE589829 CSA589790:CSA589829 DBW589790:DBW589829 DLS589790:DLS589829 DVO589790:DVO589829 EFK589790:EFK589829 EPG589790:EPG589829 EZC589790:EZC589829 FIY589790:FIY589829 FSU589790:FSU589829 GCQ589790:GCQ589829 GMM589790:GMM589829 GWI589790:GWI589829 HGE589790:HGE589829 HQA589790:HQA589829 HZW589790:HZW589829 IJS589790:IJS589829 ITO589790:ITO589829 JDK589790:JDK589829 JNG589790:JNG589829 JXC589790:JXC589829 KGY589790:KGY589829 KQU589790:KQU589829 LAQ589790:LAQ589829 LKM589790:LKM589829 LUI589790:LUI589829 MEE589790:MEE589829 MOA589790:MOA589829 MXW589790:MXW589829 NHS589790:NHS589829 NRO589790:NRO589829 OBK589790:OBK589829 OLG589790:OLG589829 OVC589790:OVC589829 PEY589790:PEY589829 POU589790:POU589829 PYQ589790:PYQ589829 QIM589790:QIM589829 QSI589790:QSI589829 RCE589790:RCE589829 RMA589790:RMA589829 RVW589790:RVW589829 SFS589790:SFS589829 SPO589790:SPO589829 SZK589790:SZK589829 TJG589790:TJG589829 TTC589790:TTC589829 UCY589790:UCY589829 UMU589790:UMU589829 UWQ589790:UWQ589829 VGM589790:VGM589829 VQI589790:VQI589829 WAE589790:WAE589829 WKA589790:WKA589829 WTW589790:WTW589829 HK655326:HK655365 RG655326:RG655365 ABC655326:ABC655365 AKY655326:AKY655365 AUU655326:AUU655365 BEQ655326:BEQ655365 BOM655326:BOM655365 BYI655326:BYI655365 CIE655326:CIE655365 CSA655326:CSA655365 DBW655326:DBW655365 DLS655326:DLS655365 DVO655326:DVO655365 EFK655326:EFK655365 EPG655326:EPG655365 EZC655326:EZC655365 FIY655326:FIY655365 FSU655326:FSU655365 GCQ655326:GCQ655365 GMM655326:GMM655365 GWI655326:GWI655365 HGE655326:HGE655365 HQA655326:HQA655365 HZW655326:HZW655365 IJS655326:IJS655365 ITO655326:ITO655365 JDK655326:JDK655365 JNG655326:JNG655365 JXC655326:JXC655365 KGY655326:KGY655365 KQU655326:KQU655365 LAQ655326:LAQ655365 LKM655326:LKM655365 LUI655326:LUI655365 MEE655326:MEE655365 MOA655326:MOA655365 MXW655326:MXW655365 NHS655326:NHS655365 NRO655326:NRO655365 OBK655326:OBK655365 OLG655326:OLG655365 OVC655326:OVC655365 PEY655326:PEY655365 POU655326:POU655365 PYQ655326:PYQ655365 QIM655326:QIM655365 QSI655326:QSI655365 RCE655326:RCE655365 RMA655326:RMA655365 RVW655326:RVW655365 SFS655326:SFS655365 SPO655326:SPO655365 SZK655326:SZK655365 TJG655326:TJG655365 TTC655326:TTC655365 UCY655326:UCY655365 UMU655326:UMU655365 UWQ655326:UWQ655365 VGM655326:VGM655365 VQI655326:VQI655365 WAE655326:WAE655365 WKA655326:WKA655365 WTW655326:WTW655365 HK720862:HK720901 RG720862:RG720901 ABC720862:ABC720901 AKY720862:AKY720901 AUU720862:AUU720901 BEQ720862:BEQ720901 BOM720862:BOM720901 BYI720862:BYI720901 CIE720862:CIE720901 CSA720862:CSA720901 DBW720862:DBW720901 DLS720862:DLS720901 DVO720862:DVO720901 EFK720862:EFK720901 EPG720862:EPG720901 EZC720862:EZC720901 FIY720862:FIY720901 FSU720862:FSU720901 GCQ720862:GCQ720901 GMM720862:GMM720901 GWI720862:GWI720901 HGE720862:HGE720901 HQA720862:HQA720901 HZW720862:HZW720901 IJS720862:IJS720901 ITO720862:ITO720901 JDK720862:JDK720901 JNG720862:JNG720901 JXC720862:JXC720901 KGY720862:KGY720901 KQU720862:KQU720901 LAQ720862:LAQ720901 LKM720862:LKM720901 LUI720862:LUI720901 MEE720862:MEE720901 MOA720862:MOA720901 MXW720862:MXW720901 NHS720862:NHS720901 NRO720862:NRO720901 OBK720862:OBK720901 OLG720862:OLG720901 OVC720862:OVC720901 PEY720862:PEY720901 POU720862:POU720901 PYQ720862:PYQ720901 QIM720862:QIM720901 QSI720862:QSI720901 RCE720862:RCE720901 RMA720862:RMA720901 RVW720862:RVW720901 SFS720862:SFS720901 SPO720862:SPO720901 SZK720862:SZK720901 TJG720862:TJG720901 TTC720862:TTC720901 UCY720862:UCY720901 UMU720862:UMU720901 UWQ720862:UWQ720901 VGM720862:VGM720901 VQI720862:VQI720901 WAE720862:WAE720901 WKA720862:WKA720901 WTW720862:WTW720901 HK786398:HK786437 RG786398:RG786437 ABC786398:ABC786437 AKY786398:AKY786437 AUU786398:AUU786437 BEQ786398:BEQ786437 BOM786398:BOM786437 BYI786398:BYI786437 CIE786398:CIE786437 CSA786398:CSA786437 DBW786398:DBW786437 DLS786398:DLS786437 DVO786398:DVO786437 EFK786398:EFK786437 EPG786398:EPG786437 EZC786398:EZC786437 FIY786398:FIY786437 FSU786398:FSU786437 GCQ786398:GCQ786437 GMM786398:GMM786437 GWI786398:GWI786437 HGE786398:HGE786437 HQA786398:HQA786437 HZW786398:HZW786437 IJS786398:IJS786437 ITO786398:ITO786437 JDK786398:JDK786437 JNG786398:JNG786437 JXC786398:JXC786437 KGY786398:KGY786437 KQU786398:KQU786437 LAQ786398:LAQ786437 LKM786398:LKM786437 LUI786398:LUI786437 MEE786398:MEE786437 MOA786398:MOA786437 MXW786398:MXW786437 NHS786398:NHS786437 NRO786398:NRO786437 OBK786398:OBK786437 OLG786398:OLG786437 OVC786398:OVC786437 PEY786398:PEY786437 POU786398:POU786437 PYQ786398:PYQ786437 QIM786398:QIM786437 QSI786398:QSI786437 RCE786398:RCE786437 RMA786398:RMA786437 RVW786398:RVW786437 SFS786398:SFS786437 SPO786398:SPO786437 SZK786398:SZK786437 TJG786398:TJG786437 TTC786398:TTC786437 UCY786398:UCY786437 UMU786398:UMU786437 UWQ786398:UWQ786437 VGM786398:VGM786437 VQI786398:VQI786437 WAE786398:WAE786437 WKA786398:WKA786437 WTW786398:WTW786437 HK851934:HK851973 RG851934:RG851973 ABC851934:ABC851973 AKY851934:AKY851973 AUU851934:AUU851973 BEQ851934:BEQ851973 BOM851934:BOM851973 BYI851934:BYI851973 CIE851934:CIE851973 CSA851934:CSA851973 DBW851934:DBW851973 DLS851934:DLS851973 DVO851934:DVO851973 EFK851934:EFK851973 EPG851934:EPG851973 EZC851934:EZC851973 FIY851934:FIY851973 FSU851934:FSU851973 GCQ851934:GCQ851973 GMM851934:GMM851973 GWI851934:GWI851973 HGE851934:HGE851973 HQA851934:HQA851973 HZW851934:HZW851973 IJS851934:IJS851973 ITO851934:ITO851973 JDK851934:JDK851973 JNG851934:JNG851973 JXC851934:JXC851973 KGY851934:KGY851973 KQU851934:KQU851973 LAQ851934:LAQ851973 LKM851934:LKM851973 LUI851934:LUI851973 MEE851934:MEE851973 MOA851934:MOA851973 MXW851934:MXW851973 NHS851934:NHS851973 NRO851934:NRO851973 OBK851934:OBK851973 OLG851934:OLG851973 OVC851934:OVC851973 PEY851934:PEY851973 POU851934:POU851973 PYQ851934:PYQ851973 QIM851934:QIM851973 QSI851934:QSI851973 RCE851934:RCE851973 RMA851934:RMA851973 RVW851934:RVW851973 SFS851934:SFS851973 SPO851934:SPO851973 SZK851934:SZK851973 TJG851934:TJG851973 TTC851934:TTC851973 UCY851934:UCY851973 UMU851934:UMU851973 UWQ851934:UWQ851973 VGM851934:VGM851973 VQI851934:VQI851973 WAE851934:WAE851973 WKA851934:WKA851973 WTW851934:WTW851973 HK917470:HK917509 RG917470:RG917509 ABC917470:ABC917509 AKY917470:AKY917509 AUU917470:AUU917509 BEQ917470:BEQ917509 BOM917470:BOM917509 BYI917470:BYI917509 CIE917470:CIE917509 CSA917470:CSA917509 DBW917470:DBW917509 DLS917470:DLS917509 DVO917470:DVO917509 EFK917470:EFK917509 EPG917470:EPG917509 EZC917470:EZC917509 FIY917470:FIY917509 FSU917470:FSU917509 GCQ917470:GCQ917509 GMM917470:GMM917509 GWI917470:GWI917509 HGE917470:HGE917509 HQA917470:HQA917509 HZW917470:HZW917509 IJS917470:IJS917509 ITO917470:ITO917509 JDK917470:JDK917509 JNG917470:JNG917509 JXC917470:JXC917509 KGY917470:KGY917509 KQU917470:KQU917509 LAQ917470:LAQ917509 LKM917470:LKM917509 LUI917470:LUI917509 MEE917470:MEE917509 MOA917470:MOA917509 MXW917470:MXW917509 NHS917470:NHS917509 NRO917470:NRO917509 OBK917470:OBK917509 OLG917470:OLG917509 OVC917470:OVC917509 PEY917470:PEY917509 POU917470:POU917509 PYQ917470:PYQ917509 QIM917470:QIM917509 QSI917470:QSI917509 RCE917470:RCE917509 RMA917470:RMA917509 RVW917470:RVW917509 SFS917470:SFS917509 SPO917470:SPO917509 SZK917470:SZK917509 TJG917470:TJG917509 TTC917470:TTC917509 UCY917470:UCY917509 UMU917470:UMU917509 UWQ917470:UWQ917509 VGM917470:VGM917509 VQI917470:VQI917509 WAE917470:WAE917509 WKA917470:WKA917509 WTW917470:WTW917509 HK983006:HK983045 RG983006:RG983045 ABC983006:ABC983045 AKY983006:AKY983045 AUU983006:AUU983045 BEQ983006:BEQ983045 BOM983006:BOM983045 BYI983006:BYI983045 CIE983006:CIE983045 CSA983006:CSA983045 DBW983006:DBW983045 DLS983006:DLS983045 DVO983006:DVO983045 EFK983006:EFK983045 EPG983006:EPG983045 EZC983006:EZC983045 FIY983006:FIY983045 FSU983006:FSU983045 GCQ983006:GCQ983045 GMM983006:GMM983045 GWI983006:GWI983045 HGE983006:HGE983045 HQA983006:HQA983045 HZW983006:HZW983045 IJS983006:IJS983045 ITO983006:ITO983045 JDK983006:JDK983045 JNG983006:JNG983045 JXC983006:JXC983045 KGY983006:KGY983045 KQU983006:KQU983045 LAQ983006:LAQ983045 LKM983006:LKM983045 LUI983006:LUI983045 MEE983006:MEE983045 MOA983006:MOA983045 MXW983006:MXW983045 NHS983006:NHS983045 NRO983006:NRO983045 OBK983006:OBK983045 OLG983006:OLG983045 OVC983006:OVC983045 PEY983006:PEY983045 POU983006:POU983045 PYQ983006:PYQ983045 QIM983006:QIM983045 QSI983006:QSI983045 RCE983006:RCE983045 RMA983006:RMA983045 RVW983006:RVW983045 SFS983006:SFS983045 SPO983006:SPO983045 SZK983006:SZK983045 TJG983006:TJG983045 TTC983006:TTC983045 UCY983006:UCY983045 UMU983006:UMU983045 UWQ983006:UWQ983045 VGM983006:VGM983045 VQI983006:VQI983045 WAE983006:WAE983045 WKA983006:WKA983045 WTW983006:WTW983045 HK22:HK29 RG22:RG29 ABC22:ABC29 AKY22:AKY29 AUU22:AUU29 BEQ22:BEQ29 BOM22:BOM29 BYI22:BYI29 CIE22:CIE29 CSA22:CSA29 DBW22:DBW29 DLS22:DLS29 DVO22:DVO29 EFK22:EFK29 EPG22:EPG29 EZC22:EZC29 FIY22:FIY29 FSU22:FSU29 GCQ22:GCQ29 GMM22:GMM29 GWI22:GWI29 HGE22:HGE29 HQA22:HQA29 HZW22:HZW29 IJS22:IJS29 ITO22:ITO29 JDK22:JDK29 JNG22:JNG29 JXC22:JXC29 KGY22:KGY29 KQU22:KQU29 LAQ22:LAQ29 LKM22:LKM29 LUI22:LUI29 MEE22:MEE29 MOA22:MOA29 MXW22:MXW29 NHS22:NHS29 NRO22:NRO29 OBK22:OBK29 OLG22:OLG29 OVC22:OVC29 PEY22:PEY29 POU22:POU29 PYQ22:PYQ29 QIM22:QIM29 QSI22:QSI29 RCE22:RCE29 RMA22:RMA29 RVW22:RVW29 SFS22:SFS29 SPO22:SPO29 SZK22:SZK29 TJG22:TJG29 TTC22:TTC29 UCY22:UCY29 UMU22:UMU29 UWQ22:UWQ29 VGM22:VGM29 VQI22:VQI29 WAE22:WAE29 WKA22:WKA29 WTW22:WTW29 AD65502:AD65541 AD131038:AD131077 AD196574:AD196613 AD262110:AD262149 AD327646:AD327685 AD393182:AD393221 AD458718:AD458757 AD524254:AD524293 AD589790:AD589829 AD655326:AD655365 AD720862:AD720901 AD786398:AD786437 AD851934:AD851973 AD917470:AD917509 AD983006:AD983045" xr:uid="{A8BA814B-F937-463E-A99E-1353F7E5D9F6}">
      <formula1>F22-(E22- F22) *10</formula1>
      <formula2>E22+(E22- F22) *10</formula2>
    </dataValidation>
    <dataValidation type="decimal" allowBlank="1" showInputMessage="1" showErrorMessage="1" error="Out of range data entered" sqref="HL65502:HL65541 RH65502:RH65541 ABD65502:ABD65541 AKZ65502:AKZ65541 AUV65502:AUV65541 BER65502:BER65541 BON65502:BON65541 BYJ65502:BYJ65541 CIF65502:CIF65541 CSB65502:CSB65541 DBX65502:DBX65541 DLT65502:DLT65541 DVP65502:DVP65541 EFL65502:EFL65541 EPH65502:EPH65541 EZD65502:EZD65541 FIZ65502:FIZ65541 FSV65502:FSV65541 GCR65502:GCR65541 GMN65502:GMN65541 GWJ65502:GWJ65541 HGF65502:HGF65541 HQB65502:HQB65541 HZX65502:HZX65541 IJT65502:IJT65541 ITP65502:ITP65541 JDL65502:JDL65541 JNH65502:JNH65541 JXD65502:JXD65541 KGZ65502:KGZ65541 KQV65502:KQV65541 LAR65502:LAR65541 LKN65502:LKN65541 LUJ65502:LUJ65541 MEF65502:MEF65541 MOB65502:MOB65541 MXX65502:MXX65541 NHT65502:NHT65541 NRP65502:NRP65541 OBL65502:OBL65541 OLH65502:OLH65541 OVD65502:OVD65541 PEZ65502:PEZ65541 POV65502:POV65541 PYR65502:PYR65541 QIN65502:QIN65541 QSJ65502:QSJ65541 RCF65502:RCF65541 RMB65502:RMB65541 RVX65502:RVX65541 SFT65502:SFT65541 SPP65502:SPP65541 SZL65502:SZL65541 TJH65502:TJH65541 TTD65502:TTD65541 UCZ65502:UCZ65541 UMV65502:UMV65541 UWR65502:UWR65541 VGN65502:VGN65541 VQJ65502:VQJ65541 WAF65502:WAF65541 WKB65502:WKB65541 WTX65502:WTX65541 HL131038:HL131077 RH131038:RH131077 ABD131038:ABD131077 AKZ131038:AKZ131077 AUV131038:AUV131077 BER131038:BER131077 BON131038:BON131077 BYJ131038:BYJ131077 CIF131038:CIF131077 CSB131038:CSB131077 DBX131038:DBX131077 DLT131038:DLT131077 DVP131038:DVP131077 EFL131038:EFL131077 EPH131038:EPH131077 EZD131038:EZD131077 FIZ131038:FIZ131077 FSV131038:FSV131077 GCR131038:GCR131077 GMN131038:GMN131077 GWJ131038:GWJ131077 HGF131038:HGF131077 HQB131038:HQB131077 HZX131038:HZX131077 IJT131038:IJT131077 ITP131038:ITP131077 JDL131038:JDL131077 JNH131038:JNH131077 JXD131038:JXD131077 KGZ131038:KGZ131077 KQV131038:KQV131077 LAR131038:LAR131077 LKN131038:LKN131077 LUJ131038:LUJ131077 MEF131038:MEF131077 MOB131038:MOB131077 MXX131038:MXX131077 NHT131038:NHT131077 NRP131038:NRP131077 OBL131038:OBL131077 OLH131038:OLH131077 OVD131038:OVD131077 PEZ131038:PEZ131077 POV131038:POV131077 PYR131038:PYR131077 QIN131038:QIN131077 QSJ131038:QSJ131077 RCF131038:RCF131077 RMB131038:RMB131077 RVX131038:RVX131077 SFT131038:SFT131077 SPP131038:SPP131077 SZL131038:SZL131077 TJH131038:TJH131077 TTD131038:TTD131077 UCZ131038:UCZ131077 UMV131038:UMV131077 UWR131038:UWR131077 VGN131038:VGN131077 VQJ131038:VQJ131077 WAF131038:WAF131077 WKB131038:WKB131077 WTX131038:WTX131077 HL196574:HL196613 RH196574:RH196613 ABD196574:ABD196613 AKZ196574:AKZ196613 AUV196574:AUV196613 BER196574:BER196613 BON196574:BON196613 BYJ196574:BYJ196613 CIF196574:CIF196613 CSB196574:CSB196613 DBX196574:DBX196613 DLT196574:DLT196613 DVP196574:DVP196613 EFL196574:EFL196613 EPH196574:EPH196613 EZD196574:EZD196613 FIZ196574:FIZ196613 FSV196574:FSV196613 GCR196574:GCR196613 GMN196574:GMN196613 GWJ196574:GWJ196613 HGF196574:HGF196613 HQB196574:HQB196613 HZX196574:HZX196613 IJT196574:IJT196613 ITP196574:ITP196613 JDL196574:JDL196613 JNH196574:JNH196613 JXD196574:JXD196613 KGZ196574:KGZ196613 KQV196574:KQV196613 LAR196574:LAR196613 LKN196574:LKN196613 LUJ196574:LUJ196613 MEF196574:MEF196613 MOB196574:MOB196613 MXX196574:MXX196613 NHT196574:NHT196613 NRP196574:NRP196613 OBL196574:OBL196613 OLH196574:OLH196613 OVD196574:OVD196613 PEZ196574:PEZ196613 POV196574:POV196613 PYR196574:PYR196613 QIN196574:QIN196613 QSJ196574:QSJ196613 RCF196574:RCF196613 RMB196574:RMB196613 RVX196574:RVX196613 SFT196574:SFT196613 SPP196574:SPP196613 SZL196574:SZL196613 TJH196574:TJH196613 TTD196574:TTD196613 UCZ196574:UCZ196613 UMV196574:UMV196613 UWR196574:UWR196613 VGN196574:VGN196613 VQJ196574:VQJ196613 WAF196574:WAF196613 WKB196574:WKB196613 WTX196574:WTX196613 HL262110:HL262149 RH262110:RH262149 ABD262110:ABD262149 AKZ262110:AKZ262149 AUV262110:AUV262149 BER262110:BER262149 BON262110:BON262149 BYJ262110:BYJ262149 CIF262110:CIF262149 CSB262110:CSB262149 DBX262110:DBX262149 DLT262110:DLT262149 DVP262110:DVP262149 EFL262110:EFL262149 EPH262110:EPH262149 EZD262110:EZD262149 FIZ262110:FIZ262149 FSV262110:FSV262149 GCR262110:GCR262149 GMN262110:GMN262149 GWJ262110:GWJ262149 HGF262110:HGF262149 HQB262110:HQB262149 HZX262110:HZX262149 IJT262110:IJT262149 ITP262110:ITP262149 JDL262110:JDL262149 JNH262110:JNH262149 JXD262110:JXD262149 KGZ262110:KGZ262149 KQV262110:KQV262149 LAR262110:LAR262149 LKN262110:LKN262149 LUJ262110:LUJ262149 MEF262110:MEF262149 MOB262110:MOB262149 MXX262110:MXX262149 NHT262110:NHT262149 NRP262110:NRP262149 OBL262110:OBL262149 OLH262110:OLH262149 OVD262110:OVD262149 PEZ262110:PEZ262149 POV262110:POV262149 PYR262110:PYR262149 QIN262110:QIN262149 QSJ262110:QSJ262149 RCF262110:RCF262149 RMB262110:RMB262149 RVX262110:RVX262149 SFT262110:SFT262149 SPP262110:SPP262149 SZL262110:SZL262149 TJH262110:TJH262149 TTD262110:TTD262149 UCZ262110:UCZ262149 UMV262110:UMV262149 UWR262110:UWR262149 VGN262110:VGN262149 VQJ262110:VQJ262149 WAF262110:WAF262149 WKB262110:WKB262149 WTX262110:WTX262149 HL327646:HL327685 RH327646:RH327685 ABD327646:ABD327685 AKZ327646:AKZ327685 AUV327646:AUV327685 BER327646:BER327685 BON327646:BON327685 BYJ327646:BYJ327685 CIF327646:CIF327685 CSB327646:CSB327685 DBX327646:DBX327685 DLT327646:DLT327685 DVP327646:DVP327685 EFL327646:EFL327685 EPH327646:EPH327685 EZD327646:EZD327685 FIZ327646:FIZ327685 FSV327646:FSV327685 GCR327646:GCR327685 GMN327646:GMN327685 GWJ327646:GWJ327685 HGF327646:HGF327685 HQB327646:HQB327685 HZX327646:HZX327685 IJT327646:IJT327685 ITP327646:ITP327685 JDL327646:JDL327685 JNH327646:JNH327685 JXD327646:JXD327685 KGZ327646:KGZ327685 KQV327646:KQV327685 LAR327646:LAR327685 LKN327646:LKN327685 LUJ327646:LUJ327685 MEF327646:MEF327685 MOB327646:MOB327685 MXX327646:MXX327685 NHT327646:NHT327685 NRP327646:NRP327685 OBL327646:OBL327685 OLH327646:OLH327685 OVD327646:OVD327685 PEZ327646:PEZ327685 POV327646:POV327685 PYR327646:PYR327685 QIN327646:QIN327685 QSJ327646:QSJ327685 RCF327646:RCF327685 RMB327646:RMB327685 RVX327646:RVX327685 SFT327646:SFT327685 SPP327646:SPP327685 SZL327646:SZL327685 TJH327646:TJH327685 TTD327646:TTD327685 UCZ327646:UCZ327685 UMV327646:UMV327685 UWR327646:UWR327685 VGN327646:VGN327685 VQJ327646:VQJ327685 WAF327646:WAF327685 WKB327646:WKB327685 WTX327646:WTX327685 HL393182:HL393221 RH393182:RH393221 ABD393182:ABD393221 AKZ393182:AKZ393221 AUV393182:AUV393221 BER393182:BER393221 BON393182:BON393221 BYJ393182:BYJ393221 CIF393182:CIF393221 CSB393182:CSB393221 DBX393182:DBX393221 DLT393182:DLT393221 DVP393182:DVP393221 EFL393182:EFL393221 EPH393182:EPH393221 EZD393182:EZD393221 FIZ393182:FIZ393221 FSV393182:FSV393221 GCR393182:GCR393221 GMN393182:GMN393221 GWJ393182:GWJ393221 HGF393182:HGF393221 HQB393182:HQB393221 HZX393182:HZX393221 IJT393182:IJT393221 ITP393182:ITP393221 JDL393182:JDL393221 JNH393182:JNH393221 JXD393182:JXD393221 KGZ393182:KGZ393221 KQV393182:KQV393221 LAR393182:LAR393221 LKN393182:LKN393221 LUJ393182:LUJ393221 MEF393182:MEF393221 MOB393182:MOB393221 MXX393182:MXX393221 NHT393182:NHT393221 NRP393182:NRP393221 OBL393182:OBL393221 OLH393182:OLH393221 OVD393182:OVD393221 PEZ393182:PEZ393221 POV393182:POV393221 PYR393182:PYR393221 QIN393182:QIN393221 QSJ393182:QSJ393221 RCF393182:RCF393221 RMB393182:RMB393221 RVX393182:RVX393221 SFT393182:SFT393221 SPP393182:SPP393221 SZL393182:SZL393221 TJH393182:TJH393221 TTD393182:TTD393221 UCZ393182:UCZ393221 UMV393182:UMV393221 UWR393182:UWR393221 VGN393182:VGN393221 VQJ393182:VQJ393221 WAF393182:WAF393221 WKB393182:WKB393221 WTX393182:WTX393221 HL458718:HL458757 RH458718:RH458757 ABD458718:ABD458757 AKZ458718:AKZ458757 AUV458718:AUV458757 BER458718:BER458757 BON458718:BON458757 BYJ458718:BYJ458757 CIF458718:CIF458757 CSB458718:CSB458757 DBX458718:DBX458757 DLT458718:DLT458757 DVP458718:DVP458757 EFL458718:EFL458757 EPH458718:EPH458757 EZD458718:EZD458757 FIZ458718:FIZ458757 FSV458718:FSV458757 GCR458718:GCR458757 GMN458718:GMN458757 GWJ458718:GWJ458757 HGF458718:HGF458757 HQB458718:HQB458757 HZX458718:HZX458757 IJT458718:IJT458757 ITP458718:ITP458757 JDL458718:JDL458757 JNH458718:JNH458757 JXD458718:JXD458757 KGZ458718:KGZ458757 KQV458718:KQV458757 LAR458718:LAR458757 LKN458718:LKN458757 LUJ458718:LUJ458757 MEF458718:MEF458757 MOB458718:MOB458757 MXX458718:MXX458757 NHT458718:NHT458757 NRP458718:NRP458757 OBL458718:OBL458757 OLH458718:OLH458757 OVD458718:OVD458757 PEZ458718:PEZ458757 POV458718:POV458757 PYR458718:PYR458757 QIN458718:QIN458757 QSJ458718:QSJ458757 RCF458718:RCF458757 RMB458718:RMB458757 RVX458718:RVX458757 SFT458718:SFT458757 SPP458718:SPP458757 SZL458718:SZL458757 TJH458718:TJH458757 TTD458718:TTD458757 UCZ458718:UCZ458757 UMV458718:UMV458757 UWR458718:UWR458757 VGN458718:VGN458757 VQJ458718:VQJ458757 WAF458718:WAF458757 WKB458718:WKB458757 WTX458718:WTX458757 HL524254:HL524293 RH524254:RH524293 ABD524254:ABD524293 AKZ524254:AKZ524293 AUV524254:AUV524293 BER524254:BER524293 BON524254:BON524293 BYJ524254:BYJ524293 CIF524254:CIF524293 CSB524254:CSB524293 DBX524254:DBX524293 DLT524254:DLT524293 DVP524254:DVP524293 EFL524254:EFL524293 EPH524254:EPH524293 EZD524254:EZD524293 FIZ524254:FIZ524293 FSV524254:FSV524293 GCR524254:GCR524293 GMN524254:GMN524293 GWJ524254:GWJ524293 HGF524254:HGF524293 HQB524254:HQB524293 HZX524254:HZX524293 IJT524254:IJT524293 ITP524254:ITP524293 JDL524254:JDL524293 JNH524254:JNH524293 JXD524254:JXD524293 KGZ524254:KGZ524293 KQV524254:KQV524293 LAR524254:LAR524293 LKN524254:LKN524293 LUJ524254:LUJ524293 MEF524254:MEF524293 MOB524254:MOB524293 MXX524254:MXX524293 NHT524254:NHT524293 NRP524254:NRP524293 OBL524254:OBL524293 OLH524254:OLH524293 OVD524254:OVD524293 PEZ524254:PEZ524293 POV524254:POV524293 PYR524254:PYR524293 QIN524254:QIN524293 QSJ524254:QSJ524293 RCF524254:RCF524293 RMB524254:RMB524293 RVX524254:RVX524293 SFT524254:SFT524293 SPP524254:SPP524293 SZL524254:SZL524293 TJH524254:TJH524293 TTD524254:TTD524293 UCZ524254:UCZ524293 UMV524254:UMV524293 UWR524254:UWR524293 VGN524254:VGN524293 VQJ524254:VQJ524293 WAF524254:WAF524293 WKB524254:WKB524293 WTX524254:WTX524293 HL589790:HL589829 RH589790:RH589829 ABD589790:ABD589829 AKZ589790:AKZ589829 AUV589790:AUV589829 BER589790:BER589829 BON589790:BON589829 BYJ589790:BYJ589829 CIF589790:CIF589829 CSB589790:CSB589829 DBX589790:DBX589829 DLT589790:DLT589829 DVP589790:DVP589829 EFL589790:EFL589829 EPH589790:EPH589829 EZD589790:EZD589829 FIZ589790:FIZ589829 FSV589790:FSV589829 GCR589790:GCR589829 GMN589790:GMN589829 GWJ589790:GWJ589829 HGF589790:HGF589829 HQB589790:HQB589829 HZX589790:HZX589829 IJT589790:IJT589829 ITP589790:ITP589829 JDL589790:JDL589829 JNH589790:JNH589829 JXD589790:JXD589829 KGZ589790:KGZ589829 KQV589790:KQV589829 LAR589790:LAR589829 LKN589790:LKN589829 LUJ589790:LUJ589829 MEF589790:MEF589829 MOB589790:MOB589829 MXX589790:MXX589829 NHT589790:NHT589829 NRP589790:NRP589829 OBL589790:OBL589829 OLH589790:OLH589829 OVD589790:OVD589829 PEZ589790:PEZ589829 POV589790:POV589829 PYR589790:PYR589829 QIN589790:QIN589829 QSJ589790:QSJ589829 RCF589790:RCF589829 RMB589790:RMB589829 RVX589790:RVX589829 SFT589790:SFT589829 SPP589790:SPP589829 SZL589790:SZL589829 TJH589790:TJH589829 TTD589790:TTD589829 UCZ589790:UCZ589829 UMV589790:UMV589829 UWR589790:UWR589829 VGN589790:VGN589829 VQJ589790:VQJ589829 WAF589790:WAF589829 WKB589790:WKB589829 WTX589790:WTX589829 HL655326:HL655365 RH655326:RH655365 ABD655326:ABD655365 AKZ655326:AKZ655365 AUV655326:AUV655365 BER655326:BER655365 BON655326:BON655365 BYJ655326:BYJ655365 CIF655326:CIF655365 CSB655326:CSB655365 DBX655326:DBX655365 DLT655326:DLT655365 DVP655326:DVP655365 EFL655326:EFL655365 EPH655326:EPH655365 EZD655326:EZD655365 FIZ655326:FIZ655365 FSV655326:FSV655365 GCR655326:GCR655365 GMN655326:GMN655365 GWJ655326:GWJ655365 HGF655326:HGF655365 HQB655326:HQB655365 HZX655326:HZX655365 IJT655326:IJT655365 ITP655326:ITP655365 JDL655326:JDL655365 JNH655326:JNH655365 JXD655326:JXD655365 KGZ655326:KGZ655365 KQV655326:KQV655365 LAR655326:LAR655365 LKN655326:LKN655365 LUJ655326:LUJ655365 MEF655326:MEF655365 MOB655326:MOB655365 MXX655326:MXX655365 NHT655326:NHT655365 NRP655326:NRP655365 OBL655326:OBL655365 OLH655326:OLH655365 OVD655326:OVD655365 PEZ655326:PEZ655365 POV655326:POV655365 PYR655326:PYR655365 QIN655326:QIN655365 QSJ655326:QSJ655365 RCF655326:RCF655365 RMB655326:RMB655365 RVX655326:RVX655365 SFT655326:SFT655365 SPP655326:SPP655365 SZL655326:SZL655365 TJH655326:TJH655365 TTD655326:TTD655365 UCZ655326:UCZ655365 UMV655326:UMV655365 UWR655326:UWR655365 VGN655326:VGN655365 VQJ655326:VQJ655365 WAF655326:WAF655365 WKB655326:WKB655365 WTX655326:WTX655365 HL720862:HL720901 RH720862:RH720901 ABD720862:ABD720901 AKZ720862:AKZ720901 AUV720862:AUV720901 BER720862:BER720901 BON720862:BON720901 BYJ720862:BYJ720901 CIF720862:CIF720901 CSB720862:CSB720901 DBX720862:DBX720901 DLT720862:DLT720901 DVP720862:DVP720901 EFL720862:EFL720901 EPH720862:EPH720901 EZD720862:EZD720901 FIZ720862:FIZ720901 FSV720862:FSV720901 GCR720862:GCR720901 GMN720862:GMN720901 GWJ720862:GWJ720901 HGF720862:HGF720901 HQB720862:HQB720901 HZX720862:HZX720901 IJT720862:IJT720901 ITP720862:ITP720901 JDL720862:JDL720901 JNH720862:JNH720901 JXD720862:JXD720901 KGZ720862:KGZ720901 KQV720862:KQV720901 LAR720862:LAR720901 LKN720862:LKN720901 LUJ720862:LUJ720901 MEF720862:MEF720901 MOB720862:MOB720901 MXX720862:MXX720901 NHT720862:NHT720901 NRP720862:NRP720901 OBL720862:OBL720901 OLH720862:OLH720901 OVD720862:OVD720901 PEZ720862:PEZ720901 POV720862:POV720901 PYR720862:PYR720901 QIN720862:QIN720901 QSJ720862:QSJ720901 RCF720862:RCF720901 RMB720862:RMB720901 RVX720862:RVX720901 SFT720862:SFT720901 SPP720862:SPP720901 SZL720862:SZL720901 TJH720862:TJH720901 TTD720862:TTD720901 UCZ720862:UCZ720901 UMV720862:UMV720901 UWR720862:UWR720901 VGN720862:VGN720901 VQJ720862:VQJ720901 WAF720862:WAF720901 WKB720862:WKB720901 WTX720862:WTX720901 HL786398:HL786437 RH786398:RH786437 ABD786398:ABD786437 AKZ786398:AKZ786437 AUV786398:AUV786437 BER786398:BER786437 BON786398:BON786437 BYJ786398:BYJ786437 CIF786398:CIF786437 CSB786398:CSB786437 DBX786398:DBX786437 DLT786398:DLT786437 DVP786398:DVP786437 EFL786398:EFL786437 EPH786398:EPH786437 EZD786398:EZD786437 FIZ786398:FIZ786437 FSV786398:FSV786437 GCR786398:GCR786437 GMN786398:GMN786437 GWJ786398:GWJ786437 HGF786398:HGF786437 HQB786398:HQB786437 HZX786398:HZX786437 IJT786398:IJT786437 ITP786398:ITP786437 JDL786398:JDL786437 JNH786398:JNH786437 JXD786398:JXD786437 KGZ786398:KGZ786437 KQV786398:KQV786437 LAR786398:LAR786437 LKN786398:LKN786437 LUJ786398:LUJ786437 MEF786398:MEF786437 MOB786398:MOB786437 MXX786398:MXX786437 NHT786398:NHT786437 NRP786398:NRP786437 OBL786398:OBL786437 OLH786398:OLH786437 OVD786398:OVD786437 PEZ786398:PEZ786437 POV786398:POV786437 PYR786398:PYR786437 QIN786398:QIN786437 QSJ786398:QSJ786437 RCF786398:RCF786437 RMB786398:RMB786437 RVX786398:RVX786437 SFT786398:SFT786437 SPP786398:SPP786437 SZL786398:SZL786437 TJH786398:TJH786437 TTD786398:TTD786437 UCZ786398:UCZ786437 UMV786398:UMV786437 UWR786398:UWR786437 VGN786398:VGN786437 VQJ786398:VQJ786437 WAF786398:WAF786437 WKB786398:WKB786437 WTX786398:WTX786437 HL851934:HL851973 RH851934:RH851973 ABD851934:ABD851973 AKZ851934:AKZ851973 AUV851934:AUV851973 BER851934:BER851973 BON851934:BON851973 BYJ851934:BYJ851973 CIF851934:CIF851973 CSB851934:CSB851973 DBX851934:DBX851973 DLT851934:DLT851973 DVP851934:DVP851973 EFL851934:EFL851973 EPH851934:EPH851973 EZD851934:EZD851973 FIZ851934:FIZ851973 FSV851934:FSV851973 GCR851934:GCR851973 GMN851934:GMN851973 GWJ851934:GWJ851973 HGF851934:HGF851973 HQB851934:HQB851973 HZX851934:HZX851973 IJT851934:IJT851973 ITP851934:ITP851973 JDL851934:JDL851973 JNH851934:JNH851973 JXD851934:JXD851973 KGZ851934:KGZ851973 KQV851934:KQV851973 LAR851934:LAR851973 LKN851934:LKN851973 LUJ851934:LUJ851973 MEF851934:MEF851973 MOB851934:MOB851973 MXX851934:MXX851973 NHT851934:NHT851973 NRP851934:NRP851973 OBL851934:OBL851973 OLH851934:OLH851973 OVD851934:OVD851973 PEZ851934:PEZ851973 POV851934:POV851973 PYR851934:PYR851973 QIN851934:QIN851973 QSJ851934:QSJ851973 RCF851934:RCF851973 RMB851934:RMB851973 RVX851934:RVX851973 SFT851934:SFT851973 SPP851934:SPP851973 SZL851934:SZL851973 TJH851934:TJH851973 TTD851934:TTD851973 UCZ851934:UCZ851973 UMV851934:UMV851973 UWR851934:UWR851973 VGN851934:VGN851973 VQJ851934:VQJ851973 WAF851934:WAF851973 WKB851934:WKB851973 WTX851934:WTX851973 HL917470:HL917509 RH917470:RH917509 ABD917470:ABD917509 AKZ917470:AKZ917509 AUV917470:AUV917509 BER917470:BER917509 BON917470:BON917509 BYJ917470:BYJ917509 CIF917470:CIF917509 CSB917470:CSB917509 DBX917470:DBX917509 DLT917470:DLT917509 DVP917470:DVP917509 EFL917470:EFL917509 EPH917470:EPH917509 EZD917470:EZD917509 FIZ917470:FIZ917509 FSV917470:FSV917509 GCR917470:GCR917509 GMN917470:GMN917509 GWJ917470:GWJ917509 HGF917470:HGF917509 HQB917470:HQB917509 HZX917470:HZX917509 IJT917470:IJT917509 ITP917470:ITP917509 JDL917470:JDL917509 JNH917470:JNH917509 JXD917470:JXD917509 KGZ917470:KGZ917509 KQV917470:KQV917509 LAR917470:LAR917509 LKN917470:LKN917509 LUJ917470:LUJ917509 MEF917470:MEF917509 MOB917470:MOB917509 MXX917470:MXX917509 NHT917470:NHT917509 NRP917470:NRP917509 OBL917470:OBL917509 OLH917470:OLH917509 OVD917470:OVD917509 PEZ917470:PEZ917509 POV917470:POV917509 PYR917470:PYR917509 QIN917470:QIN917509 QSJ917470:QSJ917509 RCF917470:RCF917509 RMB917470:RMB917509 RVX917470:RVX917509 SFT917470:SFT917509 SPP917470:SPP917509 SZL917470:SZL917509 TJH917470:TJH917509 TTD917470:TTD917509 UCZ917470:UCZ917509 UMV917470:UMV917509 UWR917470:UWR917509 VGN917470:VGN917509 VQJ917470:VQJ917509 WAF917470:WAF917509 WKB917470:WKB917509 WTX917470:WTX917509 HL983006:HL983045 RH983006:RH983045 ABD983006:ABD983045 AKZ983006:AKZ983045 AUV983006:AUV983045 BER983006:BER983045 BON983006:BON983045 BYJ983006:BYJ983045 CIF983006:CIF983045 CSB983006:CSB983045 DBX983006:DBX983045 DLT983006:DLT983045 DVP983006:DVP983045 EFL983006:EFL983045 EPH983006:EPH983045 EZD983006:EZD983045 FIZ983006:FIZ983045 FSV983006:FSV983045 GCR983006:GCR983045 GMN983006:GMN983045 GWJ983006:GWJ983045 HGF983006:HGF983045 HQB983006:HQB983045 HZX983006:HZX983045 IJT983006:IJT983045 ITP983006:ITP983045 JDL983006:JDL983045 JNH983006:JNH983045 JXD983006:JXD983045 KGZ983006:KGZ983045 KQV983006:KQV983045 LAR983006:LAR983045 LKN983006:LKN983045 LUJ983006:LUJ983045 MEF983006:MEF983045 MOB983006:MOB983045 MXX983006:MXX983045 NHT983006:NHT983045 NRP983006:NRP983045 OBL983006:OBL983045 OLH983006:OLH983045 OVD983006:OVD983045 PEZ983006:PEZ983045 POV983006:POV983045 PYR983006:PYR983045 QIN983006:QIN983045 QSJ983006:QSJ983045 RCF983006:RCF983045 RMB983006:RMB983045 RVX983006:RVX983045 SFT983006:SFT983045 SPP983006:SPP983045 SZL983006:SZL983045 TJH983006:TJH983045 TTD983006:TTD983045 UCZ983006:UCZ983045 UMV983006:UMV983045 UWR983006:UWR983045 VGN983006:VGN983045 VQJ983006:VQJ983045 WAF983006:WAF983045 WKB983006:WKB983045 WTX983006:WTX983045 HL22:HL29 RH22:RH29 ABD22:ABD29 AKZ22:AKZ29 AUV22:AUV29 BER22:BER29 BON22:BON29 BYJ22:BYJ29 CIF22:CIF29 CSB22:CSB29 DBX22:DBX29 DLT22:DLT29 DVP22:DVP29 EFL22:EFL29 EPH22:EPH29 EZD22:EZD29 FIZ22:FIZ29 FSV22:FSV29 GCR22:GCR29 GMN22:GMN29 GWJ22:GWJ29 HGF22:HGF29 HQB22:HQB29 HZX22:HZX29 IJT22:IJT29 ITP22:ITP29 JDL22:JDL29 JNH22:JNH29 JXD22:JXD29 KGZ22:KGZ29 KQV22:KQV29 LAR22:LAR29 LKN22:LKN29 LUJ22:LUJ29 MEF22:MEF29 MOB22:MOB29 MXX22:MXX29 NHT22:NHT29 NRP22:NRP29 OBL22:OBL29 OLH22:OLH29 OVD22:OVD29 PEZ22:PEZ29 POV22:POV29 PYR22:PYR29 QIN22:QIN29 QSJ22:QSJ29 RCF22:RCF29 RMB22:RMB29 RVX22:RVX29 SFT22:SFT29 SPP22:SPP29 SZL22:SZL29 TJH22:TJH29 TTD22:TTD29 UCZ22:UCZ29 UMV22:UMV29 UWR22:UWR29 VGN22:VGN29 VQJ22:VQJ29 WAF22:WAF29 WKB22:WKB29 WTX22:WTX29 AE65502:AE65541 AE131038:AE131077 AE196574:AE196613 AE262110:AE262149 AE327646:AE327685 AE393182:AE393221 AE458718:AE458757 AE524254:AE524293 AE589790:AE589829 AE655326:AE655365 AE720862:AE720901 AE786398:AE786437 AE851934:AE851973 AE917470:AE917509 AE983006:AE983045" xr:uid="{7AE0E649-5F0D-4C3E-91A7-D6E21010BE75}">
      <formula1>F22-(E22- F22) *10</formula1>
      <formula2>E22+(E22- F22) *10</formula2>
    </dataValidation>
    <dataValidation type="decimal" allowBlank="1" showInputMessage="1" showErrorMessage="1" error="Out of range data entered" sqref="HM65502:HM65541 RI65502:RI65541 ABE65502:ABE65541 ALA65502:ALA65541 AUW65502:AUW65541 BES65502:BES65541 BOO65502:BOO65541 BYK65502:BYK65541 CIG65502:CIG65541 CSC65502:CSC65541 DBY65502:DBY65541 DLU65502:DLU65541 DVQ65502:DVQ65541 EFM65502:EFM65541 EPI65502:EPI65541 EZE65502:EZE65541 FJA65502:FJA65541 FSW65502:FSW65541 GCS65502:GCS65541 GMO65502:GMO65541 GWK65502:GWK65541 HGG65502:HGG65541 HQC65502:HQC65541 HZY65502:HZY65541 IJU65502:IJU65541 ITQ65502:ITQ65541 JDM65502:JDM65541 JNI65502:JNI65541 JXE65502:JXE65541 KHA65502:KHA65541 KQW65502:KQW65541 LAS65502:LAS65541 LKO65502:LKO65541 LUK65502:LUK65541 MEG65502:MEG65541 MOC65502:MOC65541 MXY65502:MXY65541 NHU65502:NHU65541 NRQ65502:NRQ65541 OBM65502:OBM65541 OLI65502:OLI65541 OVE65502:OVE65541 PFA65502:PFA65541 POW65502:POW65541 PYS65502:PYS65541 QIO65502:QIO65541 QSK65502:QSK65541 RCG65502:RCG65541 RMC65502:RMC65541 RVY65502:RVY65541 SFU65502:SFU65541 SPQ65502:SPQ65541 SZM65502:SZM65541 TJI65502:TJI65541 TTE65502:TTE65541 UDA65502:UDA65541 UMW65502:UMW65541 UWS65502:UWS65541 VGO65502:VGO65541 VQK65502:VQK65541 WAG65502:WAG65541 WKC65502:WKC65541 WTY65502:WTY65541 HM131038:HM131077 RI131038:RI131077 ABE131038:ABE131077 ALA131038:ALA131077 AUW131038:AUW131077 BES131038:BES131077 BOO131038:BOO131077 BYK131038:BYK131077 CIG131038:CIG131077 CSC131038:CSC131077 DBY131038:DBY131077 DLU131038:DLU131077 DVQ131038:DVQ131077 EFM131038:EFM131077 EPI131038:EPI131077 EZE131038:EZE131077 FJA131038:FJA131077 FSW131038:FSW131077 GCS131038:GCS131077 GMO131038:GMO131077 GWK131038:GWK131077 HGG131038:HGG131077 HQC131038:HQC131077 HZY131038:HZY131077 IJU131038:IJU131077 ITQ131038:ITQ131077 JDM131038:JDM131077 JNI131038:JNI131077 JXE131038:JXE131077 KHA131038:KHA131077 KQW131038:KQW131077 LAS131038:LAS131077 LKO131038:LKO131077 LUK131038:LUK131077 MEG131038:MEG131077 MOC131038:MOC131077 MXY131038:MXY131077 NHU131038:NHU131077 NRQ131038:NRQ131077 OBM131038:OBM131077 OLI131038:OLI131077 OVE131038:OVE131077 PFA131038:PFA131077 POW131038:POW131077 PYS131038:PYS131077 QIO131038:QIO131077 QSK131038:QSK131077 RCG131038:RCG131077 RMC131038:RMC131077 RVY131038:RVY131077 SFU131038:SFU131077 SPQ131038:SPQ131077 SZM131038:SZM131077 TJI131038:TJI131077 TTE131038:TTE131077 UDA131038:UDA131077 UMW131038:UMW131077 UWS131038:UWS131077 VGO131038:VGO131077 VQK131038:VQK131077 WAG131038:WAG131077 WKC131038:WKC131077 WTY131038:WTY131077 HM196574:HM196613 RI196574:RI196613 ABE196574:ABE196613 ALA196574:ALA196613 AUW196574:AUW196613 BES196574:BES196613 BOO196574:BOO196613 BYK196574:BYK196613 CIG196574:CIG196613 CSC196574:CSC196613 DBY196574:DBY196613 DLU196574:DLU196613 DVQ196574:DVQ196613 EFM196574:EFM196613 EPI196574:EPI196613 EZE196574:EZE196613 FJA196574:FJA196613 FSW196574:FSW196613 GCS196574:GCS196613 GMO196574:GMO196613 GWK196574:GWK196613 HGG196574:HGG196613 HQC196574:HQC196613 HZY196574:HZY196613 IJU196574:IJU196613 ITQ196574:ITQ196613 JDM196574:JDM196613 JNI196574:JNI196613 JXE196574:JXE196613 KHA196574:KHA196613 KQW196574:KQW196613 LAS196574:LAS196613 LKO196574:LKO196613 LUK196574:LUK196613 MEG196574:MEG196613 MOC196574:MOC196613 MXY196574:MXY196613 NHU196574:NHU196613 NRQ196574:NRQ196613 OBM196574:OBM196613 OLI196574:OLI196613 OVE196574:OVE196613 PFA196574:PFA196613 POW196574:POW196613 PYS196574:PYS196613 QIO196574:QIO196613 QSK196574:QSK196613 RCG196574:RCG196613 RMC196574:RMC196613 RVY196574:RVY196613 SFU196574:SFU196613 SPQ196574:SPQ196613 SZM196574:SZM196613 TJI196574:TJI196613 TTE196574:TTE196613 UDA196574:UDA196613 UMW196574:UMW196613 UWS196574:UWS196613 VGO196574:VGO196613 VQK196574:VQK196613 WAG196574:WAG196613 WKC196574:WKC196613 WTY196574:WTY196613 HM262110:HM262149 RI262110:RI262149 ABE262110:ABE262149 ALA262110:ALA262149 AUW262110:AUW262149 BES262110:BES262149 BOO262110:BOO262149 BYK262110:BYK262149 CIG262110:CIG262149 CSC262110:CSC262149 DBY262110:DBY262149 DLU262110:DLU262149 DVQ262110:DVQ262149 EFM262110:EFM262149 EPI262110:EPI262149 EZE262110:EZE262149 FJA262110:FJA262149 FSW262110:FSW262149 GCS262110:GCS262149 GMO262110:GMO262149 GWK262110:GWK262149 HGG262110:HGG262149 HQC262110:HQC262149 HZY262110:HZY262149 IJU262110:IJU262149 ITQ262110:ITQ262149 JDM262110:JDM262149 JNI262110:JNI262149 JXE262110:JXE262149 KHA262110:KHA262149 KQW262110:KQW262149 LAS262110:LAS262149 LKO262110:LKO262149 LUK262110:LUK262149 MEG262110:MEG262149 MOC262110:MOC262149 MXY262110:MXY262149 NHU262110:NHU262149 NRQ262110:NRQ262149 OBM262110:OBM262149 OLI262110:OLI262149 OVE262110:OVE262149 PFA262110:PFA262149 POW262110:POW262149 PYS262110:PYS262149 QIO262110:QIO262149 QSK262110:QSK262149 RCG262110:RCG262149 RMC262110:RMC262149 RVY262110:RVY262149 SFU262110:SFU262149 SPQ262110:SPQ262149 SZM262110:SZM262149 TJI262110:TJI262149 TTE262110:TTE262149 UDA262110:UDA262149 UMW262110:UMW262149 UWS262110:UWS262149 VGO262110:VGO262149 VQK262110:VQK262149 WAG262110:WAG262149 WKC262110:WKC262149 WTY262110:WTY262149 HM327646:HM327685 RI327646:RI327685 ABE327646:ABE327685 ALA327646:ALA327685 AUW327646:AUW327685 BES327646:BES327685 BOO327646:BOO327685 BYK327646:BYK327685 CIG327646:CIG327685 CSC327646:CSC327685 DBY327646:DBY327685 DLU327646:DLU327685 DVQ327646:DVQ327685 EFM327646:EFM327685 EPI327646:EPI327685 EZE327646:EZE327685 FJA327646:FJA327685 FSW327646:FSW327685 GCS327646:GCS327685 GMO327646:GMO327685 GWK327646:GWK327685 HGG327646:HGG327685 HQC327646:HQC327685 HZY327646:HZY327685 IJU327646:IJU327685 ITQ327646:ITQ327685 JDM327646:JDM327685 JNI327646:JNI327685 JXE327646:JXE327685 KHA327646:KHA327685 KQW327646:KQW327685 LAS327646:LAS327685 LKO327646:LKO327685 LUK327646:LUK327685 MEG327646:MEG327685 MOC327646:MOC327685 MXY327646:MXY327685 NHU327646:NHU327685 NRQ327646:NRQ327685 OBM327646:OBM327685 OLI327646:OLI327685 OVE327646:OVE327685 PFA327646:PFA327685 POW327646:POW327685 PYS327646:PYS327685 QIO327646:QIO327685 QSK327646:QSK327685 RCG327646:RCG327685 RMC327646:RMC327685 RVY327646:RVY327685 SFU327646:SFU327685 SPQ327646:SPQ327685 SZM327646:SZM327685 TJI327646:TJI327685 TTE327646:TTE327685 UDA327646:UDA327685 UMW327646:UMW327685 UWS327646:UWS327685 VGO327646:VGO327685 VQK327646:VQK327685 WAG327646:WAG327685 WKC327646:WKC327685 WTY327646:WTY327685 HM393182:HM393221 RI393182:RI393221 ABE393182:ABE393221 ALA393182:ALA393221 AUW393182:AUW393221 BES393182:BES393221 BOO393182:BOO393221 BYK393182:BYK393221 CIG393182:CIG393221 CSC393182:CSC393221 DBY393182:DBY393221 DLU393182:DLU393221 DVQ393182:DVQ393221 EFM393182:EFM393221 EPI393182:EPI393221 EZE393182:EZE393221 FJA393182:FJA393221 FSW393182:FSW393221 GCS393182:GCS393221 GMO393182:GMO393221 GWK393182:GWK393221 HGG393182:HGG393221 HQC393182:HQC393221 HZY393182:HZY393221 IJU393182:IJU393221 ITQ393182:ITQ393221 JDM393182:JDM393221 JNI393182:JNI393221 JXE393182:JXE393221 KHA393182:KHA393221 KQW393182:KQW393221 LAS393182:LAS393221 LKO393182:LKO393221 LUK393182:LUK393221 MEG393182:MEG393221 MOC393182:MOC393221 MXY393182:MXY393221 NHU393182:NHU393221 NRQ393182:NRQ393221 OBM393182:OBM393221 OLI393182:OLI393221 OVE393182:OVE393221 PFA393182:PFA393221 POW393182:POW393221 PYS393182:PYS393221 QIO393182:QIO393221 QSK393182:QSK393221 RCG393182:RCG393221 RMC393182:RMC393221 RVY393182:RVY393221 SFU393182:SFU393221 SPQ393182:SPQ393221 SZM393182:SZM393221 TJI393182:TJI393221 TTE393182:TTE393221 UDA393182:UDA393221 UMW393182:UMW393221 UWS393182:UWS393221 VGO393182:VGO393221 VQK393182:VQK393221 WAG393182:WAG393221 WKC393182:WKC393221 WTY393182:WTY393221 HM458718:HM458757 RI458718:RI458757 ABE458718:ABE458757 ALA458718:ALA458757 AUW458718:AUW458757 BES458718:BES458757 BOO458718:BOO458757 BYK458718:BYK458757 CIG458718:CIG458757 CSC458718:CSC458757 DBY458718:DBY458757 DLU458718:DLU458757 DVQ458718:DVQ458757 EFM458718:EFM458757 EPI458718:EPI458757 EZE458718:EZE458757 FJA458718:FJA458757 FSW458718:FSW458757 GCS458718:GCS458757 GMO458718:GMO458757 GWK458718:GWK458757 HGG458718:HGG458757 HQC458718:HQC458757 HZY458718:HZY458757 IJU458718:IJU458757 ITQ458718:ITQ458757 JDM458718:JDM458757 JNI458718:JNI458757 JXE458718:JXE458757 KHA458718:KHA458757 KQW458718:KQW458757 LAS458718:LAS458757 LKO458718:LKO458757 LUK458718:LUK458757 MEG458718:MEG458757 MOC458718:MOC458757 MXY458718:MXY458757 NHU458718:NHU458757 NRQ458718:NRQ458757 OBM458718:OBM458757 OLI458718:OLI458757 OVE458718:OVE458757 PFA458718:PFA458757 POW458718:POW458757 PYS458718:PYS458757 QIO458718:QIO458757 QSK458718:QSK458757 RCG458718:RCG458757 RMC458718:RMC458757 RVY458718:RVY458757 SFU458718:SFU458757 SPQ458718:SPQ458757 SZM458718:SZM458757 TJI458718:TJI458757 TTE458718:TTE458757 UDA458718:UDA458757 UMW458718:UMW458757 UWS458718:UWS458757 VGO458718:VGO458757 VQK458718:VQK458757 WAG458718:WAG458757 WKC458718:WKC458757 WTY458718:WTY458757 HM524254:HM524293 RI524254:RI524293 ABE524254:ABE524293 ALA524254:ALA524293 AUW524254:AUW524293 BES524254:BES524293 BOO524254:BOO524293 BYK524254:BYK524293 CIG524254:CIG524293 CSC524254:CSC524293 DBY524254:DBY524293 DLU524254:DLU524293 DVQ524254:DVQ524293 EFM524254:EFM524293 EPI524254:EPI524293 EZE524254:EZE524293 FJA524254:FJA524293 FSW524254:FSW524293 GCS524254:GCS524293 GMO524254:GMO524293 GWK524254:GWK524293 HGG524254:HGG524293 HQC524254:HQC524293 HZY524254:HZY524293 IJU524254:IJU524293 ITQ524254:ITQ524293 JDM524254:JDM524293 JNI524254:JNI524293 JXE524254:JXE524293 KHA524254:KHA524293 KQW524254:KQW524293 LAS524254:LAS524293 LKO524254:LKO524293 LUK524254:LUK524293 MEG524254:MEG524293 MOC524254:MOC524293 MXY524254:MXY524293 NHU524254:NHU524293 NRQ524254:NRQ524293 OBM524254:OBM524293 OLI524254:OLI524293 OVE524254:OVE524293 PFA524254:PFA524293 POW524254:POW524293 PYS524254:PYS524293 QIO524254:QIO524293 QSK524254:QSK524293 RCG524254:RCG524293 RMC524254:RMC524293 RVY524254:RVY524293 SFU524254:SFU524293 SPQ524254:SPQ524293 SZM524254:SZM524293 TJI524254:TJI524293 TTE524254:TTE524293 UDA524254:UDA524293 UMW524254:UMW524293 UWS524254:UWS524293 VGO524254:VGO524293 VQK524254:VQK524293 WAG524254:WAG524293 WKC524254:WKC524293 WTY524254:WTY524293 HM589790:HM589829 RI589790:RI589829 ABE589790:ABE589829 ALA589790:ALA589829 AUW589790:AUW589829 BES589790:BES589829 BOO589790:BOO589829 BYK589790:BYK589829 CIG589790:CIG589829 CSC589790:CSC589829 DBY589790:DBY589829 DLU589790:DLU589829 DVQ589790:DVQ589829 EFM589790:EFM589829 EPI589790:EPI589829 EZE589790:EZE589829 FJA589790:FJA589829 FSW589790:FSW589829 GCS589790:GCS589829 GMO589790:GMO589829 GWK589790:GWK589829 HGG589790:HGG589829 HQC589790:HQC589829 HZY589790:HZY589829 IJU589790:IJU589829 ITQ589790:ITQ589829 JDM589790:JDM589829 JNI589790:JNI589829 JXE589790:JXE589829 KHA589790:KHA589829 KQW589790:KQW589829 LAS589790:LAS589829 LKO589790:LKO589829 LUK589790:LUK589829 MEG589790:MEG589829 MOC589790:MOC589829 MXY589790:MXY589829 NHU589790:NHU589829 NRQ589790:NRQ589829 OBM589790:OBM589829 OLI589790:OLI589829 OVE589790:OVE589829 PFA589790:PFA589829 POW589790:POW589829 PYS589790:PYS589829 QIO589790:QIO589829 QSK589790:QSK589829 RCG589790:RCG589829 RMC589790:RMC589829 RVY589790:RVY589829 SFU589790:SFU589829 SPQ589790:SPQ589829 SZM589790:SZM589829 TJI589790:TJI589829 TTE589790:TTE589829 UDA589790:UDA589829 UMW589790:UMW589829 UWS589790:UWS589829 VGO589790:VGO589829 VQK589790:VQK589829 WAG589790:WAG589829 WKC589790:WKC589829 WTY589790:WTY589829 HM655326:HM655365 RI655326:RI655365 ABE655326:ABE655365 ALA655326:ALA655365 AUW655326:AUW655365 BES655326:BES655365 BOO655326:BOO655365 BYK655326:BYK655365 CIG655326:CIG655365 CSC655326:CSC655365 DBY655326:DBY655365 DLU655326:DLU655365 DVQ655326:DVQ655365 EFM655326:EFM655365 EPI655326:EPI655365 EZE655326:EZE655365 FJA655326:FJA655365 FSW655326:FSW655365 GCS655326:GCS655365 GMO655326:GMO655365 GWK655326:GWK655365 HGG655326:HGG655365 HQC655326:HQC655365 HZY655326:HZY655365 IJU655326:IJU655365 ITQ655326:ITQ655365 JDM655326:JDM655365 JNI655326:JNI655365 JXE655326:JXE655365 KHA655326:KHA655365 KQW655326:KQW655365 LAS655326:LAS655365 LKO655326:LKO655365 LUK655326:LUK655365 MEG655326:MEG655365 MOC655326:MOC655365 MXY655326:MXY655365 NHU655326:NHU655365 NRQ655326:NRQ655365 OBM655326:OBM655365 OLI655326:OLI655365 OVE655326:OVE655365 PFA655326:PFA655365 POW655326:POW655365 PYS655326:PYS655365 QIO655326:QIO655365 QSK655326:QSK655365 RCG655326:RCG655365 RMC655326:RMC655365 RVY655326:RVY655365 SFU655326:SFU655365 SPQ655326:SPQ655365 SZM655326:SZM655365 TJI655326:TJI655365 TTE655326:TTE655365 UDA655326:UDA655365 UMW655326:UMW655365 UWS655326:UWS655365 VGO655326:VGO655365 VQK655326:VQK655365 WAG655326:WAG655365 WKC655326:WKC655365 WTY655326:WTY655365 HM720862:HM720901 RI720862:RI720901 ABE720862:ABE720901 ALA720862:ALA720901 AUW720862:AUW720901 BES720862:BES720901 BOO720862:BOO720901 BYK720862:BYK720901 CIG720862:CIG720901 CSC720862:CSC720901 DBY720862:DBY720901 DLU720862:DLU720901 DVQ720862:DVQ720901 EFM720862:EFM720901 EPI720862:EPI720901 EZE720862:EZE720901 FJA720862:FJA720901 FSW720862:FSW720901 GCS720862:GCS720901 GMO720862:GMO720901 GWK720862:GWK720901 HGG720862:HGG720901 HQC720862:HQC720901 HZY720862:HZY720901 IJU720862:IJU720901 ITQ720862:ITQ720901 JDM720862:JDM720901 JNI720862:JNI720901 JXE720862:JXE720901 KHA720862:KHA720901 KQW720862:KQW720901 LAS720862:LAS720901 LKO720862:LKO720901 LUK720862:LUK720901 MEG720862:MEG720901 MOC720862:MOC720901 MXY720862:MXY720901 NHU720862:NHU720901 NRQ720862:NRQ720901 OBM720862:OBM720901 OLI720862:OLI720901 OVE720862:OVE720901 PFA720862:PFA720901 POW720862:POW720901 PYS720862:PYS720901 QIO720862:QIO720901 QSK720862:QSK720901 RCG720862:RCG720901 RMC720862:RMC720901 RVY720862:RVY720901 SFU720862:SFU720901 SPQ720862:SPQ720901 SZM720862:SZM720901 TJI720862:TJI720901 TTE720862:TTE720901 UDA720862:UDA720901 UMW720862:UMW720901 UWS720862:UWS720901 VGO720862:VGO720901 VQK720862:VQK720901 WAG720862:WAG720901 WKC720862:WKC720901 WTY720862:WTY720901 HM786398:HM786437 RI786398:RI786437 ABE786398:ABE786437 ALA786398:ALA786437 AUW786398:AUW786437 BES786398:BES786437 BOO786398:BOO786437 BYK786398:BYK786437 CIG786398:CIG786437 CSC786398:CSC786437 DBY786398:DBY786437 DLU786398:DLU786437 DVQ786398:DVQ786437 EFM786398:EFM786437 EPI786398:EPI786437 EZE786398:EZE786437 FJA786398:FJA786437 FSW786398:FSW786437 GCS786398:GCS786437 GMO786398:GMO786437 GWK786398:GWK786437 HGG786398:HGG786437 HQC786398:HQC786437 HZY786398:HZY786437 IJU786398:IJU786437 ITQ786398:ITQ786437 JDM786398:JDM786437 JNI786398:JNI786437 JXE786398:JXE786437 KHA786398:KHA786437 KQW786398:KQW786437 LAS786398:LAS786437 LKO786398:LKO786437 LUK786398:LUK786437 MEG786398:MEG786437 MOC786398:MOC786437 MXY786398:MXY786437 NHU786398:NHU786437 NRQ786398:NRQ786437 OBM786398:OBM786437 OLI786398:OLI786437 OVE786398:OVE786437 PFA786398:PFA786437 POW786398:POW786437 PYS786398:PYS786437 QIO786398:QIO786437 QSK786398:QSK786437 RCG786398:RCG786437 RMC786398:RMC786437 RVY786398:RVY786437 SFU786398:SFU786437 SPQ786398:SPQ786437 SZM786398:SZM786437 TJI786398:TJI786437 TTE786398:TTE786437 UDA786398:UDA786437 UMW786398:UMW786437 UWS786398:UWS786437 VGO786398:VGO786437 VQK786398:VQK786437 WAG786398:WAG786437 WKC786398:WKC786437 WTY786398:WTY786437 HM851934:HM851973 RI851934:RI851973 ABE851934:ABE851973 ALA851934:ALA851973 AUW851934:AUW851973 BES851934:BES851973 BOO851934:BOO851973 BYK851934:BYK851973 CIG851934:CIG851973 CSC851934:CSC851973 DBY851934:DBY851973 DLU851934:DLU851973 DVQ851934:DVQ851973 EFM851934:EFM851973 EPI851934:EPI851973 EZE851934:EZE851973 FJA851934:FJA851973 FSW851934:FSW851973 GCS851934:GCS851973 GMO851934:GMO851973 GWK851934:GWK851973 HGG851934:HGG851973 HQC851934:HQC851973 HZY851934:HZY851973 IJU851934:IJU851973 ITQ851934:ITQ851973 JDM851934:JDM851973 JNI851934:JNI851973 JXE851934:JXE851973 KHA851934:KHA851973 KQW851934:KQW851973 LAS851934:LAS851973 LKO851934:LKO851973 LUK851934:LUK851973 MEG851934:MEG851973 MOC851934:MOC851973 MXY851934:MXY851973 NHU851934:NHU851973 NRQ851934:NRQ851973 OBM851934:OBM851973 OLI851934:OLI851973 OVE851934:OVE851973 PFA851934:PFA851973 POW851934:POW851973 PYS851934:PYS851973 QIO851934:QIO851973 QSK851934:QSK851973 RCG851934:RCG851973 RMC851934:RMC851973 RVY851934:RVY851973 SFU851934:SFU851973 SPQ851934:SPQ851973 SZM851934:SZM851973 TJI851934:TJI851973 TTE851934:TTE851973 UDA851934:UDA851973 UMW851934:UMW851973 UWS851934:UWS851973 VGO851934:VGO851973 VQK851934:VQK851973 WAG851934:WAG851973 WKC851934:WKC851973 WTY851934:WTY851973 HM917470:HM917509 RI917470:RI917509 ABE917470:ABE917509 ALA917470:ALA917509 AUW917470:AUW917509 BES917470:BES917509 BOO917470:BOO917509 BYK917470:BYK917509 CIG917470:CIG917509 CSC917470:CSC917509 DBY917470:DBY917509 DLU917470:DLU917509 DVQ917470:DVQ917509 EFM917470:EFM917509 EPI917470:EPI917509 EZE917470:EZE917509 FJA917470:FJA917509 FSW917470:FSW917509 GCS917470:GCS917509 GMO917470:GMO917509 GWK917470:GWK917509 HGG917470:HGG917509 HQC917470:HQC917509 HZY917470:HZY917509 IJU917470:IJU917509 ITQ917470:ITQ917509 JDM917470:JDM917509 JNI917470:JNI917509 JXE917470:JXE917509 KHA917470:KHA917509 KQW917470:KQW917509 LAS917470:LAS917509 LKO917470:LKO917509 LUK917470:LUK917509 MEG917470:MEG917509 MOC917470:MOC917509 MXY917470:MXY917509 NHU917470:NHU917509 NRQ917470:NRQ917509 OBM917470:OBM917509 OLI917470:OLI917509 OVE917470:OVE917509 PFA917470:PFA917509 POW917470:POW917509 PYS917470:PYS917509 QIO917470:QIO917509 QSK917470:QSK917509 RCG917470:RCG917509 RMC917470:RMC917509 RVY917470:RVY917509 SFU917470:SFU917509 SPQ917470:SPQ917509 SZM917470:SZM917509 TJI917470:TJI917509 TTE917470:TTE917509 UDA917470:UDA917509 UMW917470:UMW917509 UWS917470:UWS917509 VGO917470:VGO917509 VQK917470:VQK917509 WAG917470:WAG917509 WKC917470:WKC917509 WTY917470:WTY917509 HM983006:HM983045 RI983006:RI983045 ABE983006:ABE983045 ALA983006:ALA983045 AUW983006:AUW983045 BES983006:BES983045 BOO983006:BOO983045 BYK983006:BYK983045 CIG983006:CIG983045 CSC983006:CSC983045 DBY983006:DBY983045 DLU983006:DLU983045 DVQ983006:DVQ983045 EFM983006:EFM983045 EPI983006:EPI983045 EZE983006:EZE983045 FJA983006:FJA983045 FSW983006:FSW983045 GCS983006:GCS983045 GMO983006:GMO983045 GWK983006:GWK983045 HGG983006:HGG983045 HQC983006:HQC983045 HZY983006:HZY983045 IJU983006:IJU983045 ITQ983006:ITQ983045 JDM983006:JDM983045 JNI983006:JNI983045 JXE983006:JXE983045 KHA983006:KHA983045 KQW983006:KQW983045 LAS983006:LAS983045 LKO983006:LKO983045 LUK983006:LUK983045 MEG983006:MEG983045 MOC983006:MOC983045 MXY983006:MXY983045 NHU983006:NHU983045 NRQ983006:NRQ983045 OBM983006:OBM983045 OLI983006:OLI983045 OVE983006:OVE983045 PFA983006:PFA983045 POW983006:POW983045 PYS983006:PYS983045 QIO983006:QIO983045 QSK983006:QSK983045 RCG983006:RCG983045 RMC983006:RMC983045 RVY983006:RVY983045 SFU983006:SFU983045 SPQ983006:SPQ983045 SZM983006:SZM983045 TJI983006:TJI983045 TTE983006:TTE983045 UDA983006:UDA983045 UMW983006:UMW983045 UWS983006:UWS983045 VGO983006:VGO983045 VQK983006:VQK983045 WAG983006:WAG983045 WKC983006:WKC983045 WTY983006:WTY983045 HM22:HM29 RI22:RI29 ABE22:ABE29 ALA22:ALA29 AUW22:AUW29 BES22:BES29 BOO22:BOO29 BYK22:BYK29 CIG22:CIG29 CSC22:CSC29 DBY22:DBY29 DLU22:DLU29 DVQ22:DVQ29 EFM22:EFM29 EPI22:EPI29 EZE22:EZE29 FJA22:FJA29 FSW22:FSW29 GCS22:GCS29 GMO22:GMO29 GWK22:GWK29 HGG22:HGG29 HQC22:HQC29 HZY22:HZY29 IJU22:IJU29 ITQ22:ITQ29 JDM22:JDM29 JNI22:JNI29 JXE22:JXE29 KHA22:KHA29 KQW22:KQW29 LAS22:LAS29 LKO22:LKO29 LUK22:LUK29 MEG22:MEG29 MOC22:MOC29 MXY22:MXY29 NHU22:NHU29 NRQ22:NRQ29 OBM22:OBM29 OLI22:OLI29 OVE22:OVE29 PFA22:PFA29 POW22:POW29 PYS22:PYS29 QIO22:QIO29 QSK22:QSK29 RCG22:RCG29 RMC22:RMC29 RVY22:RVY29 SFU22:SFU29 SPQ22:SPQ29 SZM22:SZM29 TJI22:TJI29 TTE22:TTE29 UDA22:UDA29 UMW22:UMW29 UWS22:UWS29 VGO22:VGO29 VQK22:VQK29 WAG22:WAG29 WKC22:WKC29 WTY22:WTY29 AF65502:AF65541 AF131038:AF131077 AF196574:AF196613 AF262110:AF262149 AF327646:AF327685 AF393182:AF393221 AF458718:AF458757 AF524254:AF524293 AF589790:AF589829 AF655326:AF655365 AF720862:AF720901 AF786398:AF786437 AF851934:AF851973 AF917470:AF917509 AF983006:AF983045" xr:uid="{09C041FC-74DA-4CDD-9DE0-8B65821C971A}">
      <formula1>F22-(E22- F22) *10</formula1>
      <formula2>E22+(E22- F22) *10</formula2>
    </dataValidation>
    <dataValidation type="decimal" allowBlank="1" showInputMessage="1" showErrorMessage="1" error="Out of range data entered" sqref="HN65502:HN65541 RJ65502:RJ65541 ABF65502:ABF65541 ALB65502:ALB65541 AUX65502:AUX65541 BET65502:BET65541 BOP65502:BOP65541 BYL65502:BYL65541 CIH65502:CIH65541 CSD65502:CSD65541 DBZ65502:DBZ65541 DLV65502:DLV65541 DVR65502:DVR65541 EFN65502:EFN65541 EPJ65502:EPJ65541 EZF65502:EZF65541 FJB65502:FJB65541 FSX65502:FSX65541 GCT65502:GCT65541 GMP65502:GMP65541 GWL65502:GWL65541 HGH65502:HGH65541 HQD65502:HQD65541 HZZ65502:HZZ65541 IJV65502:IJV65541 ITR65502:ITR65541 JDN65502:JDN65541 JNJ65502:JNJ65541 JXF65502:JXF65541 KHB65502:KHB65541 KQX65502:KQX65541 LAT65502:LAT65541 LKP65502:LKP65541 LUL65502:LUL65541 MEH65502:MEH65541 MOD65502:MOD65541 MXZ65502:MXZ65541 NHV65502:NHV65541 NRR65502:NRR65541 OBN65502:OBN65541 OLJ65502:OLJ65541 OVF65502:OVF65541 PFB65502:PFB65541 POX65502:POX65541 PYT65502:PYT65541 QIP65502:QIP65541 QSL65502:QSL65541 RCH65502:RCH65541 RMD65502:RMD65541 RVZ65502:RVZ65541 SFV65502:SFV65541 SPR65502:SPR65541 SZN65502:SZN65541 TJJ65502:TJJ65541 TTF65502:TTF65541 UDB65502:UDB65541 UMX65502:UMX65541 UWT65502:UWT65541 VGP65502:VGP65541 VQL65502:VQL65541 WAH65502:WAH65541 WKD65502:WKD65541 WTZ65502:WTZ65541 HN131038:HN131077 RJ131038:RJ131077 ABF131038:ABF131077 ALB131038:ALB131077 AUX131038:AUX131077 BET131038:BET131077 BOP131038:BOP131077 BYL131038:BYL131077 CIH131038:CIH131077 CSD131038:CSD131077 DBZ131038:DBZ131077 DLV131038:DLV131077 DVR131038:DVR131077 EFN131038:EFN131077 EPJ131038:EPJ131077 EZF131038:EZF131077 FJB131038:FJB131077 FSX131038:FSX131077 GCT131038:GCT131077 GMP131038:GMP131077 GWL131038:GWL131077 HGH131038:HGH131077 HQD131038:HQD131077 HZZ131038:HZZ131077 IJV131038:IJV131077 ITR131038:ITR131077 JDN131038:JDN131077 JNJ131038:JNJ131077 JXF131038:JXF131077 KHB131038:KHB131077 KQX131038:KQX131077 LAT131038:LAT131077 LKP131038:LKP131077 LUL131038:LUL131077 MEH131038:MEH131077 MOD131038:MOD131077 MXZ131038:MXZ131077 NHV131038:NHV131077 NRR131038:NRR131077 OBN131038:OBN131077 OLJ131038:OLJ131077 OVF131038:OVF131077 PFB131038:PFB131077 POX131038:POX131077 PYT131038:PYT131077 QIP131038:QIP131077 QSL131038:QSL131077 RCH131038:RCH131077 RMD131038:RMD131077 RVZ131038:RVZ131077 SFV131038:SFV131077 SPR131038:SPR131077 SZN131038:SZN131077 TJJ131038:TJJ131077 TTF131038:TTF131077 UDB131038:UDB131077 UMX131038:UMX131077 UWT131038:UWT131077 VGP131038:VGP131077 VQL131038:VQL131077 WAH131038:WAH131077 WKD131038:WKD131077 WTZ131038:WTZ131077 HN196574:HN196613 RJ196574:RJ196613 ABF196574:ABF196613 ALB196574:ALB196613 AUX196574:AUX196613 BET196574:BET196613 BOP196574:BOP196613 BYL196574:BYL196613 CIH196574:CIH196613 CSD196574:CSD196613 DBZ196574:DBZ196613 DLV196574:DLV196613 DVR196574:DVR196613 EFN196574:EFN196613 EPJ196574:EPJ196613 EZF196574:EZF196613 FJB196574:FJB196613 FSX196574:FSX196613 GCT196574:GCT196613 GMP196574:GMP196613 GWL196574:GWL196613 HGH196574:HGH196613 HQD196574:HQD196613 HZZ196574:HZZ196613 IJV196574:IJV196613 ITR196574:ITR196613 JDN196574:JDN196613 JNJ196574:JNJ196613 JXF196574:JXF196613 KHB196574:KHB196613 KQX196574:KQX196613 LAT196574:LAT196613 LKP196574:LKP196613 LUL196574:LUL196613 MEH196574:MEH196613 MOD196574:MOD196613 MXZ196574:MXZ196613 NHV196574:NHV196613 NRR196574:NRR196613 OBN196574:OBN196613 OLJ196574:OLJ196613 OVF196574:OVF196613 PFB196574:PFB196613 POX196574:POX196613 PYT196574:PYT196613 QIP196574:QIP196613 QSL196574:QSL196613 RCH196574:RCH196613 RMD196574:RMD196613 RVZ196574:RVZ196613 SFV196574:SFV196613 SPR196574:SPR196613 SZN196574:SZN196613 TJJ196574:TJJ196613 TTF196574:TTF196613 UDB196574:UDB196613 UMX196574:UMX196613 UWT196574:UWT196613 VGP196574:VGP196613 VQL196574:VQL196613 WAH196574:WAH196613 WKD196574:WKD196613 WTZ196574:WTZ196613 HN262110:HN262149 RJ262110:RJ262149 ABF262110:ABF262149 ALB262110:ALB262149 AUX262110:AUX262149 BET262110:BET262149 BOP262110:BOP262149 BYL262110:BYL262149 CIH262110:CIH262149 CSD262110:CSD262149 DBZ262110:DBZ262149 DLV262110:DLV262149 DVR262110:DVR262149 EFN262110:EFN262149 EPJ262110:EPJ262149 EZF262110:EZF262149 FJB262110:FJB262149 FSX262110:FSX262149 GCT262110:GCT262149 GMP262110:GMP262149 GWL262110:GWL262149 HGH262110:HGH262149 HQD262110:HQD262149 HZZ262110:HZZ262149 IJV262110:IJV262149 ITR262110:ITR262149 JDN262110:JDN262149 JNJ262110:JNJ262149 JXF262110:JXF262149 KHB262110:KHB262149 KQX262110:KQX262149 LAT262110:LAT262149 LKP262110:LKP262149 LUL262110:LUL262149 MEH262110:MEH262149 MOD262110:MOD262149 MXZ262110:MXZ262149 NHV262110:NHV262149 NRR262110:NRR262149 OBN262110:OBN262149 OLJ262110:OLJ262149 OVF262110:OVF262149 PFB262110:PFB262149 POX262110:POX262149 PYT262110:PYT262149 QIP262110:QIP262149 QSL262110:QSL262149 RCH262110:RCH262149 RMD262110:RMD262149 RVZ262110:RVZ262149 SFV262110:SFV262149 SPR262110:SPR262149 SZN262110:SZN262149 TJJ262110:TJJ262149 TTF262110:TTF262149 UDB262110:UDB262149 UMX262110:UMX262149 UWT262110:UWT262149 VGP262110:VGP262149 VQL262110:VQL262149 WAH262110:WAH262149 WKD262110:WKD262149 WTZ262110:WTZ262149 HN327646:HN327685 RJ327646:RJ327685 ABF327646:ABF327685 ALB327646:ALB327685 AUX327646:AUX327685 BET327646:BET327685 BOP327646:BOP327685 BYL327646:BYL327685 CIH327646:CIH327685 CSD327646:CSD327685 DBZ327646:DBZ327685 DLV327646:DLV327685 DVR327646:DVR327685 EFN327646:EFN327685 EPJ327646:EPJ327685 EZF327646:EZF327685 FJB327646:FJB327685 FSX327646:FSX327685 GCT327646:GCT327685 GMP327646:GMP327685 GWL327646:GWL327685 HGH327646:HGH327685 HQD327646:HQD327685 HZZ327646:HZZ327685 IJV327646:IJV327685 ITR327646:ITR327685 JDN327646:JDN327685 JNJ327646:JNJ327685 JXF327646:JXF327685 KHB327646:KHB327685 KQX327646:KQX327685 LAT327646:LAT327685 LKP327646:LKP327685 LUL327646:LUL327685 MEH327646:MEH327685 MOD327646:MOD327685 MXZ327646:MXZ327685 NHV327646:NHV327685 NRR327646:NRR327685 OBN327646:OBN327685 OLJ327646:OLJ327685 OVF327646:OVF327685 PFB327646:PFB327685 POX327646:POX327685 PYT327646:PYT327685 QIP327646:QIP327685 QSL327646:QSL327685 RCH327646:RCH327685 RMD327646:RMD327685 RVZ327646:RVZ327685 SFV327646:SFV327685 SPR327646:SPR327685 SZN327646:SZN327685 TJJ327646:TJJ327685 TTF327646:TTF327685 UDB327646:UDB327685 UMX327646:UMX327685 UWT327646:UWT327685 VGP327646:VGP327685 VQL327646:VQL327685 WAH327646:WAH327685 WKD327646:WKD327685 WTZ327646:WTZ327685 HN393182:HN393221 RJ393182:RJ393221 ABF393182:ABF393221 ALB393182:ALB393221 AUX393182:AUX393221 BET393182:BET393221 BOP393182:BOP393221 BYL393182:BYL393221 CIH393182:CIH393221 CSD393182:CSD393221 DBZ393182:DBZ393221 DLV393182:DLV393221 DVR393182:DVR393221 EFN393182:EFN393221 EPJ393182:EPJ393221 EZF393182:EZF393221 FJB393182:FJB393221 FSX393182:FSX393221 GCT393182:GCT393221 GMP393182:GMP393221 GWL393182:GWL393221 HGH393182:HGH393221 HQD393182:HQD393221 HZZ393182:HZZ393221 IJV393182:IJV393221 ITR393182:ITR393221 JDN393182:JDN393221 JNJ393182:JNJ393221 JXF393182:JXF393221 KHB393182:KHB393221 KQX393182:KQX393221 LAT393182:LAT393221 LKP393182:LKP393221 LUL393182:LUL393221 MEH393182:MEH393221 MOD393182:MOD393221 MXZ393182:MXZ393221 NHV393182:NHV393221 NRR393182:NRR393221 OBN393182:OBN393221 OLJ393182:OLJ393221 OVF393182:OVF393221 PFB393182:PFB393221 POX393182:POX393221 PYT393182:PYT393221 QIP393182:QIP393221 QSL393182:QSL393221 RCH393182:RCH393221 RMD393182:RMD393221 RVZ393182:RVZ393221 SFV393182:SFV393221 SPR393182:SPR393221 SZN393182:SZN393221 TJJ393182:TJJ393221 TTF393182:TTF393221 UDB393182:UDB393221 UMX393182:UMX393221 UWT393182:UWT393221 VGP393182:VGP393221 VQL393182:VQL393221 WAH393182:WAH393221 WKD393182:WKD393221 WTZ393182:WTZ393221 HN458718:HN458757 RJ458718:RJ458757 ABF458718:ABF458757 ALB458718:ALB458757 AUX458718:AUX458757 BET458718:BET458757 BOP458718:BOP458757 BYL458718:BYL458757 CIH458718:CIH458757 CSD458718:CSD458757 DBZ458718:DBZ458757 DLV458718:DLV458757 DVR458718:DVR458757 EFN458718:EFN458757 EPJ458718:EPJ458757 EZF458718:EZF458757 FJB458718:FJB458757 FSX458718:FSX458757 GCT458718:GCT458757 GMP458718:GMP458757 GWL458718:GWL458757 HGH458718:HGH458757 HQD458718:HQD458757 HZZ458718:HZZ458757 IJV458718:IJV458757 ITR458718:ITR458757 JDN458718:JDN458757 JNJ458718:JNJ458757 JXF458718:JXF458757 KHB458718:KHB458757 KQX458718:KQX458757 LAT458718:LAT458757 LKP458718:LKP458757 LUL458718:LUL458757 MEH458718:MEH458757 MOD458718:MOD458757 MXZ458718:MXZ458757 NHV458718:NHV458757 NRR458718:NRR458757 OBN458718:OBN458757 OLJ458718:OLJ458757 OVF458718:OVF458757 PFB458718:PFB458757 POX458718:POX458757 PYT458718:PYT458757 QIP458718:QIP458757 QSL458718:QSL458757 RCH458718:RCH458757 RMD458718:RMD458757 RVZ458718:RVZ458757 SFV458718:SFV458757 SPR458718:SPR458757 SZN458718:SZN458757 TJJ458718:TJJ458757 TTF458718:TTF458757 UDB458718:UDB458757 UMX458718:UMX458757 UWT458718:UWT458757 VGP458718:VGP458757 VQL458718:VQL458757 WAH458718:WAH458757 WKD458718:WKD458757 WTZ458718:WTZ458757 HN524254:HN524293 RJ524254:RJ524293 ABF524254:ABF524293 ALB524254:ALB524293 AUX524254:AUX524293 BET524254:BET524293 BOP524254:BOP524293 BYL524254:BYL524293 CIH524254:CIH524293 CSD524254:CSD524293 DBZ524254:DBZ524293 DLV524254:DLV524293 DVR524254:DVR524293 EFN524254:EFN524293 EPJ524254:EPJ524293 EZF524254:EZF524293 FJB524254:FJB524293 FSX524254:FSX524293 GCT524254:GCT524293 GMP524254:GMP524293 GWL524254:GWL524293 HGH524254:HGH524293 HQD524254:HQD524293 HZZ524254:HZZ524293 IJV524254:IJV524293 ITR524254:ITR524293 JDN524254:JDN524293 JNJ524254:JNJ524293 JXF524254:JXF524293 KHB524254:KHB524293 KQX524254:KQX524293 LAT524254:LAT524293 LKP524254:LKP524293 LUL524254:LUL524293 MEH524254:MEH524293 MOD524254:MOD524293 MXZ524254:MXZ524293 NHV524254:NHV524293 NRR524254:NRR524293 OBN524254:OBN524293 OLJ524254:OLJ524293 OVF524254:OVF524293 PFB524254:PFB524293 POX524254:POX524293 PYT524254:PYT524293 QIP524254:QIP524293 QSL524254:QSL524293 RCH524254:RCH524293 RMD524254:RMD524293 RVZ524254:RVZ524293 SFV524254:SFV524293 SPR524254:SPR524293 SZN524254:SZN524293 TJJ524254:TJJ524293 TTF524254:TTF524293 UDB524254:UDB524293 UMX524254:UMX524293 UWT524254:UWT524293 VGP524254:VGP524293 VQL524254:VQL524293 WAH524254:WAH524293 WKD524254:WKD524293 WTZ524254:WTZ524293 HN589790:HN589829 RJ589790:RJ589829 ABF589790:ABF589829 ALB589790:ALB589829 AUX589790:AUX589829 BET589790:BET589829 BOP589790:BOP589829 BYL589790:BYL589829 CIH589790:CIH589829 CSD589790:CSD589829 DBZ589790:DBZ589829 DLV589790:DLV589829 DVR589790:DVR589829 EFN589790:EFN589829 EPJ589790:EPJ589829 EZF589790:EZF589829 FJB589790:FJB589829 FSX589790:FSX589829 GCT589790:GCT589829 GMP589790:GMP589829 GWL589790:GWL589829 HGH589790:HGH589829 HQD589790:HQD589829 HZZ589790:HZZ589829 IJV589790:IJV589829 ITR589790:ITR589829 JDN589790:JDN589829 JNJ589790:JNJ589829 JXF589790:JXF589829 KHB589790:KHB589829 KQX589790:KQX589829 LAT589790:LAT589829 LKP589790:LKP589829 LUL589790:LUL589829 MEH589790:MEH589829 MOD589790:MOD589829 MXZ589790:MXZ589829 NHV589790:NHV589829 NRR589790:NRR589829 OBN589790:OBN589829 OLJ589790:OLJ589829 OVF589790:OVF589829 PFB589790:PFB589829 POX589790:POX589829 PYT589790:PYT589829 QIP589790:QIP589829 QSL589790:QSL589829 RCH589790:RCH589829 RMD589790:RMD589829 RVZ589790:RVZ589829 SFV589790:SFV589829 SPR589790:SPR589829 SZN589790:SZN589829 TJJ589790:TJJ589829 TTF589790:TTF589829 UDB589790:UDB589829 UMX589790:UMX589829 UWT589790:UWT589829 VGP589790:VGP589829 VQL589790:VQL589829 WAH589790:WAH589829 WKD589790:WKD589829 WTZ589790:WTZ589829 HN655326:HN655365 RJ655326:RJ655365 ABF655326:ABF655365 ALB655326:ALB655365 AUX655326:AUX655365 BET655326:BET655365 BOP655326:BOP655365 BYL655326:BYL655365 CIH655326:CIH655365 CSD655326:CSD655365 DBZ655326:DBZ655365 DLV655326:DLV655365 DVR655326:DVR655365 EFN655326:EFN655365 EPJ655326:EPJ655365 EZF655326:EZF655365 FJB655326:FJB655365 FSX655326:FSX655365 GCT655326:GCT655365 GMP655326:GMP655365 GWL655326:GWL655365 HGH655326:HGH655365 HQD655326:HQD655365 HZZ655326:HZZ655365 IJV655326:IJV655365 ITR655326:ITR655365 JDN655326:JDN655365 JNJ655326:JNJ655365 JXF655326:JXF655365 KHB655326:KHB655365 KQX655326:KQX655365 LAT655326:LAT655365 LKP655326:LKP655365 LUL655326:LUL655365 MEH655326:MEH655365 MOD655326:MOD655365 MXZ655326:MXZ655365 NHV655326:NHV655365 NRR655326:NRR655365 OBN655326:OBN655365 OLJ655326:OLJ655365 OVF655326:OVF655365 PFB655326:PFB655365 POX655326:POX655365 PYT655326:PYT655365 QIP655326:QIP655365 QSL655326:QSL655365 RCH655326:RCH655365 RMD655326:RMD655365 RVZ655326:RVZ655365 SFV655326:SFV655365 SPR655326:SPR655365 SZN655326:SZN655365 TJJ655326:TJJ655365 TTF655326:TTF655365 UDB655326:UDB655365 UMX655326:UMX655365 UWT655326:UWT655365 VGP655326:VGP655365 VQL655326:VQL655365 WAH655326:WAH655365 WKD655326:WKD655365 WTZ655326:WTZ655365 HN720862:HN720901 RJ720862:RJ720901 ABF720862:ABF720901 ALB720862:ALB720901 AUX720862:AUX720901 BET720862:BET720901 BOP720862:BOP720901 BYL720862:BYL720901 CIH720862:CIH720901 CSD720862:CSD720901 DBZ720862:DBZ720901 DLV720862:DLV720901 DVR720862:DVR720901 EFN720862:EFN720901 EPJ720862:EPJ720901 EZF720862:EZF720901 FJB720862:FJB720901 FSX720862:FSX720901 GCT720862:GCT720901 GMP720862:GMP720901 GWL720862:GWL720901 HGH720862:HGH720901 HQD720862:HQD720901 HZZ720862:HZZ720901 IJV720862:IJV720901 ITR720862:ITR720901 JDN720862:JDN720901 JNJ720862:JNJ720901 JXF720862:JXF720901 KHB720862:KHB720901 KQX720862:KQX720901 LAT720862:LAT720901 LKP720862:LKP720901 LUL720862:LUL720901 MEH720862:MEH720901 MOD720862:MOD720901 MXZ720862:MXZ720901 NHV720862:NHV720901 NRR720862:NRR720901 OBN720862:OBN720901 OLJ720862:OLJ720901 OVF720862:OVF720901 PFB720862:PFB720901 POX720862:POX720901 PYT720862:PYT720901 QIP720862:QIP720901 QSL720862:QSL720901 RCH720862:RCH720901 RMD720862:RMD720901 RVZ720862:RVZ720901 SFV720862:SFV720901 SPR720862:SPR720901 SZN720862:SZN720901 TJJ720862:TJJ720901 TTF720862:TTF720901 UDB720862:UDB720901 UMX720862:UMX720901 UWT720862:UWT720901 VGP720862:VGP720901 VQL720862:VQL720901 WAH720862:WAH720901 WKD720862:WKD720901 WTZ720862:WTZ720901 HN786398:HN786437 RJ786398:RJ786437 ABF786398:ABF786437 ALB786398:ALB786437 AUX786398:AUX786437 BET786398:BET786437 BOP786398:BOP786437 BYL786398:BYL786437 CIH786398:CIH786437 CSD786398:CSD786437 DBZ786398:DBZ786437 DLV786398:DLV786437 DVR786398:DVR786437 EFN786398:EFN786437 EPJ786398:EPJ786437 EZF786398:EZF786437 FJB786398:FJB786437 FSX786398:FSX786437 GCT786398:GCT786437 GMP786398:GMP786437 GWL786398:GWL786437 HGH786398:HGH786437 HQD786398:HQD786437 HZZ786398:HZZ786437 IJV786398:IJV786437 ITR786398:ITR786437 JDN786398:JDN786437 JNJ786398:JNJ786437 JXF786398:JXF786437 KHB786398:KHB786437 KQX786398:KQX786437 LAT786398:LAT786437 LKP786398:LKP786437 LUL786398:LUL786437 MEH786398:MEH786437 MOD786398:MOD786437 MXZ786398:MXZ786437 NHV786398:NHV786437 NRR786398:NRR786437 OBN786398:OBN786437 OLJ786398:OLJ786437 OVF786398:OVF786437 PFB786398:PFB786437 POX786398:POX786437 PYT786398:PYT786437 QIP786398:QIP786437 QSL786398:QSL786437 RCH786398:RCH786437 RMD786398:RMD786437 RVZ786398:RVZ786437 SFV786398:SFV786437 SPR786398:SPR786437 SZN786398:SZN786437 TJJ786398:TJJ786437 TTF786398:TTF786437 UDB786398:UDB786437 UMX786398:UMX786437 UWT786398:UWT786437 VGP786398:VGP786437 VQL786398:VQL786437 WAH786398:WAH786437 WKD786398:WKD786437 WTZ786398:WTZ786437 HN851934:HN851973 RJ851934:RJ851973 ABF851934:ABF851973 ALB851934:ALB851973 AUX851934:AUX851973 BET851934:BET851973 BOP851934:BOP851973 BYL851934:BYL851973 CIH851934:CIH851973 CSD851934:CSD851973 DBZ851934:DBZ851973 DLV851934:DLV851973 DVR851934:DVR851973 EFN851934:EFN851973 EPJ851934:EPJ851973 EZF851934:EZF851973 FJB851934:FJB851973 FSX851934:FSX851973 GCT851934:GCT851973 GMP851934:GMP851973 GWL851934:GWL851973 HGH851934:HGH851973 HQD851934:HQD851973 HZZ851934:HZZ851973 IJV851934:IJV851973 ITR851934:ITR851973 JDN851934:JDN851973 JNJ851934:JNJ851973 JXF851934:JXF851973 KHB851934:KHB851973 KQX851934:KQX851973 LAT851934:LAT851973 LKP851934:LKP851973 LUL851934:LUL851973 MEH851934:MEH851973 MOD851934:MOD851973 MXZ851934:MXZ851973 NHV851934:NHV851973 NRR851934:NRR851973 OBN851934:OBN851973 OLJ851934:OLJ851973 OVF851934:OVF851973 PFB851934:PFB851973 POX851934:POX851973 PYT851934:PYT851973 QIP851934:QIP851973 QSL851934:QSL851973 RCH851934:RCH851973 RMD851934:RMD851973 RVZ851934:RVZ851973 SFV851934:SFV851973 SPR851934:SPR851973 SZN851934:SZN851973 TJJ851934:TJJ851973 TTF851934:TTF851973 UDB851934:UDB851973 UMX851934:UMX851973 UWT851934:UWT851973 VGP851934:VGP851973 VQL851934:VQL851973 WAH851934:WAH851973 WKD851934:WKD851973 WTZ851934:WTZ851973 HN917470:HN917509 RJ917470:RJ917509 ABF917470:ABF917509 ALB917470:ALB917509 AUX917470:AUX917509 BET917470:BET917509 BOP917470:BOP917509 BYL917470:BYL917509 CIH917470:CIH917509 CSD917470:CSD917509 DBZ917470:DBZ917509 DLV917470:DLV917509 DVR917470:DVR917509 EFN917470:EFN917509 EPJ917470:EPJ917509 EZF917470:EZF917509 FJB917470:FJB917509 FSX917470:FSX917509 GCT917470:GCT917509 GMP917470:GMP917509 GWL917470:GWL917509 HGH917470:HGH917509 HQD917470:HQD917509 HZZ917470:HZZ917509 IJV917470:IJV917509 ITR917470:ITR917509 JDN917470:JDN917509 JNJ917470:JNJ917509 JXF917470:JXF917509 KHB917470:KHB917509 KQX917470:KQX917509 LAT917470:LAT917509 LKP917470:LKP917509 LUL917470:LUL917509 MEH917470:MEH917509 MOD917470:MOD917509 MXZ917470:MXZ917509 NHV917470:NHV917509 NRR917470:NRR917509 OBN917470:OBN917509 OLJ917470:OLJ917509 OVF917470:OVF917509 PFB917470:PFB917509 POX917470:POX917509 PYT917470:PYT917509 QIP917470:QIP917509 QSL917470:QSL917509 RCH917470:RCH917509 RMD917470:RMD917509 RVZ917470:RVZ917509 SFV917470:SFV917509 SPR917470:SPR917509 SZN917470:SZN917509 TJJ917470:TJJ917509 TTF917470:TTF917509 UDB917470:UDB917509 UMX917470:UMX917509 UWT917470:UWT917509 VGP917470:VGP917509 VQL917470:VQL917509 WAH917470:WAH917509 WKD917470:WKD917509 WTZ917470:WTZ917509 HN983006:HN983045 RJ983006:RJ983045 ABF983006:ABF983045 ALB983006:ALB983045 AUX983006:AUX983045 BET983006:BET983045 BOP983006:BOP983045 BYL983006:BYL983045 CIH983006:CIH983045 CSD983006:CSD983045 DBZ983006:DBZ983045 DLV983006:DLV983045 DVR983006:DVR983045 EFN983006:EFN983045 EPJ983006:EPJ983045 EZF983006:EZF983045 FJB983006:FJB983045 FSX983006:FSX983045 GCT983006:GCT983045 GMP983006:GMP983045 GWL983006:GWL983045 HGH983006:HGH983045 HQD983006:HQD983045 HZZ983006:HZZ983045 IJV983006:IJV983045 ITR983006:ITR983045 JDN983006:JDN983045 JNJ983006:JNJ983045 JXF983006:JXF983045 KHB983006:KHB983045 KQX983006:KQX983045 LAT983006:LAT983045 LKP983006:LKP983045 LUL983006:LUL983045 MEH983006:MEH983045 MOD983006:MOD983045 MXZ983006:MXZ983045 NHV983006:NHV983045 NRR983006:NRR983045 OBN983006:OBN983045 OLJ983006:OLJ983045 OVF983006:OVF983045 PFB983006:PFB983045 POX983006:POX983045 PYT983006:PYT983045 QIP983006:QIP983045 QSL983006:QSL983045 RCH983006:RCH983045 RMD983006:RMD983045 RVZ983006:RVZ983045 SFV983006:SFV983045 SPR983006:SPR983045 SZN983006:SZN983045 TJJ983006:TJJ983045 TTF983006:TTF983045 UDB983006:UDB983045 UMX983006:UMX983045 UWT983006:UWT983045 VGP983006:VGP983045 VQL983006:VQL983045 WAH983006:WAH983045 WKD983006:WKD983045 WTZ983006:WTZ983045 HN22:HN29 RJ22:RJ29 ABF22:ABF29 ALB22:ALB29 AUX22:AUX29 BET22:BET29 BOP22:BOP29 BYL22:BYL29 CIH22:CIH29 CSD22:CSD29 DBZ22:DBZ29 DLV22:DLV29 DVR22:DVR29 EFN22:EFN29 EPJ22:EPJ29 EZF22:EZF29 FJB22:FJB29 FSX22:FSX29 GCT22:GCT29 GMP22:GMP29 GWL22:GWL29 HGH22:HGH29 HQD22:HQD29 HZZ22:HZZ29 IJV22:IJV29 ITR22:ITR29 JDN22:JDN29 JNJ22:JNJ29 JXF22:JXF29 KHB22:KHB29 KQX22:KQX29 LAT22:LAT29 LKP22:LKP29 LUL22:LUL29 MEH22:MEH29 MOD22:MOD29 MXZ22:MXZ29 NHV22:NHV29 NRR22:NRR29 OBN22:OBN29 OLJ22:OLJ29 OVF22:OVF29 PFB22:PFB29 POX22:POX29 PYT22:PYT29 QIP22:QIP29 QSL22:QSL29 RCH22:RCH29 RMD22:RMD29 RVZ22:RVZ29 SFV22:SFV29 SPR22:SPR29 SZN22:SZN29 TJJ22:TJJ29 TTF22:TTF29 UDB22:UDB29 UMX22:UMX29 UWT22:UWT29 VGP22:VGP29 VQL22:VQL29 WAH22:WAH29 WKD22:WKD29 WTZ22:WTZ29 AG65502:AG65541 AG131038:AG131077 AG196574:AG196613 AG262110:AG262149 AG327646:AG327685 AG393182:AG393221 AG458718:AG458757 AG524254:AG524293 AG589790:AG589829 AG655326:AG655365 AG720862:AG720901 AG786398:AG786437 AG851934:AG851973 AG917470:AG917509 AG983006:AG983045" xr:uid="{2DA44C0B-D857-404C-BA9F-D680B37AA46F}">
      <formula1>F22-(E22- F22) *10</formula1>
      <formula2>E22+(E22- F22) *10</formula2>
    </dataValidation>
    <dataValidation type="decimal" allowBlank="1" showInputMessage="1" showErrorMessage="1" error="Out of range data entered" sqref="HO65502:HO65541 RK65502:RK65541 ABG65502:ABG65541 ALC65502:ALC65541 AUY65502:AUY65541 BEU65502:BEU65541 BOQ65502:BOQ65541 BYM65502:BYM65541 CII65502:CII65541 CSE65502:CSE65541 DCA65502:DCA65541 DLW65502:DLW65541 DVS65502:DVS65541 EFO65502:EFO65541 EPK65502:EPK65541 EZG65502:EZG65541 FJC65502:FJC65541 FSY65502:FSY65541 GCU65502:GCU65541 GMQ65502:GMQ65541 GWM65502:GWM65541 HGI65502:HGI65541 HQE65502:HQE65541 IAA65502:IAA65541 IJW65502:IJW65541 ITS65502:ITS65541 JDO65502:JDO65541 JNK65502:JNK65541 JXG65502:JXG65541 KHC65502:KHC65541 KQY65502:KQY65541 LAU65502:LAU65541 LKQ65502:LKQ65541 LUM65502:LUM65541 MEI65502:MEI65541 MOE65502:MOE65541 MYA65502:MYA65541 NHW65502:NHW65541 NRS65502:NRS65541 OBO65502:OBO65541 OLK65502:OLK65541 OVG65502:OVG65541 PFC65502:PFC65541 POY65502:POY65541 PYU65502:PYU65541 QIQ65502:QIQ65541 QSM65502:QSM65541 RCI65502:RCI65541 RME65502:RME65541 RWA65502:RWA65541 SFW65502:SFW65541 SPS65502:SPS65541 SZO65502:SZO65541 TJK65502:TJK65541 TTG65502:TTG65541 UDC65502:UDC65541 UMY65502:UMY65541 UWU65502:UWU65541 VGQ65502:VGQ65541 VQM65502:VQM65541 WAI65502:WAI65541 WKE65502:WKE65541 WUA65502:WUA65541 HO131038:HO131077 RK131038:RK131077 ABG131038:ABG131077 ALC131038:ALC131077 AUY131038:AUY131077 BEU131038:BEU131077 BOQ131038:BOQ131077 BYM131038:BYM131077 CII131038:CII131077 CSE131038:CSE131077 DCA131038:DCA131077 DLW131038:DLW131077 DVS131038:DVS131077 EFO131038:EFO131077 EPK131038:EPK131077 EZG131038:EZG131077 FJC131038:FJC131077 FSY131038:FSY131077 GCU131038:GCU131077 GMQ131038:GMQ131077 GWM131038:GWM131077 HGI131038:HGI131077 HQE131038:HQE131077 IAA131038:IAA131077 IJW131038:IJW131077 ITS131038:ITS131077 JDO131038:JDO131077 JNK131038:JNK131077 JXG131038:JXG131077 KHC131038:KHC131077 KQY131038:KQY131077 LAU131038:LAU131077 LKQ131038:LKQ131077 LUM131038:LUM131077 MEI131038:MEI131077 MOE131038:MOE131077 MYA131038:MYA131077 NHW131038:NHW131077 NRS131038:NRS131077 OBO131038:OBO131077 OLK131038:OLK131077 OVG131038:OVG131077 PFC131038:PFC131077 POY131038:POY131077 PYU131038:PYU131077 QIQ131038:QIQ131077 QSM131038:QSM131077 RCI131038:RCI131077 RME131038:RME131077 RWA131038:RWA131077 SFW131038:SFW131077 SPS131038:SPS131077 SZO131038:SZO131077 TJK131038:TJK131077 TTG131038:TTG131077 UDC131038:UDC131077 UMY131038:UMY131077 UWU131038:UWU131077 VGQ131038:VGQ131077 VQM131038:VQM131077 WAI131038:WAI131077 WKE131038:WKE131077 WUA131038:WUA131077 HO196574:HO196613 RK196574:RK196613 ABG196574:ABG196613 ALC196574:ALC196613 AUY196574:AUY196613 BEU196574:BEU196613 BOQ196574:BOQ196613 BYM196574:BYM196613 CII196574:CII196613 CSE196574:CSE196613 DCA196574:DCA196613 DLW196574:DLW196613 DVS196574:DVS196613 EFO196574:EFO196613 EPK196574:EPK196613 EZG196574:EZG196613 FJC196574:FJC196613 FSY196574:FSY196613 GCU196574:GCU196613 GMQ196574:GMQ196613 GWM196574:GWM196613 HGI196574:HGI196613 HQE196574:HQE196613 IAA196574:IAA196613 IJW196574:IJW196613 ITS196574:ITS196613 JDO196574:JDO196613 JNK196574:JNK196613 JXG196574:JXG196613 KHC196574:KHC196613 KQY196574:KQY196613 LAU196574:LAU196613 LKQ196574:LKQ196613 LUM196574:LUM196613 MEI196574:MEI196613 MOE196574:MOE196613 MYA196574:MYA196613 NHW196574:NHW196613 NRS196574:NRS196613 OBO196574:OBO196613 OLK196574:OLK196613 OVG196574:OVG196613 PFC196574:PFC196613 POY196574:POY196613 PYU196574:PYU196613 QIQ196574:QIQ196613 QSM196574:QSM196613 RCI196574:RCI196613 RME196574:RME196613 RWA196574:RWA196613 SFW196574:SFW196613 SPS196574:SPS196613 SZO196574:SZO196613 TJK196574:TJK196613 TTG196574:TTG196613 UDC196574:UDC196613 UMY196574:UMY196613 UWU196574:UWU196613 VGQ196574:VGQ196613 VQM196574:VQM196613 WAI196574:WAI196613 WKE196574:WKE196613 WUA196574:WUA196613 HO262110:HO262149 RK262110:RK262149 ABG262110:ABG262149 ALC262110:ALC262149 AUY262110:AUY262149 BEU262110:BEU262149 BOQ262110:BOQ262149 BYM262110:BYM262149 CII262110:CII262149 CSE262110:CSE262149 DCA262110:DCA262149 DLW262110:DLW262149 DVS262110:DVS262149 EFO262110:EFO262149 EPK262110:EPK262149 EZG262110:EZG262149 FJC262110:FJC262149 FSY262110:FSY262149 GCU262110:GCU262149 GMQ262110:GMQ262149 GWM262110:GWM262149 HGI262110:HGI262149 HQE262110:HQE262149 IAA262110:IAA262149 IJW262110:IJW262149 ITS262110:ITS262149 JDO262110:JDO262149 JNK262110:JNK262149 JXG262110:JXG262149 KHC262110:KHC262149 KQY262110:KQY262149 LAU262110:LAU262149 LKQ262110:LKQ262149 LUM262110:LUM262149 MEI262110:MEI262149 MOE262110:MOE262149 MYA262110:MYA262149 NHW262110:NHW262149 NRS262110:NRS262149 OBO262110:OBO262149 OLK262110:OLK262149 OVG262110:OVG262149 PFC262110:PFC262149 POY262110:POY262149 PYU262110:PYU262149 QIQ262110:QIQ262149 QSM262110:QSM262149 RCI262110:RCI262149 RME262110:RME262149 RWA262110:RWA262149 SFW262110:SFW262149 SPS262110:SPS262149 SZO262110:SZO262149 TJK262110:TJK262149 TTG262110:TTG262149 UDC262110:UDC262149 UMY262110:UMY262149 UWU262110:UWU262149 VGQ262110:VGQ262149 VQM262110:VQM262149 WAI262110:WAI262149 WKE262110:WKE262149 WUA262110:WUA262149 HO327646:HO327685 RK327646:RK327685 ABG327646:ABG327685 ALC327646:ALC327685 AUY327646:AUY327685 BEU327646:BEU327685 BOQ327646:BOQ327685 BYM327646:BYM327685 CII327646:CII327685 CSE327646:CSE327685 DCA327646:DCA327685 DLW327646:DLW327685 DVS327646:DVS327685 EFO327646:EFO327685 EPK327646:EPK327685 EZG327646:EZG327685 FJC327646:FJC327685 FSY327646:FSY327685 GCU327646:GCU327685 GMQ327646:GMQ327685 GWM327646:GWM327685 HGI327646:HGI327685 HQE327646:HQE327685 IAA327646:IAA327685 IJW327646:IJW327685 ITS327646:ITS327685 JDO327646:JDO327685 JNK327646:JNK327685 JXG327646:JXG327685 KHC327646:KHC327685 KQY327646:KQY327685 LAU327646:LAU327685 LKQ327646:LKQ327685 LUM327646:LUM327685 MEI327646:MEI327685 MOE327646:MOE327685 MYA327646:MYA327685 NHW327646:NHW327685 NRS327646:NRS327685 OBO327646:OBO327685 OLK327646:OLK327685 OVG327646:OVG327685 PFC327646:PFC327685 POY327646:POY327685 PYU327646:PYU327685 QIQ327646:QIQ327685 QSM327646:QSM327685 RCI327646:RCI327685 RME327646:RME327685 RWA327646:RWA327685 SFW327646:SFW327685 SPS327646:SPS327685 SZO327646:SZO327685 TJK327646:TJK327685 TTG327646:TTG327685 UDC327646:UDC327685 UMY327646:UMY327685 UWU327646:UWU327685 VGQ327646:VGQ327685 VQM327646:VQM327685 WAI327646:WAI327685 WKE327646:WKE327685 WUA327646:WUA327685 HO393182:HO393221 RK393182:RK393221 ABG393182:ABG393221 ALC393182:ALC393221 AUY393182:AUY393221 BEU393182:BEU393221 BOQ393182:BOQ393221 BYM393182:BYM393221 CII393182:CII393221 CSE393182:CSE393221 DCA393182:DCA393221 DLW393182:DLW393221 DVS393182:DVS393221 EFO393182:EFO393221 EPK393182:EPK393221 EZG393182:EZG393221 FJC393182:FJC393221 FSY393182:FSY393221 GCU393182:GCU393221 GMQ393182:GMQ393221 GWM393182:GWM393221 HGI393182:HGI393221 HQE393182:HQE393221 IAA393182:IAA393221 IJW393182:IJW393221 ITS393182:ITS393221 JDO393182:JDO393221 JNK393182:JNK393221 JXG393182:JXG393221 KHC393182:KHC393221 KQY393182:KQY393221 LAU393182:LAU393221 LKQ393182:LKQ393221 LUM393182:LUM393221 MEI393182:MEI393221 MOE393182:MOE393221 MYA393182:MYA393221 NHW393182:NHW393221 NRS393182:NRS393221 OBO393182:OBO393221 OLK393182:OLK393221 OVG393182:OVG393221 PFC393182:PFC393221 POY393182:POY393221 PYU393182:PYU393221 QIQ393182:QIQ393221 QSM393182:QSM393221 RCI393182:RCI393221 RME393182:RME393221 RWA393182:RWA393221 SFW393182:SFW393221 SPS393182:SPS393221 SZO393182:SZO393221 TJK393182:TJK393221 TTG393182:TTG393221 UDC393182:UDC393221 UMY393182:UMY393221 UWU393182:UWU393221 VGQ393182:VGQ393221 VQM393182:VQM393221 WAI393182:WAI393221 WKE393182:WKE393221 WUA393182:WUA393221 HO458718:HO458757 RK458718:RK458757 ABG458718:ABG458757 ALC458718:ALC458757 AUY458718:AUY458757 BEU458718:BEU458757 BOQ458718:BOQ458757 BYM458718:BYM458757 CII458718:CII458757 CSE458718:CSE458757 DCA458718:DCA458757 DLW458718:DLW458757 DVS458718:DVS458757 EFO458718:EFO458757 EPK458718:EPK458757 EZG458718:EZG458757 FJC458718:FJC458757 FSY458718:FSY458757 GCU458718:GCU458757 GMQ458718:GMQ458757 GWM458718:GWM458757 HGI458718:HGI458757 HQE458718:HQE458757 IAA458718:IAA458757 IJW458718:IJW458757 ITS458718:ITS458757 JDO458718:JDO458757 JNK458718:JNK458757 JXG458718:JXG458757 KHC458718:KHC458757 KQY458718:KQY458757 LAU458718:LAU458757 LKQ458718:LKQ458757 LUM458718:LUM458757 MEI458718:MEI458757 MOE458718:MOE458757 MYA458718:MYA458757 NHW458718:NHW458757 NRS458718:NRS458757 OBO458718:OBO458757 OLK458718:OLK458757 OVG458718:OVG458757 PFC458718:PFC458757 POY458718:POY458757 PYU458718:PYU458757 QIQ458718:QIQ458757 QSM458718:QSM458757 RCI458718:RCI458757 RME458718:RME458757 RWA458718:RWA458757 SFW458718:SFW458757 SPS458718:SPS458757 SZO458718:SZO458757 TJK458718:TJK458757 TTG458718:TTG458757 UDC458718:UDC458757 UMY458718:UMY458757 UWU458718:UWU458757 VGQ458718:VGQ458757 VQM458718:VQM458757 WAI458718:WAI458757 WKE458718:WKE458757 WUA458718:WUA458757 HO524254:HO524293 RK524254:RK524293 ABG524254:ABG524293 ALC524254:ALC524293 AUY524254:AUY524293 BEU524254:BEU524293 BOQ524254:BOQ524293 BYM524254:BYM524293 CII524254:CII524293 CSE524254:CSE524293 DCA524254:DCA524293 DLW524254:DLW524293 DVS524254:DVS524293 EFO524254:EFO524293 EPK524254:EPK524293 EZG524254:EZG524293 FJC524254:FJC524293 FSY524254:FSY524293 GCU524254:GCU524293 GMQ524254:GMQ524293 GWM524254:GWM524293 HGI524254:HGI524293 HQE524254:HQE524293 IAA524254:IAA524293 IJW524254:IJW524293 ITS524254:ITS524293 JDO524254:JDO524293 JNK524254:JNK524293 JXG524254:JXG524293 KHC524254:KHC524293 KQY524254:KQY524293 LAU524254:LAU524293 LKQ524254:LKQ524293 LUM524254:LUM524293 MEI524254:MEI524293 MOE524254:MOE524293 MYA524254:MYA524293 NHW524254:NHW524293 NRS524254:NRS524293 OBO524254:OBO524293 OLK524254:OLK524293 OVG524254:OVG524293 PFC524254:PFC524293 POY524254:POY524293 PYU524254:PYU524293 QIQ524254:QIQ524293 QSM524254:QSM524293 RCI524254:RCI524293 RME524254:RME524293 RWA524254:RWA524293 SFW524254:SFW524293 SPS524254:SPS524293 SZO524254:SZO524293 TJK524254:TJK524293 TTG524254:TTG524293 UDC524254:UDC524293 UMY524254:UMY524293 UWU524254:UWU524293 VGQ524254:VGQ524293 VQM524254:VQM524293 WAI524254:WAI524293 WKE524254:WKE524293 WUA524254:WUA524293 HO589790:HO589829 RK589790:RK589829 ABG589790:ABG589829 ALC589790:ALC589829 AUY589790:AUY589829 BEU589790:BEU589829 BOQ589790:BOQ589829 BYM589790:BYM589829 CII589790:CII589829 CSE589790:CSE589829 DCA589790:DCA589829 DLW589790:DLW589829 DVS589790:DVS589829 EFO589790:EFO589829 EPK589790:EPK589829 EZG589790:EZG589829 FJC589790:FJC589829 FSY589790:FSY589829 GCU589790:GCU589829 GMQ589790:GMQ589829 GWM589790:GWM589829 HGI589790:HGI589829 HQE589790:HQE589829 IAA589790:IAA589829 IJW589790:IJW589829 ITS589790:ITS589829 JDO589790:JDO589829 JNK589790:JNK589829 JXG589790:JXG589829 KHC589790:KHC589829 KQY589790:KQY589829 LAU589790:LAU589829 LKQ589790:LKQ589829 LUM589790:LUM589829 MEI589790:MEI589829 MOE589790:MOE589829 MYA589790:MYA589829 NHW589790:NHW589829 NRS589790:NRS589829 OBO589790:OBO589829 OLK589790:OLK589829 OVG589790:OVG589829 PFC589790:PFC589829 POY589790:POY589829 PYU589790:PYU589829 QIQ589790:QIQ589829 QSM589790:QSM589829 RCI589790:RCI589829 RME589790:RME589829 RWA589790:RWA589829 SFW589790:SFW589829 SPS589790:SPS589829 SZO589790:SZO589829 TJK589790:TJK589829 TTG589790:TTG589829 UDC589790:UDC589829 UMY589790:UMY589829 UWU589790:UWU589829 VGQ589790:VGQ589829 VQM589790:VQM589829 WAI589790:WAI589829 WKE589790:WKE589829 WUA589790:WUA589829 HO655326:HO655365 RK655326:RK655365 ABG655326:ABG655365 ALC655326:ALC655365 AUY655326:AUY655365 BEU655326:BEU655365 BOQ655326:BOQ655365 BYM655326:BYM655365 CII655326:CII655365 CSE655326:CSE655365 DCA655326:DCA655365 DLW655326:DLW655365 DVS655326:DVS655365 EFO655326:EFO655365 EPK655326:EPK655365 EZG655326:EZG655365 FJC655326:FJC655365 FSY655326:FSY655365 GCU655326:GCU655365 GMQ655326:GMQ655365 GWM655326:GWM655365 HGI655326:HGI655365 HQE655326:HQE655365 IAA655326:IAA655365 IJW655326:IJW655365 ITS655326:ITS655365 JDO655326:JDO655365 JNK655326:JNK655365 JXG655326:JXG655365 KHC655326:KHC655365 KQY655326:KQY655365 LAU655326:LAU655365 LKQ655326:LKQ655365 LUM655326:LUM655365 MEI655326:MEI655365 MOE655326:MOE655365 MYA655326:MYA655365 NHW655326:NHW655365 NRS655326:NRS655365 OBO655326:OBO655365 OLK655326:OLK655365 OVG655326:OVG655365 PFC655326:PFC655365 POY655326:POY655365 PYU655326:PYU655365 QIQ655326:QIQ655365 QSM655326:QSM655365 RCI655326:RCI655365 RME655326:RME655365 RWA655326:RWA655365 SFW655326:SFW655365 SPS655326:SPS655365 SZO655326:SZO655365 TJK655326:TJK655365 TTG655326:TTG655365 UDC655326:UDC655365 UMY655326:UMY655365 UWU655326:UWU655365 VGQ655326:VGQ655365 VQM655326:VQM655365 WAI655326:WAI655365 WKE655326:WKE655365 WUA655326:WUA655365 HO720862:HO720901 RK720862:RK720901 ABG720862:ABG720901 ALC720862:ALC720901 AUY720862:AUY720901 BEU720862:BEU720901 BOQ720862:BOQ720901 BYM720862:BYM720901 CII720862:CII720901 CSE720862:CSE720901 DCA720862:DCA720901 DLW720862:DLW720901 DVS720862:DVS720901 EFO720862:EFO720901 EPK720862:EPK720901 EZG720862:EZG720901 FJC720862:FJC720901 FSY720862:FSY720901 GCU720862:GCU720901 GMQ720862:GMQ720901 GWM720862:GWM720901 HGI720862:HGI720901 HQE720862:HQE720901 IAA720862:IAA720901 IJW720862:IJW720901 ITS720862:ITS720901 JDO720862:JDO720901 JNK720862:JNK720901 JXG720862:JXG720901 KHC720862:KHC720901 KQY720862:KQY720901 LAU720862:LAU720901 LKQ720862:LKQ720901 LUM720862:LUM720901 MEI720862:MEI720901 MOE720862:MOE720901 MYA720862:MYA720901 NHW720862:NHW720901 NRS720862:NRS720901 OBO720862:OBO720901 OLK720862:OLK720901 OVG720862:OVG720901 PFC720862:PFC720901 POY720862:POY720901 PYU720862:PYU720901 QIQ720862:QIQ720901 QSM720862:QSM720901 RCI720862:RCI720901 RME720862:RME720901 RWA720862:RWA720901 SFW720862:SFW720901 SPS720862:SPS720901 SZO720862:SZO720901 TJK720862:TJK720901 TTG720862:TTG720901 UDC720862:UDC720901 UMY720862:UMY720901 UWU720862:UWU720901 VGQ720862:VGQ720901 VQM720862:VQM720901 WAI720862:WAI720901 WKE720862:WKE720901 WUA720862:WUA720901 HO786398:HO786437 RK786398:RK786437 ABG786398:ABG786437 ALC786398:ALC786437 AUY786398:AUY786437 BEU786398:BEU786437 BOQ786398:BOQ786437 BYM786398:BYM786437 CII786398:CII786437 CSE786398:CSE786437 DCA786398:DCA786437 DLW786398:DLW786437 DVS786398:DVS786437 EFO786398:EFO786437 EPK786398:EPK786437 EZG786398:EZG786437 FJC786398:FJC786437 FSY786398:FSY786437 GCU786398:GCU786437 GMQ786398:GMQ786437 GWM786398:GWM786437 HGI786398:HGI786437 HQE786398:HQE786437 IAA786398:IAA786437 IJW786398:IJW786437 ITS786398:ITS786437 JDO786398:JDO786437 JNK786398:JNK786437 JXG786398:JXG786437 KHC786398:KHC786437 KQY786398:KQY786437 LAU786398:LAU786437 LKQ786398:LKQ786437 LUM786398:LUM786437 MEI786398:MEI786437 MOE786398:MOE786437 MYA786398:MYA786437 NHW786398:NHW786437 NRS786398:NRS786437 OBO786398:OBO786437 OLK786398:OLK786437 OVG786398:OVG786437 PFC786398:PFC786437 POY786398:POY786437 PYU786398:PYU786437 QIQ786398:QIQ786437 QSM786398:QSM786437 RCI786398:RCI786437 RME786398:RME786437 RWA786398:RWA786437 SFW786398:SFW786437 SPS786398:SPS786437 SZO786398:SZO786437 TJK786398:TJK786437 TTG786398:TTG786437 UDC786398:UDC786437 UMY786398:UMY786437 UWU786398:UWU786437 VGQ786398:VGQ786437 VQM786398:VQM786437 WAI786398:WAI786437 WKE786398:WKE786437 WUA786398:WUA786437 HO851934:HO851973 RK851934:RK851973 ABG851934:ABG851973 ALC851934:ALC851973 AUY851934:AUY851973 BEU851934:BEU851973 BOQ851934:BOQ851973 BYM851934:BYM851973 CII851934:CII851973 CSE851934:CSE851973 DCA851934:DCA851973 DLW851934:DLW851973 DVS851934:DVS851973 EFO851934:EFO851973 EPK851934:EPK851973 EZG851934:EZG851973 FJC851934:FJC851973 FSY851934:FSY851973 GCU851934:GCU851973 GMQ851934:GMQ851973 GWM851934:GWM851973 HGI851934:HGI851973 HQE851934:HQE851973 IAA851934:IAA851973 IJW851934:IJW851973 ITS851934:ITS851973 JDO851934:JDO851973 JNK851934:JNK851973 JXG851934:JXG851973 KHC851934:KHC851973 KQY851934:KQY851973 LAU851934:LAU851973 LKQ851934:LKQ851973 LUM851934:LUM851973 MEI851934:MEI851973 MOE851934:MOE851973 MYA851934:MYA851973 NHW851934:NHW851973 NRS851934:NRS851973 OBO851934:OBO851973 OLK851934:OLK851973 OVG851934:OVG851973 PFC851934:PFC851973 POY851934:POY851973 PYU851934:PYU851973 QIQ851934:QIQ851973 QSM851934:QSM851973 RCI851934:RCI851973 RME851934:RME851973 RWA851934:RWA851973 SFW851934:SFW851973 SPS851934:SPS851973 SZO851934:SZO851973 TJK851934:TJK851973 TTG851934:TTG851973 UDC851934:UDC851973 UMY851934:UMY851973 UWU851934:UWU851973 VGQ851934:VGQ851973 VQM851934:VQM851973 WAI851934:WAI851973 WKE851934:WKE851973 WUA851934:WUA851973 HO917470:HO917509 RK917470:RK917509 ABG917470:ABG917509 ALC917470:ALC917509 AUY917470:AUY917509 BEU917470:BEU917509 BOQ917470:BOQ917509 BYM917470:BYM917509 CII917470:CII917509 CSE917470:CSE917509 DCA917470:DCA917509 DLW917470:DLW917509 DVS917470:DVS917509 EFO917470:EFO917509 EPK917470:EPK917509 EZG917470:EZG917509 FJC917470:FJC917509 FSY917470:FSY917509 GCU917470:GCU917509 GMQ917470:GMQ917509 GWM917470:GWM917509 HGI917470:HGI917509 HQE917470:HQE917509 IAA917470:IAA917509 IJW917470:IJW917509 ITS917470:ITS917509 JDO917470:JDO917509 JNK917470:JNK917509 JXG917470:JXG917509 KHC917470:KHC917509 KQY917470:KQY917509 LAU917470:LAU917509 LKQ917470:LKQ917509 LUM917470:LUM917509 MEI917470:MEI917509 MOE917470:MOE917509 MYA917470:MYA917509 NHW917470:NHW917509 NRS917470:NRS917509 OBO917470:OBO917509 OLK917470:OLK917509 OVG917470:OVG917509 PFC917470:PFC917509 POY917470:POY917509 PYU917470:PYU917509 QIQ917470:QIQ917509 QSM917470:QSM917509 RCI917470:RCI917509 RME917470:RME917509 RWA917470:RWA917509 SFW917470:SFW917509 SPS917470:SPS917509 SZO917470:SZO917509 TJK917470:TJK917509 TTG917470:TTG917509 UDC917470:UDC917509 UMY917470:UMY917509 UWU917470:UWU917509 VGQ917470:VGQ917509 VQM917470:VQM917509 WAI917470:WAI917509 WKE917470:WKE917509 WUA917470:WUA917509 HO983006:HO983045 RK983006:RK983045 ABG983006:ABG983045 ALC983006:ALC983045 AUY983006:AUY983045 BEU983006:BEU983045 BOQ983006:BOQ983045 BYM983006:BYM983045 CII983006:CII983045 CSE983006:CSE983045 DCA983006:DCA983045 DLW983006:DLW983045 DVS983006:DVS983045 EFO983006:EFO983045 EPK983006:EPK983045 EZG983006:EZG983045 FJC983006:FJC983045 FSY983006:FSY983045 GCU983006:GCU983045 GMQ983006:GMQ983045 GWM983006:GWM983045 HGI983006:HGI983045 HQE983006:HQE983045 IAA983006:IAA983045 IJW983006:IJW983045 ITS983006:ITS983045 JDO983006:JDO983045 JNK983006:JNK983045 JXG983006:JXG983045 KHC983006:KHC983045 KQY983006:KQY983045 LAU983006:LAU983045 LKQ983006:LKQ983045 LUM983006:LUM983045 MEI983006:MEI983045 MOE983006:MOE983045 MYA983006:MYA983045 NHW983006:NHW983045 NRS983006:NRS983045 OBO983006:OBO983045 OLK983006:OLK983045 OVG983006:OVG983045 PFC983006:PFC983045 POY983006:POY983045 PYU983006:PYU983045 QIQ983006:QIQ983045 QSM983006:QSM983045 RCI983006:RCI983045 RME983006:RME983045 RWA983006:RWA983045 SFW983006:SFW983045 SPS983006:SPS983045 SZO983006:SZO983045 TJK983006:TJK983045 TTG983006:TTG983045 UDC983006:UDC983045 UMY983006:UMY983045 UWU983006:UWU983045 VGQ983006:VGQ983045 VQM983006:VQM983045 WAI983006:WAI983045 WKE983006:WKE983045 WUA983006:WUA983045 HO22:HO29 RK22:RK29 ABG22:ABG29 ALC22:ALC29 AUY22:AUY29 BEU22:BEU29 BOQ22:BOQ29 BYM22:BYM29 CII22:CII29 CSE22:CSE29 DCA22:DCA29 DLW22:DLW29 DVS22:DVS29 EFO22:EFO29 EPK22:EPK29 EZG22:EZG29 FJC22:FJC29 FSY22:FSY29 GCU22:GCU29 GMQ22:GMQ29 GWM22:GWM29 HGI22:HGI29 HQE22:HQE29 IAA22:IAA29 IJW22:IJW29 ITS22:ITS29 JDO22:JDO29 JNK22:JNK29 JXG22:JXG29 KHC22:KHC29 KQY22:KQY29 LAU22:LAU29 LKQ22:LKQ29 LUM22:LUM29 MEI22:MEI29 MOE22:MOE29 MYA22:MYA29 NHW22:NHW29 NRS22:NRS29 OBO22:OBO29 OLK22:OLK29 OVG22:OVG29 PFC22:PFC29 POY22:POY29 PYU22:PYU29 QIQ22:QIQ29 QSM22:QSM29 RCI22:RCI29 RME22:RME29 RWA22:RWA29 SFW22:SFW29 SPS22:SPS29 SZO22:SZO29 TJK22:TJK29 TTG22:TTG29 UDC22:UDC29 UMY22:UMY29 UWU22:UWU29 VGQ22:VGQ29 VQM22:VQM29 WAI22:WAI29 WKE22:WKE29 WUA22:WUA29 AH65502:AH65541 AH131038:AH131077 AH196574:AH196613 AH262110:AH262149 AH327646:AH327685 AH393182:AH393221 AH458718:AH458757 AH524254:AH524293 AH589790:AH589829 AH655326:AH655365 AH720862:AH720901 AH786398:AH786437 AH851934:AH851973 AH917470:AH917509 AH983006:AH983045" xr:uid="{945B5198-69DA-407A-9218-B127091D958D}">
      <formula1>F22-(E22- F22) *10</formula1>
      <formula2>E22+(E22- F22) *10</formula2>
    </dataValidation>
    <dataValidation type="decimal" allowBlank="1" showInputMessage="1" showErrorMessage="1" error="Out of range data entered" sqref="HP65502:HP65541 RL65502:RL65541 ABH65502:ABH65541 ALD65502:ALD65541 AUZ65502:AUZ65541 BEV65502:BEV65541 BOR65502:BOR65541 BYN65502:BYN65541 CIJ65502:CIJ65541 CSF65502:CSF65541 DCB65502:DCB65541 DLX65502:DLX65541 DVT65502:DVT65541 EFP65502:EFP65541 EPL65502:EPL65541 EZH65502:EZH65541 FJD65502:FJD65541 FSZ65502:FSZ65541 GCV65502:GCV65541 GMR65502:GMR65541 GWN65502:GWN65541 HGJ65502:HGJ65541 HQF65502:HQF65541 IAB65502:IAB65541 IJX65502:IJX65541 ITT65502:ITT65541 JDP65502:JDP65541 JNL65502:JNL65541 JXH65502:JXH65541 KHD65502:KHD65541 KQZ65502:KQZ65541 LAV65502:LAV65541 LKR65502:LKR65541 LUN65502:LUN65541 MEJ65502:MEJ65541 MOF65502:MOF65541 MYB65502:MYB65541 NHX65502:NHX65541 NRT65502:NRT65541 OBP65502:OBP65541 OLL65502:OLL65541 OVH65502:OVH65541 PFD65502:PFD65541 POZ65502:POZ65541 PYV65502:PYV65541 QIR65502:QIR65541 QSN65502:QSN65541 RCJ65502:RCJ65541 RMF65502:RMF65541 RWB65502:RWB65541 SFX65502:SFX65541 SPT65502:SPT65541 SZP65502:SZP65541 TJL65502:TJL65541 TTH65502:TTH65541 UDD65502:UDD65541 UMZ65502:UMZ65541 UWV65502:UWV65541 VGR65502:VGR65541 VQN65502:VQN65541 WAJ65502:WAJ65541 WKF65502:WKF65541 WUB65502:WUB65541 HP131038:HP131077 RL131038:RL131077 ABH131038:ABH131077 ALD131038:ALD131077 AUZ131038:AUZ131077 BEV131038:BEV131077 BOR131038:BOR131077 BYN131038:BYN131077 CIJ131038:CIJ131077 CSF131038:CSF131077 DCB131038:DCB131077 DLX131038:DLX131077 DVT131038:DVT131077 EFP131038:EFP131077 EPL131038:EPL131077 EZH131038:EZH131077 FJD131038:FJD131077 FSZ131038:FSZ131077 GCV131038:GCV131077 GMR131038:GMR131077 GWN131038:GWN131077 HGJ131038:HGJ131077 HQF131038:HQF131077 IAB131038:IAB131077 IJX131038:IJX131077 ITT131038:ITT131077 JDP131038:JDP131077 JNL131038:JNL131077 JXH131038:JXH131077 KHD131038:KHD131077 KQZ131038:KQZ131077 LAV131038:LAV131077 LKR131038:LKR131077 LUN131038:LUN131077 MEJ131038:MEJ131077 MOF131038:MOF131077 MYB131038:MYB131077 NHX131038:NHX131077 NRT131038:NRT131077 OBP131038:OBP131077 OLL131038:OLL131077 OVH131038:OVH131077 PFD131038:PFD131077 POZ131038:POZ131077 PYV131038:PYV131077 QIR131038:QIR131077 QSN131038:QSN131077 RCJ131038:RCJ131077 RMF131038:RMF131077 RWB131038:RWB131077 SFX131038:SFX131077 SPT131038:SPT131077 SZP131038:SZP131077 TJL131038:TJL131077 TTH131038:TTH131077 UDD131038:UDD131077 UMZ131038:UMZ131077 UWV131038:UWV131077 VGR131038:VGR131077 VQN131038:VQN131077 WAJ131038:WAJ131077 WKF131038:WKF131077 WUB131038:WUB131077 HP196574:HP196613 RL196574:RL196613 ABH196574:ABH196613 ALD196574:ALD196613 AUZ196574:AUZ196613 BEV196574:BEV196613 BOR196574:BOR196613 BYN196574:BYN196613 CIJ196574:CIJ196613 CSF196574:CSF196613 DCB196574:DCB196613 DLX196574:DLX196613 DVT196574:DVT196613 EFP196574:EFP196613 EPL196574:EPL196613 EZH196574:EZH196613 FJD196574:FJD196613 FSZ196574:FSZ196613 GCV196574:GCV196613 GMR196574:GMR196613 GWN196574:GWN196613 HGJ196574:HGJ196613 HQF196574:HQF196613 IAB196574:IAB196613 IJX196574:IJX196613 ITT196574:ITT196613 JDP196574:JDP196613 JNL196574:JNL196613 JXH196574:JXH196613 KHD196574:KHD196613 KQZ196574:KQZ196613 LAV196574:LAV196613 LKR196574:LKR196613 LUN196574:LUN196613 MEJ196574:MEJ196613 MOF196574:MOF196613 MYB196574:MYB196613 NHX196574:NHX196613 NRT196574:NRT196613 OBP196574:OBP196613 OLL196574:OLL196613 OVH196574:OVH196613 PFD196574:PFD196613 POZ196574:POZ196613 PYV196574:PYV196613 QIR196574:QIR196613 QSN196574:QSN196613 RCJ196574:RCJ196613 RMF196574:RMF196613 RWB196574:RWB196613 SFX196574:SFX196613 SPT196574:SPT196613 SZP196574:SZP196613 TJL196574:TJL196613 TTH196574:TTH196613 UDD196574:UDD196613 UMZ196574:UMZ196613 UWV196574:UWV196613 VGR196574:VGR196613 VQN196574:VQN196613 WAJ196574:WAJ196613 WKF196574:WKF196613 WUB196574:WUB196613 HP262110:HP262149 RL262110:RL262149 ABH262110:ABH262149 ALD262110:ALD262149 AUZ262110:AUZ262149 BEV262110:BEV262149 BOR262110:BOR262149 BYN262110:BYN262149 CIJ262110:CIJ262149 CSF262110:CSF262149 DCB262110:DCB262149 DLX262110:DLX262149 DVT262110:DVT262149 EFP262110:EFP262149 EPL262110:EPL262149 EZH262110:EZH262149 FJD262110:FJD262149 FSZ262110:FSZ262149 GCV262110:GCV262149 GMR262110:GMR262149 GWN262110:GWN262149 HGJ262110:HGJ262149 HQF262110:HQF262149 IAB262110:IAB262149 IJX262110:IJX262149 ITT262110:ITT262149 JDP262110:JDP262149 JNL262110:JNL262149 JXH262110:JXH262149 KHD262110:KHD262149 KQZ262110:KQZ262149 LAV262110:LAV262149 LKR262110:LKR262149 LUN262110:LUN262149 MEJ262110:MEJ262149 MOF262110:MOF262149 MYB262110:MYB262149 NHX262110:NHX262149 NRT262110:NRT262149 OBP262110:OBP262149 OLL262110:OLL262149 OVH262110:OVH262149 PFD262110:PFD262149 POZ262110:POZ262149 PYV262110:PYV262149 QIR262110:QIR262149 QSN262110:QSN262149 RCJ262110:RCJ262149 RMF262110:RMF262149 RWB262110:RWB262149 SFX262110:SFX262149 SPT262110:SPT262149 SZP262110:SZP262149 TJL262110:TJL262149 TTH262110:TTH262149 UDD262110:UDD262149 UMZ262110:UMZ262149 UWV262110:UWV262149 VGR262110:VGR262149 VQN262110:VQN262149 WAJ262110:WAJ262149 WKF262110:WKF262149 WUB262110:WUB262149 HP327646:HP327685 RL327646:RL327685 ABH327646:ABH327685 ALD327646:ALD327685 AUZ327646:AUZ327685 BEV327646:BEV327685 BOR327646:BOR327685 BYN327646:BYN327685 CIJ327646:CIJ327685 CSF327646:CSF327685 DCB327646:DCB327685 DLX327646:DLX327685 DVT327646:DVT327685 EFP327646:EFP327685 EPL327646:EPL327685 EZH327646:EZH327685 FJD327646:FJD327685 FSZ327646:FSZ327685 GCV327646:GCV327685 GMR327646:GMR327685 GWN327646:GWN327685 HGJ327646:HGJ327685 HQF327646:HQF327685 IAB327646:IAB327685 IJX327646:IJX327685 ITT327646:ITT327685 JDP327646:JDP327685 JNL327646:JNL327685 JXH327646:JXH327685 KHD327646:KHD327685 KQZ327646:KQZ327685 LAV327646:LAV327685 LKR327646:LKR327685 LUN327646:LUN327685 MEJ327646:MEJ327685 MOF327646:MOF327685 MYB327646:MYB327685 NHX327646:NHX327685 NRT327646:NRT327685 OBP327646:OBP327685 OLL327646:OLL327685 OVH327646:OVH327685 PFD327646:PFD327685 POZ327646:POZ327685 PYV327646:PYV327685 QIR327646:QIR327685 QSN327646:QSN327685 RCJ327646:RCJ327685 RMF327646:RMF327685 RWB327646:RWB327685 SFX327646:SFX327685 SPT327646:SPT327685 SZP327646:SZP327685 TJL327646:TJL327685 TTH327646:TTH327685 UDD327646:UDD327685 UMZ327646:UMZ327685 UWV327646:UWV327685 VGR327646:VGR327685 VQN327646:VQN327685 WAJ327646:WAJ327685 WKF327646:WKF327685 WUB327646:WUB327685 HP393182:HP393221 RL393182:RL393221 ABH393182:ABH393221 ALD393182:ALD393221 AUZ393182:AUZ393221 BEV393182:BEV393221 BOR393182:BOR393221 BYN393182:BYN393221 CIJ393182:CIJ393221 CSF393182:CSF393221 DCB393182:DCB393221 DLX393182:DLX393221 DVT393182:DVT393221 EFP393182:EFP393221 EPL393182:EPL393221 EZH393182:EZH393221 FJD393182:FJD393221 FSZ393182:FSZ393221 GCV393182:GCV393221 GMR393182:GMR393221 GWN393182:GWN393221 HGJ393182:HGJ393221 HQF393182:HQF393221 IAB393182:IAB393221 IJX393182:IJX393221 ITT393182:ITT393221 JDP393182:JDP393221 JNL393182:JNL393221 JXH393182:JXH393221 KHD393182:KHD393221 KQZ393182:KQZ393221 LAV393182:LAV393221 LKR393182:LKR393221 LUN393182:LUN393221 MEJ393182:MEJ393221 MOF393182:MOF393221 MYB393182:MYB393221 NHX393182:NHX393221 NRT393182:NRT393221 OBP393182:OBP393221 OLL393182:OLL393221 OVH393182:OVH393221 PFD393182:PFD393221 POZ393182:POZ393221 PYV393182:PYV393221 QIR393182:QIR393221 QSN393182:QSN393221 RCJ393182:RCJ393221 RMF393182:RMF393221 RWB393182:RWB393221 SFX393182:SFX393221 SPT393182:SPT393221 SZP393182:SZP393221 TJL393182:TJL393221 TTH393182:TTH393221 UDD393182:UDD393221 UMZ393182:UMZ393221 UWV393182:UWV393221 VGR393182:VGR393221 VQN393182:VQN393221 WAJ393182:WAJ393221 WKF393182:WKF393221 WUB393182:WUB393221 HP458718:HP458757 RL458718:RL458757 ABH458718:ABH458757 ALD458718:ALD458757 AUZ458718:AUZ458757 BEV458718:BEV458757 BOR458718:BOR458757 BYN458718:BYN458757 CIJ458718:CIJ458757 CSF458718:CSF458757 DCB458718:DCB458757 DLX458718:DLX458757 DVT458718:DVT458757 EFP458718:EFP458757 EPL458718:EPL458757 EZH458718:EZH458757 FJD458718:FJD458757 FSZ458718:FSZ458757 GCV458718:GCV458757 GMR458718:GMR458757 GWN458718:GWN458757 HGJ458718:HGJ458757 HQF458718:HQF458757 IAB458718:IAB458757 IJX458718:IJX458757 ITT458718:ITT458757 JDP458718:JDP458757 JNL458718:JNL458757 JXH458718:JXH458757 KHD458718:KHD458757 KQZ458718:KQZ458757 LAV458718:LAV458757 LKR458718:LKR458757 LUN458718:LUN458757 MEJ458718:MEJ458757 MOF458718:MOF458757 MYB458718:MYB458757 NHX458718:NHX458757 NRT458718:NRT458757 OBP458718:OBP458757 OLL458718:OLL458757 OVH458718:OVH458757 PFD458718:PFD458757 POZ458718:POZ458757 PYV458718:PYV458757 QIR458718:QIR458757 QSN458718:QSN458757 RCJ458718:RCJ458757 RMF458718:RMF458757 RWB458718:RWB458757 SFX458718:SFX458757 SPT458718:SPT458757 SZP458718:SZP458757 TJL458718:TJL458757 TTH458718:TTH458757 UDD458718:UDD458757 UMZ458718:UMZ458757 UWV458718:UWV458757 VGR458718:VGR458757 VQN458718:VQN458757 WAJ458718:WAJ458757 WKF458718:WKF458757 WUB458718:WUB458757 HP524254:HP524293 RL524254:RL524293 ABH524254:ABH524293 ALD524254:ALD524293 AUZ524254:AUZ524293 BEV524254:BEV524293 BOR524254:BOR524293 BYN524254:BYN524293 CIJ524254:CIJ524293 CSF524254:CSF524293 DCB524254:DCB524293 DLX524254:DLX524293 DVT524254:DVT524293 EFP524254:EFP524293 EPL524254:EPL524293 EZH524254:EZH524293 FJD524254:FJD524293 FSZ524254:FSZ524293 GCV524254:GCV524293 GMR524254:GMR524293 GWN524254:GWN524293 HGJ524254:HGJ524293 HQF524254:HQF524293 IAB524254:IAB524293 IJX524254:IJX524293 ITT524254:ITT524293 JDP524254:JDP524293 JNL524254:JNL524293 JXH524254:JXH524293 KHD524254:KHD524293 KQZ524254:KQZ524293 LAV524254:LAV524293 LKR524254:LKR524293 LUN524254:LUN524293 MEJ524254:MEJ524293 MOF524254:MOF524293 MYB524254:MYB524293 NHX524254:NHX524293 NRT524254:NRT524293 OBP524254:OBP524293 OLL524254:OLL524293 OVH524254:OVH524293 PFD524254:PFD524293 POZ524254:POZ524293 PYV524254:PYV524293 QIR524254:QIR524293 QSN524254:QSN524293 RCJ524254:RCJ524293 RMF524254:RMF524293 RWB524254:RWB524293 SFX524254:SFX524293 SPT524254:SPT524293 SZP524254:SZP524293 TJL524254:TJL524293 TTH524254:TTH524293 UDD524254:UDD524293 UMZ524254:UMZ524293 UWV524254:UWV524293 VGR524254:VGR524293 VQN524254:VQN524293 WAJ524254:WAJ524293 WKF524254:WKF524293 WUB524254:WUB524293 HP589790:HP589829 RL589790:RL589829 ABH589790:ABH589829 ALD589790:ALD589829 AUZ589790:AUZ589829 BEV589790:BEV589829 BOR589790:BOR589829 BYN589790:BYN589829 CIJ589790:CIJ589829 CSF589790:CSF589829 DCB589790:DCB589829 DLX589790:DLX589829 DVT589790:DVT589829 EFP589790:EFP589829 EPL589790:EPL589829 EZH589790:EZH589829 FJD589790:FJD589829 FSZ589790:FSZ589829 GCV589790:GCV589829 GMR589790:GMR589829 GWN589790:GWN589829 HGJ589790:HGJ589829 HQF589790:HQF589829 IAB589790:IAB589829 IJX589790:IJX589829 ITT589790:ITT589829 JDP589790:JDP589829 JNL589790:JNL589829 JXH589790:JXH589829 KHD589790:KHD589829 KQZ589790:KQZ589829 LAV589790:LAV589829 LKR589790:LKR589829 LUN589790:LUN589829 MEJ589790:MEJ589829 MOF589790:MOF589829 MYB589790:MYB589829 NHX589790:NHX589829 NRT589790:NRT589829 OBP589790:OBP589829 OLL589790:OLL589829 OVH589790:OVH589829 PFD589790:PFD589829 POZ589790:POZ589829 PYV589790:PYV589829 QIR589790:QIR589829 QSN589790:QSN589829 RCJ589790:RCJ589829 RMF589790:RMF589829 RWB589790:RWB589829 SFX589790:SFX589829 SPT589790:SPT589829 SZP589790:SZP589829 TJL589790:TJL589829 TTH589790:TTH589829 UDD589790:UDD589829 UMZ589790:UMZ589829 UWV589790:UWV589829 VGR589790:VGR589829 VQN589790:VQN589829 WAJ589790:WAJ589829 WKF589790:WKF589829 WUB589790:WUB589829 HP655326:HP655365 RL655326:RL655365 ABH655326:ABH655365 ALD655326:ALD655365 AUZ655326:AUZ655365 BEV655326:BEV655365 BOR655326:BOR655365 BYN655326:BYN655365 CIJ655326:CIJ655365 CSF655326:CSF655365 DCB655326:DCB655365 DLX655326:DLX655365 DVT655326:DVT655365 EFP655326:EFP655365 EPL655326:EPL655365 EZH655326:EZH655365 FJD655326:FJD655365 FSZ655326:FSZ655365 GCV655326:GCV655365 GMR655326:GMR655365 GWN655326:GWN655365 HGJ655326:HGJ655365 HQF655326:HQF655365 IAB655326:IAB655365 IJX655326:IJX655365 ITT655326:ITT655365 JDP655326:JDP655365 JNL655326:JNL655365 JXH655326:JXH655365 KHD655326:KHD655365 KQZ655326:KQZ655365 LAV655326:LAV655365 LKR655326:LKR655365 LUN655326:LUN655365 MEJ655326:MEJ655365 MOF655326:MOF655365 MYB655326:MYB655365 NHX655326:NHX655365 NRT655326:NRT655365 OBP655326:OBP655365 OLL655326:OLL655365 OVH655326:OVH655365 PFD655326:PFD655365 POZ655326:POZ655365 PYV655326:PYV655365 QIR655326:QIR655365 QSN655326:QSN655365 RCJ655326:RCJ655365 RMF655326:RMF655365 RWB655326:RWB655365 SFX655326:SFX655365 SPT655326:SPT655365 SZP655326:SZP655365 TJL655326:TJL655365 TTH655326:TTH655365 UDD655326:UDD655365 UMZ655326:UMZ655365 UWV655326:UWV655365 VGR655326:VGR655365 VQN655326:VQN655365 WAJ655326:WAJ655365 WKF655326:WKF655365 WUB655326:WUB655365 HP720862:HP720901 RL720862:RL720901 ABH720862:ABH720901 ALD720862:ALD720901 AUZ720862:AUZ720901 BEV720862:BEV720901 BOR720862:BOR720901 BYN720862:BYN720901 CIJ720862:CIJ720901 CSF720862:CSF720901 DCB720862:DCB720901 DLX720862:DLX720901 DVT720862:DVT720901 EFP720862:EFP720901 EPL720862:EPL720901 EZH720862:EZH720901 FJD720862:FJD720901 FSZ720862:FSZ720901 GCV720862:GCV720901 GMR720862:GMR720901 GWN720862:GWN720901 HGJ720862:HGJ720901 HQF720862:HQF720901 IAB720862:IAB720901 IJX720862:IJX720901 ITT720862:ITT720901 JDP720862:JDP720901 JNL720862:JNL720901 JXH720862:JXH720901 KHD720862:KHD720901 KQZ720862:KQZ720901 LAV720862:LAV720901 LKR720862:LKR720901 LUN720862:LUN720901 MEJ720862:MEJ720901 MOF720862:MOF720901 MYB720862:MYB720901 NHX720862:NHX720901 NRT720862:NRT720901 OBP720862:OBP720901 OLL720862:OLL720901 OVH720862:OVH720901 PFD720862:PFD720901 POZ720862:POZ720901 PYV720862:PYV720901 QIR720862:QIR720901 QSN720862:QSN720901 RCJ720862:RCJ720901 RMF720862:RMF720901 RWB720862:RWB720901 SFX720862:SFX720901 SPT720862:SPT720901 SZP720862:SZP720901 TJL720862:TJL720901 TTH720862:TTH720901 UDD720862:UDD720901 UMZ720862:UMZ720901 UWV720862:UWV720901 VGR720862:VGR720901 VQN720862:VQN720901 WAJ720862:WAJ720901 WKF720862:WKF720901 WUB720862:WUB720901 HP786398:HP786437 RL786398:RL786437 ABH786398:ABH786437 ALD786398:ALD786437 AUZ786398:AUZ786437 BEV786398:BEV786437 BOR786398:BOR786437 BYN786398:BYN786437 CIJ786398:CIJ786437 CSF786398:CSF786437 DCB786398:DCB786437 DLX786398:DLX786437 DVT786398:DVT786437 EFP786398:EFP786437 EPL786398:EPL786437 EZH786398:EZH786437 FJD786398:FJD786437 FSZ786398:FSZ786437 GCV786398:GCV786437 GMR786398:GMR786437 GWN786398:GWN786437 HGJ786398:HGJ786437 HQF786398:HQF786437 IAB786398:IAB786437 IJX786398:IJX786437 ITT786398:ITT786437 JDP786398:JDP786437 JNL786398:JNL786437 JXH786398:JXH786437 KHD786398:KHD786437 KQZ786398:KQZ786437 LAV786398:LAV786437 LKR786398:LKR786437 LUN786398:LUN786437 MEJ786398:MEJ786437 MOF786398:MOF786437 MYB786398:MYB786437 NHX786398:NHX786437 NRT786398:NRT786437 OBP786398:OBP786437 OLL786398:OLL786437 OVH786398:OVH786437 PFD786398:PFD786437 POZ786398:POZ786437 PYV786398:PYV786437 QIR786398:QIR786437 QSN786398:QSN786437 RCJ786398:RCJ786437 RMF786398:RMF786437 RWB786398:RWB786437 SFX786398:SFX786437 SPT786398:SPT786437 SZP786398:SZP786437 TJL786398:TJL786437 TTH786398:TTH786437 UDD786398:UDD786437 UMZ786398:UMZ786437 UWV786398:UWV786437 VGR786398:VGR786437 VQN786398:VQN786437 WAJ786398:WAJ786437 WKF786398:WKF786437 WUB786398:WUB786437 HP851934:HP851973 RL851934:RL851973 ABH851934:ABH851973 ALD851934:ALD851973 AUZ851934:AUZ851973 BEV851934:BEV851973 BOR851934:BOR851973 BYN851934:BYN851973 CIJ851934:CIJ851973 CSF851934:CSF851973 DCB851934:DCB851973 DLX851934:DLX851973 DVT851934:DVT851973 EFP851934:EFP851973 EPL851934:EPL851973 EZH851934:EZH851973 FJD851934:FJD851973 FSZ851934:FSZ851973 GCV851934:GCV851973 GMR851934:GMR851973 GWN851934:GWN851973 HGJ851934:HGJ851973 HQF851934:HQF851973 IAB851934:IAB851973 IJX851934:IJX851973 ITT851934:ITT851973 JDP851934:JDP851973 JNL851934:JNL851973 JXH851934:JXH851973 KHD851934:KHD851973 KQZ851934:KQZ851973 LAV851934:LAV851973 LKR851934:LKR851973 LUN851934:LUN851973 MEJ851934:MEJ851973 MOF851934:MOF851973 MYB851934:MYB851973 NHX851934:NHX851973 NRT851934:NRT851973 OBP851934:OBP851973 OLL851934:OLL851973 OVH851934:OVH851973 PFD851934:PFD851973 POZ851934:POZ851973 PYV851934:PYV851973 QIR851934:QIR851973 QSN851934:QSN851973 RCJ851934:RCJ851973 RMF851934:RMF851973 RWB851934:RWB851973 SFX851934:SFX851973 SPT851934:SPT851973 SZP851934:SZP851973 TJL851934:TJL851973 TTH851934:TTH851973 UDD851934:UDD851973 UMZ851934:UMZ851973 UWV851934:UWV851973 VGR851934:VGR851973 VQN851934:VQN851973 WAJ851934:WAJ851973 WKF851934:WKF851973 WUB851934:WUB851973 HP917470:HP917509 RL917470:RL917509 ABH917470:ABH917509 ALD917470:ALD917509 AUZ917470:AUZ917509 BEV917470:BEV917509 BOR917470:BOR917509 BYN917470:BYN917509 CIJ917470:CIJ917509 CSF917470:CSF917509 DCB917470:DCB917509 DLX917470:DLX917509 DVT917470:DVT917509 EFP917470:EFP917509 EPL917470:EPL917509 EZH917470:EZH917509 FJD917470:FJD917509 FSZ917470:FSZ917509 GCV917470:GCV917509 GMR917470:GMR917509 GWN917470:GWN917509 HGJ917470:HGJ917509 HQF917470:HQF917509 IAB917470:IAB917509 IJX917470:IJX917509 ITT917470:ITT917509 JDP917470:JDP917509 JNL917470:JNL917509 JXH917470:JXH917509 KHD917470:KHD917509 KQZ917470:KQZ917509 LAV917470:LAV917509 LKR917470:LKR917509 LUN917470:LUN917509 MEJ917470:MEJ917509 MOF917470:MOF917509 MYB917470:MYB917509 NHX917470:NHX917509 NRT917470:NRT917509 OBP917470:OBP917509 OLL917470:OLL917509 OVH917470:OVH917509 PFD917470:PFD917509 POZ917470:POZ917509 PYV917470:PYV917509 QIR917470:QIR917509 QSN917470:QSN917509 RCJ917470:RCJ917509 RMF917470:RMF917509 RWB917470:RWB917509 SFX917470:SFX917509 SPT917470:SPT917509 SZP917470:SZP917509 TJL917470:TJL917509 TTH917470:TTH917509 UDD917470:UDD917509 UMZ917470:UMZ917509 UWV917470:UWV917509 VGR917470:VGR917509 VQN917470:VQN917509 WAJ917470:WAJ917509 WKF917470:WKF917509 WUB917470:WUB917509 HP983006:HP983045 RL983006:RL983045 ABH983006:ABH983045 ALD983006:ALD983045 AUZ983006:AUZ983045 BEV983006:BEV983045 BOR983006:BOR983045 BYN983006:BYN983045 CIJ983006:CIJ983045 CSF983006:CSF983045 DCB983006:DCB983045 DLX983006:DLX983045 DVT983006:DVT983045 EFP983006:EFP983045 EPL983006:EPL983045 EZH983006:EZH983045 FJD983006:FJD983045 FSZ983006:FSZ983045 GCV983006:GCV983045 GMR983006:GMR983045 GWN983006:GWN983045 HGJ983006:HGJ983045 HQF983006:HQF983045 IAB983006:IAB983045 IJX983006:IJX983045 ITT983006:ITT983045 JDP983006:JDP983045 JNL983006:JNL983045 JXH983006:JXH983045 KHD983006:KHD983045 KQZ983006:KQZ983045 LAV983006:LAV983045 LKR983006:LKR983045 LUN983006:LUN983045 MEJ983006:MEJ983045 MOF983006:MOF983045 MYB983006:MYB983045 NHX983006:NHX983045 NRT983006:NRT983045 OBP983006:OBP983045 OLL983006:OLL983045 OVH983006:OVH983045 PFD983006:PFD983045 POZ983006:POZ983045 PYV983006:PYV983045 QIR983006:QIR983045 QSN983006:QSN983045 RCJ983006:RCJ983045 RMF983006:RMF983045 RWB983006:RWB983045 SFX983006:SFX983045 SPT983006:SPT983045 SZP983006:SZP983045 TJL983006:TJL983045 TTH983006:TTH983045 UDD983006:UDD983045 UMZ983006:UMZ983045 UWV983006:UWV983045 VGR983006:VGR983045 VQN983006:VQN983045 WAJ983006:WAJ983045 WKF983006:WKF983045 WUB983006:WUB983045 HP22:HP29 RL22:RL29 ABH22:ABH29 ALD22:ALD29 AUZ22:AUZ29 BEV22:BEV29 BOR22:BOR29 BYN22:BYN29 CIJ22:CIJ29 CSF22:CSF29 DCB22:DCB29 DLX22:DLX29 DVT22:DVT29 EFP22:EFP29 EPL22:EPL29 EZH22:EZH29 FJD22:FJD29 FSZ22:FSZ29 GCV22:GCV29 GMR22:GMR29 GWN22:GWN29 HGJ22:HGJ29 HQF22:HQF29 IAB22:IAB29 IJX22:IJX29 ITT22:ITT29 JDP22:JDP29 JNL22:JNL29 JXH22:JXH29 KHD22:KHD29 KQZ22:KQZ29 LAV22:LAV29 LKR22:LKR29 LUN22:LUN29 MEJ22:MEJ29 MOF22:MOF29 MYB22:MYB29 NHX22:NHX29 NRT22:NRT29 OBP22:OBP29 OLL22:OLL29 OVH22:OVH29 PFD22:PFD29 POZ22:POZ29 PYV22:PYV29 QIR22:QIR29 QSN22:QSN29 RCJ22:RCJ29 RMF22:RMF29 RWB22:RWB29 SFX22:SFX29 SPT22:SPT29 SZP22:SZP29 TJL22:TJL29 TTH22:TTH29 UDD22:UDD29 UMZ22:UMZ29 UWV22:UWV29 VGR22:VGR29 VQN22:VQN29 WAJ22:WAJ29 WKF22:WKF29 WUB22:WUB29 AI65502:AJ65541 AI131038:AJ131077 AI196574:AJ196613 AI262110:AJ262149 AI327646:AJ327685 AI393182:AJ393221 AI458718:AJ458757 AI524254:AJ524293 AI589790:AJ589829 AI655326:AJ655365 AI720862:AJ720901 AI786398:AJ786437 AI851934:AJ851973 AI917470:AJ917509 AI983006:AJ983045" xr:uid="{AB992538-B411-418C-B28C-7FCB013A8378}">
      <formula1>F22-(E22- F22) *10</formula1>
      <formula2>E22+(E22- F22) *10</formula2>
    </dataValidation>
    <dataValidation type="decimal" allowBlank="1" showInputMessage="1" showErrorMessage="1" error="Out of range data entered" sqref="HQ65502:HQ65541 RM65502:RM65541 ABI65502:ABI65541 ALE65502:ALE65541 AVA65502:AVA65541 BEW65502:BEW65541 BOS65502:BOS65541 BYO65502:BYO65541 CIK65502:CIK65541 CSG65502:CSG65541 DCC65502:DCC65541 DLY65502:DLY65541 DVU65502:DVU65541 EFQ65502:EFQ65541 EPM65502:EPM65541 EZI65502:EZI65541 FJE65502:FJE65541 FTA65502:FTA65541 GCW65502:GCW65541 GMS65502:GMS65541 GWO65502:GWO65541 HGK65502:HGK65541 HQG65502:HQG65541 IAC65502:IAC65541 IJY65502:IJY65541 ITU65502:ITU65541 JDQ65502:JDQ65541 JNM65502:JNM65541 JXI65502:JXI65541 KHE65502:KHE65541 KRA65502:KRA65541 LAW65502:LAW65541 LKS65502:LKS65541 LUO65502:LUO65541 MEK65502:MEK65541 MOG65502:MOG65541 MYC65502:MYC65541 NHY65502:NHY65541 NRU65502:NRU65541 OBQ65502:OBQ65541 OLM65502:OLM65541 OVI65502:OVI65541 PFE65502:PFE65541 PPA65502:PPA65541 PYW65502:PYW65541 QIS65502:QIS65541 QSO65502:QSO65541 RCK65502:RCK65541 RMG65502:RMG65541 RWC65502:RWC65541 SFY65502:SFY65541 SPU65502:SPU65541 SZQ65502:SZQ65541 TJM65502:TJM65541 TTI65502:TTI65541 UDE65502:UDE65541 UNA65502:UNA65541 UWW65502:UWW65541 VGS65502:VGS65541 VQO65502:VQO65541 WAK65502:WAK65541 WKG65502:WKG65541 WUC65502:WUC65541 HQ131038:HQ131077 RM131038:RM131077 ABI131038:ABI131077 ALE131038:ALE131077 AVA131038:AVA131077 BEW131038:BEW131077 BOS131038:BOS131077 BYO131038:BYO131077 CIK131038:CIK131077 CSG131038:CSG131077 DCC131038:DCC131077 DLY131038:DLY131077 DVU131038:DVU131077 EFQ131038:EFQ131077 EPM131038:EPM131077 EZI131038:EZI131077 FJE131038:FJE131077 FTA131038:FTA131077 GCW131038:GCW131077 GMS131038:GMS131077 GWO131038:GWO131077 HGK131038:HGK131077 HQG131038:HQG131077 IAC131038:IAC131077 IJY131038:IJY131077 ITU131038:ITU131077 JDQ131038:JDQ131077 JNM131038:JNM131077 JXI131038:JXI131077 KHE131038:KHE131077 KRA131038:KRA131077 LAW131038:LAW131077 LKS131038:LKS131077 LUO131038:LUO131077 MEK131038:MEK131077 MOG131038:MOG131077 MYC131038:MYC131077 NHY131038:NHY131077 NRU131038:NRU131077 OBQ131038:OBQ131077 OLM131038:OLM131077 OVI131038:OVI131077 PFE131038:PFE131077 PPA131038:PPA131077 PYW131038:PYW131077 QIS131038:QIS131077 QSO131038:QSO131077 RCK131038:RCK131077 RMG131038:RMG131077 RWC131038:RWC131077 SFY131038:SFY131077 SPU131038:SPU131077 SZQ131038:SZQ131077 TJM131038:TJM131077 TTI131038:TTI131077 UDE131038:UDE131077 UNA131038:UNA131077 UWW131038:UWW131077 VGS131038:VGS131077 VQO131038:VQO131077 WAK131038:WAK131077 WKG131038:WKG131077 WUC131038:WUC131077 HQ196574:HQ196613 RM196574:RM196613 ABI196574:ABI196613 ALE196574:ALE196613 AVA196574:AVA196613 BEW196574:BEW196613 BOS196574:BOS196613 BYO196574:BYO196613 CIK196574:CIK196613 CSG196574:CSG196613 DCC196574:DCC196613 DLY196574:DLY196613 DVU196574:DVU196613 EFQ196574:EFQ196613 EPM196574:EPM196613 EZI196574:EZI196613 FJE196574:FJE196613 FTA196574:FTA196613 GCW196574:GCW196613 GMS196574:GMS196613 GWO196574:GWO196613 HGK196574:HGK196613 HQG196574:HQG196613 IAC196574:IAC196613 IJY196574:IJY196613 ITU196574:ITU196613 JDQ196574:JDQ196613 JNM196574:JNM196613 JXI196574:JXI196613 KHE196574:KHE196613 KRA196574:KRA196613 LAW196574:LAW196613 LKS196574:LKS196613 LUO196574:LUO196613 MEK196574:MEK196613 MOG196574:MOG196613 MYC196574:MYC196613 NHY196574:NHY196613 NRU196574:NRU196613 OBQ196574:OBQ196613 OLM196574:OLM196613 OVI196574:OVI196613 PFE196574:PFE196613 PPA196574:PPA196613 PYW196574:PYW196613 QIS196574:QIS196613 QSO196574:QSO196613 RCK196574:RCK196613 RMG196574:RMG196613 RWC196574:RWC196613 SFY196574:SFY196613 SPU196574:SPU196613 SZQ196574:SZQ196613 TJM196574:TJM196613 TTI196574:TTI196613 UDE196574:UDE196613 UNA196574:UNA196613 UWW196574:UWW196613 VGS196574:VGS196613 VQO196574:VQO196613 WAK196574:WAK196613 WKG196574:WKG196613 WUC196574:WUC196613 HQ262110:HQ262149 RM262110:RM262149 ABI262110:ABI262149 ALE262110:ALE262149 AVA262110:AVA262149 BEW262110:BEW262149 BOS262110:BOS262149 BYO262110:BYO262149 CIK262110:CIK262149 CSG262110:CSG262149 DCC262110:DCC262149 DLY262110:DLY262149 DVU262110:DVU262149 EFQ262110:EFQ262149 EPM262110:EPM262149 EZI262110:EZI262149 FJE262110:FJE262149 FTA262110:FTA262149 GCW262110:GCW262149 GMS262110:GMS262149 GWO262110:GWO262149 HGK262110:HGK262149 HQG262110:HQG262149 IAC262110:IAC262149 IJY262110:IJY262149 ITU262110:ITU262149 JDQ262110:JDQ262149 JNM262110:JNM262149 JXI262110:JXI262149 KHE262110:KHE262149 KRA262110:KRA262149 LAW262110:LAW262149 LKS262110:LKS262149 LUO262110:LUO262149 MEK262110:MEK262149 MOG262110:MOG262149 MYC262110:MYC262149 NHY262110:NHY262149 NRU262110:NRU262149 OBQ262110:OBQ262149 OLM262110:OLM262149 OVI262110:OVI262149 PFE262110:PFE262149 PPA262110:PPA262149 PYW262110:PYW262149 QIS262110:QIS262149 QSO262110:QSO262149 RCK262110:RCK262149 RMG262110:RMG262149 RWC262110:RWC262149 SFY262110:SFY262149 SPU262110:SPU262149 SZQ262110:SZQ262149 TJM262110:TJM262149 TTI262110:TTI262149 UDE262110:UDE262149 UNA262110:UNA262149 UWW262110:UWW262149 VGS262110:VGS262149 VQO262110:VQO262149 WAK262110:WAK262149 WKG262110:WKG262149 WUC262110:WUC262149 HQ327646:HQ327685 RM327646:RM327685 ABI327646:ABI327685 ALE327646:ALE327685 AVA327646:AVA327685 BEW327646:BEW327685 BOS327646:BOS327685 BYO327646:BYO327685 CIK327646:CIK327685 CSG327646:CSG327685 DCC327646:DCC327685 DLY327646:DLY327685 DVU327646:DVU327685 EFQ327646:EFQ327685 EPM327646:EPM327685 EZI327646:EZI327685 FJE327646:FJE327685 FTA327646:FTA327685 GCW327646:GCW327685 GMS327646:GMS327685 GWO327646:GWO327685 HGK327646:HGK327685 HQG327646:HQG327685 IAC327646:IAC327685 IJY327646:IJY327685 ITU327646:ITU327685 JDQ327646:JDQ327685 JNM327646:JNM327685 JXI327646:JXI327685 KHE327646:KHE327685 KRA327646:KRA327685 LAW327646:LAW327685 LKS327646:LKS327685 LUO327646:LUO327685 MEK327646:MEK327685 MOG327646:MOG327685 MYC327646:MYC327685 NHY327646:NHY327685 NRU327646:NRU327685 OBQ327646:OBQ327685 OLM327646:OLM327685 OVI327646:OVI327685 PFE327646:PFE327685 PPA327646:PPA327685 PYW327646:PYW327685 QIS327646:QIS327685 QSO327646:QSO327685 RCK327646:RCK327685 RMG327646:RMG327685 RWC327646:RWC327685 SFY327646:SFY327685 SPU327646:SPU327685 SZQ327646:SZQ327685 TJM327646:TJM327685 TTI327646:TTI327685 UDE327646:UDE327685 UNA327646:UNA327685 UWW327646:UWW327685 VGS327646:VGS327685 VQO327646:VQO327685 WAK327646:WAK327685 WKG327646:WKG327685 WUC327646:WUC327685 HQ393182:HQ393221 RM393182:RM393221 ABI393182:ABI393221 ALE393182:ALE393221 AVA393182:AVA393221 BEW393182:BEW393221 BOS393182:BOS393221 BYO393182:BYO393221 CIK393182:CIK393221 CSG393182:CSG393221 DCC393182:DCC393221 DLY393182:DLY393221 DVU393182:DVU393221 EFQ393182:EFQ393221 EPM393182:EPM393221 EZI393182:EZI393221 FJE393182:FJE393221 FTA393182:FTA393221 GCW393182:GCW393221 GMS393182:GMS393221 GWO393182:GWO393221 HGK393182:HGK393221 HQG393182:HQG393221 IAC393182:IAC393221 IJY393182:IJY393221 ITU393182:ITU393221 JDQ393182:JDQ393221 JNM393182:JNM393221 JXI393182:JXI393221 KHE393182:KHE393221 KRA393182:KRA393221 LAW393182:LAW393221 LKS393182:LKS393221 LUO393182:LUO393221 MEK393182:MEK393221 MOG393182:MOG393221 MYC393182:MYC393221 NHY393182:NHY393221 NRU393182:NRU393221 OBQ393182:OBQ393221 OLM393182:OLM393221 OVI393182:OVI393221 PFE393182:PFE393221 PPA393182:PPA393221 PYW393182:PYW393221 QIS393182:QIS393221 QSO393182:QSO393221 RCK393182:RCK393221 RMG393182:RMG393221 RWC393182:RWC393221 SFY393182:SFY393221 SPU393182:SPU393221 SZQ393182:SZQ393221 TJM393182:TJM393221 TTI393182:TTI393221 UDE393182:UDE393221 UNA393182:UNA393221 UWW393182:UWW393221 VGS393182:VGS393221 VQO393182:VQO393221 WAK393182:WAK393221 WKG393182:WKG393221 WUC393182:WUC393221 HQ458718:HQ458757 RM458718:RM458757 ABI458718:ABI458757 ALE458718:ALE458757 AVA458718:AVA458757 BEW458718:BEW458757 BOS458718:BOS458757 BYO458718:BYO458757 CIK458718:CIK458757 CSG458718:CSG458757 DCC458718:DCC458757 DLY458718:DLY458757 DVU458718:DVU458757 EFQ458718:EFQ458757 EPM458718:EPM458757 EZI458718:EZI458757 FJE458718:FJE458757 FTA458718:FTA458757 GCW458718:GCW458757 GMS458718:GMS458757 GWO458718:GWO458757 HGK458718:HGK458757 HQG458718:HQG458757 IAC458718:IAC458757 IJY458718:IJY458757 ITU458718:ITU458757 JDQ458718:JDQ458757 JNM458718:JNM458757 JXI458718:JXI458757 KHE458718:KHE458757 KRA458718:KRA458757 LAW458718:LAW458757 LKS458718:LKS458757 LUO458718:LUO458757 MEK458718:MEK458757 MOG458718:MOG458757 MYC458718:MYC458757 NHY458718:NHY458757 NRU458718:NRU458757 OBQ458718:OBQ458757 OLM458718:OLM458757 OVI458718:OVI458757 PFE458718:PFE458757 PPA458718:PPA458757 PYW458718:PYW458757 QIS458718:QIS458757 QSO458718:QSO458757 RCK458718:RCK458757 RMG458718:RMG458757 RWC458718:RWC458757 SFY458718:SFY458757 SPU458718:SPU458757 SZQ458718:SZQ458757 TJM458718:TJM458757 TTI458718:TTI458757 UDE458718:UDE458757 UNA458718:UNA458757 UWW458718:UWW458757 VGS458718:VGS458757 VQO458718:VQO458757 WAK458718:WAK458757 WKG458718:WKG458757 WUC458718:WUC458757 HQ524254:HQ524293 RM524254:RM524293 ABI524254:ABI524293 ALE524254:ALE524293 AVA524254:AVA524293 BEW524254:BEW524293 BOS524254:BOS524293 BYO524254:BYO524293 CIK524254:CIK524293 CSG524254:CSG524293 DCC524254:DCC524293 DLY524254:DLY524293 DVU524254:DVU524293 EFQ524254:EFQ524293 EPM524254:EPM524293 EZI524254:EZI524293 FJE524254:FJE524293 FTA524254:FTA524293 GCW524254:GCW524293 GMS524254:GMS524293 GWO524254:GWO524293 HGK524254:HGK524293 HQG524254:HQG524293 IAC524254:IAC524293 IJY524254:IJY524293 ITU524254:ITU524293 JDQ524254:JDQ524293 JNM524254:JNM524293 JXI524254:JXI524293 KHE524254:KHE524293 KRA524254:KRA524293 LAW524254:LAW524293 LKS524254:LKS524293 LUO524254:LUO524293 MEK524254:MEK524293 MOG524254:MOG524293 MYC524254:MYC524293 NHY524254:NHY524293 NRU524254:NRU524293 OBQ524254:OBQ524293 OLM524254:OLM524293 OVI524254:OVI524293 PFE524254:PFE524293 PPA524254:PPA524293 PYW524254:PYW524293 QIS524254:QIS524293 QSO524254:QSO524293 RCK524254:RCK524293 RMG524254:RMG524293 RWC524254:RWC524293 SFY524254:SFY524293 SPU524254:SPU524293 SZQ524254:SZQ524293 TJM524254:TJM524293 TTI524254:TTI524293 UDE524254:UDE524293 UNA524254:UNA524293 UWW524254:UWW524293 VGS524254:VGS524293 VQO524254:VQO524293 WAK524254:WAK524293 WKG524254:WKG524293 WUC524254:WUC524293 HQ589790:HQ589829 RM589790:RM589829 ABI589790:ABI589829 ALE589790:ALE589829 AVA589790:AVA589829 BEW589790:BEW589829 BOS589790:BOS589829 BYO589790:BYO589829 CIK589790:CIK589829 CSG589790:CSG589829 DCC589790:DCC589829 DLY589790:DLY589829 DVU589790:DVU589829 EFQ589790:EFQ589829 EPM589790:EPM589829 EZI589790:EZI589829 FJE589790:FJE589829 FTA589790:FTA589829 GCW589790:GCW589829 GMS589790:GMS589829 GWO589790:GWO589829 HGK589790:HGK589829 HQG589790:HQG589829 IAC589790:IAC589829 IJY589790:IJY589829 ITU589790:ITU589829 JDQ589790:JDQ589829 JNM589790:JNM589829 JXI589790:JXI589829 KHE589790:KHE589829 KRA589790:KRA589829 LAW589790:LAW589829 LKS589790:LKS589829 LUO589790:LUO589829 MEK589790:MEK589829 MOG589790:MOG589829 MYC589790:MYC589829 NHY589790:NHY589829 NRU589790:NRU589829 OBQ589790:OBQ589829 OLM589790:OLM589829 OVI589790:OVI589829 PFE589790:PFE589829 PPA589790:PPA589829 PYW589790:PYW589829 QIS589790:QIS589829 QSO589790:QSO589829 RCK589790:RCK589829 RMG589790:RMG589829 RWC589790:RWC589829 SFY589790:SFY589829 SPU589790:SPU589829 SZQ589790:SZQ589829 TJM589790:TJM589829 TTI589790:TTI589829 UDE589790:UDE589829 UNA589790:UNA589829 UWW589790:UWW589829 VGS589790:VGS589829 VQO589790:VQO589829 WAK589790:WAK589829 WKG589790:WKG589829 WUC589790:WUC589829 HQ655326:HQ655365 RM655326:RM655365 ABI655326:ABI655365 ALE655326:ALE655365 AVA655326:AVA655365 BEW655326:BEW655365 BOS655326:BOS655365 BYO655326:BYO655365 CIK655326:CIK655365 CSG655326:CSG655365 DCC655326:DCC655365 DLY655326:DLY655365 DVU655326:DVU655365 EFQ655326:EFQ655365 EPM655326:EPM655365 EZI655326:EZI655365 FJE655326:FJE655365 FTA655326:FTA655365 GCW655326:GCW655365 GMS655326:GMS655365 GWO655326:GWO655365 HGK655326:HGK655365 HQG655326:HQG655365 IAC655326:IAC655365 IJY655326:IJY655365 ITU655326:ITU655365 JDQ655326:JDQ655365 JNM655326:JNM655365 JXI655326:JXI655365 KHE655326:KHE655365 KRA655326:KRA655365 LAW655326:LAW655365 LKS655326:LKS655365 LUO655326:LUO655365 MEK655326:MEK655365 MOG655326:MOG655365 MYC655326:MYC655365 NHY655326:NHY655365 NRU655326:NRU655365 OBQ655326:OBQ655365 OLM655326:OLM655365 OVI655326:OVI655365 PFE655326:PFE655365 PPA655326:PPA655365 PYW655326:PYW655365 QIS655326:QIS655365 QSO655326:QSO655365 RCK655326:RCK655365 RMG655326:RMG655365 RWC655326:RWC655365 SFY655326:SFY655365 SPU655326:SPU655365 SZQ655326:SZQ655365 TJM655326:TJM655365 TTI655326:TTI655365 UDE655326:UDE655365 UNA655326:UNA655365 UWW655326:UWW655365 VGS655326:VGS655365 VQO655326:VQO655365 WAK655326:WAK655365 WKG655326:WKG655365 WUC655326:WUC655365 HQ720862:HQ720901 RM720862:RM720901 ABI720862:ABI720901 ALE720862:ALE720901 AVA720862:AVA720901 BEW720862:BEW720901 BOS720862:BOS720901 BYO720862:BYO720901 CIK720862:CIK720901 CSG720862:CSG720901 DCC720862:DCC720901 DLY720862:DLY720901 DVU720862:DVU720901 EFQ720862:EFQ720901 EPM720862:EPM720901 EZI720862:EZI720901 FJE720862:FJE720901 FTA720862:FTA720901 GCW720862:GCW720901 GMS720862:GMS720901 GWO720862:GWO720901 HGK720862:HGK720901 HQG720862:HQG720901 IAC720862:IAC720901 IJY720862:IJY720901 ITU720862:ITU720901 JDQ720862:JDQ720901 JNM720862:JNM720901 JXI720862:JXI720901 KHE720862:KHE720901 KRA720862:KRA720901 LAW720862:LAW720901 LKS720862:LKS720901 LUO720862:LUO720901 MEK720862:MEK720901 MOG720862:MOG720901 MYC720862:MYC720901 NHY720862:NHY720901 NRU720862:NRU720901 OBQ720862:OBQ720901 OLM720862:OLM720901 OVI720862:OVI720901 PFE720862:PFE720901 PPA720862:PPA720901 PYW720862:PYW720901 QIS720862:QIS720901 QSO720862:QSO720901 RCK720862:RCK720901 RMG720862:RMG720901 RWC720862:RWC720901 SFY720862:SFY720901 SPU720862:SPU720901 SZQ720862:SZQ720901 TJM720862:TJM720901 TTI720862:TTI720901 UDE720862:UDE720901 UNA720862:UNA720901 UWW720862:UWW720901 VGS720862:VGS720901 VQO720862:VQO720901 WAK720862:WAK720901 WKG720862:WKG720901 WUC720862:WUC720901 HQ786398:HQ786437 RM786398:RM786437 ABI786398:ABI786437 ALE786398:ALE786437 AVA786398:AVA786437 BEW786398:BEW786437 BOS786398:BOS786437 BYO786398:BYO786437 CIK786398:CIK786437 CSG786398:CSG786437 DCC786398:DCC786437 DLY786398:DLY786437 DVU786398:DVU786437 EFQ786398:EFQ786437 EPM786398:EPM786437 EZI786398:EZI786437 FJE786398:FJE786437 FTA786398:FTA786437 GCW786398:GCW786437 GMS786398:GMS786437 GWO786398:GWO786437 HGK786398:HGK786437 HQG786398:HQG786437 IAC786398:IAC786437 IJY786398:IJY786437 ITU786398:ITU786437 JDQ786398:JDQ786437 JNM786398:JNM786437 JXI786398:JXI786437 KHE786398:KHE786437 KRA786398:KRA786437 LAW786398:LAW786437 LKS786398:LKS786437 LUO786398:LUO786437 MEK786398:MEK786437 MOG786398:MOG786437 MYC786398:MYC786437 NHY786398:NHY786437 NRU786398:NRU786437 OBQ786398:OBQ786437 OLM786398:OLM786437 OVI786398:OVI786437 PFE786398:PFE786437 PPA786398:PPA786437 PYW786398:PYW786437 QIS786398:QIS786437 QSO786398:QSO786437 RCK786398:RCK786437 RMG786398:RMG786437 RWC786398:RWC786437 SFY786398:SFY786437 SPU786398:SPU786437 SZQ786398:SZQ786437 TJM786398:TJM786437 TTI786398:TTI786437 UDE786398:UDE786437 UNA786398:UNA786437 UWW786398:UWW786437 VGS786398:VGS786437 VQO786398:VQO786437 WAK786398:WAK786437 WKG786398:WKG786437 WUC786398:WUC786437 HQ851934:HQ851973 RM851934:RM851973 ABI851934:ABI851973 ALE851934:ALE851973 AVA851934:AVA851973 BEW851934:BEW851973 BOS851934:BOS851973 BYO851934:BYO851973 CIK851934:CIK851973 CSG851934:CSG851973 DCC851934:DCC851973 DLY851934:DLY851973 DVU851934:DVU851973 EFQ851934:EFQ851973 EPM851934:EPM851973 EZI851934:EZI851973 FJE851934:FJE851973 FTA851934:FTA851973 GCW851934:GCW851973 GMS851934:GMS851973 GWO851934:GWO851973 HGK851934:HGK851973 HQG851934:HQG851973 IAC851934:IAC851973 IJY851934:IJY851973 ITU851934:ITU851973 JDQ851934:JDQ851973 JNM851934:JNM851973 JXI851934:JXI851973 KHE851934:KHE851973 KRA851934:KRA851973 LAW851934:LAW851973 LKS851934:LKS851973 LUO851934:LUO851973 MEK851934:MEK851973 MOG851934:MOG851973 MYC851934:MYC851973 NHY851934:NHY851973 NRU851934:NRU851973 OBQ851934:OBQ851973 OLM851934:OLM851973 OVI851934:OVI851973 PFE851934:PFE851973 PPA851934:PPA851973 PYW851934:PYW851973 QIS851934:QIS851973 QSO851934:QSO851973 RCK851934:RCK851973 RMG851934:RMG851973 RWC851934:RWC851973 SFY851934:SFY851973 SPU851934:SPU851973 SZQ851934:SZQ851973 TJM851934:TJM851973 TTI851934:TTI851973 UDE851934:UDE851973 UNA851934:UNA851973 UWW851934:UWW851973 VGS851934:VGS851973 VQO851934:VQO851973 WAK851934:WAK851973 WKG851934:WKG851973 WUC851934:WUC851973 HQ917470:HQ917509 RM917470:RM917509 ABI917470:ABI917509 ALE917470:ALE917509 AVA917470:AVA917509 BEW917470:BEW917509 BOS917470:BOS917509 BYO917470:BYO917509 CIK917470:CIK917509 CSG917470:CSG917509 DCC917470:DCC917509 DLY917470:DLY917509 DVU917470:DVU917509 EFQ917470:EFQ917509 EPM917470:EPM917509 EZI917470:EZI917509 FJE917470:FJE917509 FTA917470:FTA917509 GCW917470:GCW917509 GMS917470:GMS917509 GWO917470:GWO917509 HGK917470:HGK917509 HQG917470:HQG917509 IAC917470:IAC917509 IJY917470:IJY917509 ITU917470:ITU917509 JDQ917470:JDQ917509 JNM917470:JNM917509 JXI917470:JXI917509 KHE917470:KHE917509 KRA917470:KRA917509 LAW917470:LAW917509 LKS917470:LKS917509 LUO917470:LUO917509 MEK917470:MEK917509 MOG917470:MOG917509 MYC917470:MYC917509 NHY917470:NHY917509 NRU917470:NRU917509 OBQ917470:OBQ917509 OLM917470:OLM917509 OVI917470:OVI917509 PFE917470:PFE917509 PPA917470:PPA917509 PYW917470:PYW917509 QIS917470:QIS917509 QSO917470:QSO917509 RCK917470:RCK917509 RMG917470:RMG917509 RWC917470:RWC917509 SFY917470:SFY917509 SPU917470:SPU917509 SZQ917470:SZQ917509 TJM917470:TJM917509 TTI917470:TTI917509 UDE917470:UDE917509 UNA917470:UNA917509 UWW917470:UWW917509 VGS917470:VGS917509 VQO917470:VQO917509 WAK917470:WAK917509 WKG917470:WKG917509 WUC917470:WUC917509 HQ983006:HQ983045 RM983006:RM983045 ABI983006:ABI983045 ALE983006:ALE983045 AVA983006:AVA983045 BEW983006:BEW983045 BOS983006:BOS983045 BYO983006:BYO983045 CIK983006:CIK983045 CSG983006:CSG983045 DCC983006:DCC983045 DLY983006:DLY983045 DVU983006:DVU983045 EFQ983006:EFQ983045 EPM983006:EPM983045 EZI983006:EZI983045 FJE983006:FJE983045 FTA983006:FTA983045 GCW983006:GCW983045 GMS983006:GMS983045 GWO983006:GWO983045 HGK983006:HGK983045 HQG983006:HQG983045 IAC983006:IAC983045 IJY983006:IJY983045 ITU983006:ITU983045 JDQ983006:JDQ983045 JNM983006:JNM983045 JXI983006:JXI983045 KHE983006:KHE983045 KRA983006:KRA983045 LAW983006:LAW983045 LKS983006:LKS983045 LUO983006:LUO983045 MEK983006:MEK983045 MOG983006:MOG983045 MYC983006:MYC983045 NHY983006:NHY983045 NRU983006:NRU983045 OBQ983006:OBQ983045 OLM983006:OLM983045 OVI983006:OVI983045 PFE983006:PFE983045 PPA983006:PPA983045 PYW983006:PYW983045 QIS983006:QIS983045 QSO983006:QSO983045 RCK983006:RCK983045 RMG983006:RMG983045 RWC983006:RWC983045 SFY983006:SFY983045 SPU983006:SPU983045 SZQ983006:SZQ983045 TJM983006:TJM983045 TTI983006:TTI983045 UDE983006:UDE983045 UNA983006:UNA983045 UWW983006:UWW983045 VGS983006:VGS983045 VQO983006:VQO983045 WAK983006:WAK983045 WKG983006:WKG983045 WUC983006:WUC983045 WKG22:WKG29 WUC22:WUC29 HQ22:HQ29 RM22:RM29 ABI22:ABI29 ALE22:ALE29 AVA22:AVA29 BEW22:BEW29 BOS22:BOS29 BYO22:BYO29 CIK22:CIK29 CSG22:CSG29 DCC22:DCC29 DLY22:DLY29 DVU22:DVU29 EFQ22:EFQ29 EPM22:EPM29 EZI22:EZI29 FJE22:FJE29 FTA22:FTA29 GCW22:GCW29 GMS22:GMS29 GWO22:GWO29 HGK22:HGK29 HQG22:HQG29 IAC22:IAC29 IJY22:IJY29 ITU22:ITU29 JDQ22:JDQ29 JNM22:JNM29 JXI22:JXI29 KHE22:KHE29 KRA22:KRA29 LAW22:LAW29 LKS22:LKS29 LUO22:LUO29 MEK22:MEK29 MOG22:MOG29 MYC22:MYC29 NHY22:NHY29 NRU22:NRU29 OBQ22:OBQ29 OLM22:OLM29 OVI22:OVI29 PFE22:PFE29 PPA22:PPA29 PYW22:PYW29 QIS22:QIS29 QSO22:QSO29 RCK22:RCK29 RMG22:RMG29 RWC22:RWC29 SFY22:SFY29 SPU22:SPU29 SZQ22:SZQ29 TJM22:TJM29 TTI22:TTI29 UDE22:UDE29 UNA22:UNA29 UWW22:UWW29 VGS22:VGS29 VQO22:VQO29 WAK22:WAK29 AK65502:AK65541 AK131038:AK131077 AK196574:AK196613 AK262110:AK262149 AK327646:AK327685 AK393182:AK393221 AK458718:AK458757 AK524254:AK524293 AK589790:AK589829 AK655326:AK655365 AK720862:AK720901 AK786398:AK786437 AK851934:AK851973 AK917470:AK917509 AK983006:AK983045" xr:uid="{0EC22084-9890-4C88-90A4-7B6CF0FC758F}">
      <formula1>G22-(F22- G22) *10</formula1>
      <formula2>F22+(F22- G22) *10</formula2>
    </dataValidation>
    <dataValidation type="decimal" allowBlank="1" showInputMessage="1" showErrorMessage="1" error="Out of range data entered" sqref="HR65502:HR65541 RN65502:RN65541 ABJ65502:ABJ65541 ALF65502:ALF65541 AVB65502:AVB65541 BEX65502:BEX65541 BOT65502:BOT65541 BYP65502:BYP65541 CIL65502:CIL65541 CSH65502:CSH65541 DCD65502:DCD65541 DLZ65502:DLZ65541 DVV65502:DVV65541 EFR65502:EFR65541 EPN65502:EPN65541 EZJ65502:EZJ65541 FJF65502:FJF65541 FTB65502:FTB65541 GCX65502:GCX65541 GMT65502:GMT65541 GWP65502:GWP65541 HGL65502:HGL65541 HQH65502:HQH65541 IAD65502:IAD65541 IJZ65502:IJZ65541 ITV65502:ITV65541 JDR65502:JDR65541 JNN65502:JNN65541 JXJ65502:JXJ65541 KHF65502:KHF65541 KRB65502:KRB65541 LAX65502:LAX65541 LKT65502:LKT65541 LUP65502:LUP65541 MEL65502:MEL65541 MOH65502:MOH65541 MYD65502:MYD65541 NHZ65502:NHZ65541 NRV65502:NRV65541 OBR65502:OBR65541 OLN65502:OLN65541 OVJ65502:OVJ65541 PFF65502:PFF65541 PPB65502:PPB65541 PYX65502:PYX65541 QIT65502:QIT65541 QSP65502:QSP65541 RCL65502:RCL65541 RMH65502:RMH65541 RWD65502:RWD65541 SFZ65502:SFZ65541 SPV65502:SPV65541 SZR65502:SZR65541 TJN65502:TJN65541 TTJ65502:TTJ65541 UDF65502:UDF65541 UNB65502:UNB65541 UWX65502:UWX65541 VGT65502:VGT65541 VQP65502:VQP65541 WAL65502:WAL65541 WKH65502:WKH65541 WUD65502:WUD65541 HR131038:HR131077 RN131038:RN131077 ABJ131038:ABJ131077 ALF131038:ALF131077 AVB131038:AVB131077 BEX131038:BEX131077 BOT131038:BOT131077 BYP131038:BYP131077 CIL131038:CIL131077 CSH131038:CSH131077 DCD131038:DCD131077 DLZ131038:DLZ131077 DVV131038:DVV131077 EFR131038:EFR131077 EPN131038:EPN131077 EZJ131038:EZJ131077 FJF131038:FJF131077 FTB131038:FTB131077 GCX131038:GCX131077 GMT131038:GMT131077 GWP131038:GWP131077 HGL131038:HGL131077 HQH131038:HQH131077 IAD131038:IAD131077 IJZ131038:IJZ131077 ITV131038:ITV131077 JDR131038:JDR131077 JNN131038:JNN131077 JXJ131038:JXJ131077 KHF131038:KHF131077 KRB131038:KRB131077 LAX131038:LAX131077 LKT131038:LKT131077 LUP131038:LUP131077 MEL131038:MEL131077 MOH131038:MOH131077 MYD131038:MYD131077 NHZ131038:NHZ131077 NRV131038:NRV131077 OBR131038:OBR131077 OLN131038:OLN131077 OVJ131038:OVJ131077 PFF131038:PFF131077 PPB131038:PPB131077 PYX131038:PYX131077 QIT131038:QIT131077 QSP131038:QSP131077 RCL131038:RCL131077 RMH131038:RMH131077 RWD131038:RWD131077 SFZ131038:SFZ131077 SPV131038:SPV131077 SZR131038:SZR131077 TJN131038:TJN131077 TTJ131038:TTJ131077 UDF131038:UDF131077 UNB131038:UNB131077 UWX131038:UWX131077 VGT131038:VGT131077 VQP131038:VQP131077 WAL131038:WAL131077 WKH131038:WKH131077 WUD131038:WUD131077 HR196574:HR196613 RN196574:RN196613 ABJ196574:ABJ196613 ALF196574:ALF196613 AVB196574:AVB196613 BEX196574:BEX196613 BOT196574:BOT196613 BYP196574:BYP196613 CIL196574:CIL196613 CSH196574:CSH196613 DCD196574:DCD196613 DLZ196574:DLZ196613 DVV196574:DVV196613 EFR196574:EFR196613 EPN196574:EPN196613 EZJ196574:EZJ196613 FJF196574:FJF196613 FTB196574:FTB196613 GCX196574:GCX196613 GMT196574:GMT196613 GWP196574:GWP196613 HGL196574:HGL196613 HQH196574:HQH196613 IAD196574:IAD196613 IJZ196574:IJZ196613 ITV196574:ITV196613 JDR196574:JDR196613 JNN196574:JNN196613 JXJ196574:JXJ196613 KHF196574:KHF196613 KRB196574:KRB196613 LAX196574:LAX196613 LKT196574:LKT196613 LUP196574:LUP196613 MEL196574:MEL196613 MOH196574:MOH196613 MYD196574:MYD196613 NHZ196574:NHZ196613 NRV196574:NRV196613 OBR196574:OBR196613 OLN196574:OLN196613 OVJ196574:OVJ196613 PFF196574:PFF196613 PPB196574:PPB196613 PYX196574:PYX196613 QIT196574:QIT196613 QSP196574:QSP196613 RCL196574:RCL196613 RMH196574:RMH196613 RWD196574:RWD196613 SFZ196574:SFZ196613 SPV196574:SPV196613 SZR196574:SZR196613 TJN196574:TJN196613 TTJ196574:TTJ196613 UDF196574:UDF196613 UNB196574:UNB196613 UWX196574:UWX196613 VGT196574:VGT196613 VQP196574:VQP196613 WAL196574:WAL196613 WKH196574:WKH196613 WUD196574:WUD196613 HR262110:HR262149 RN262110:RN262149 ABJ262110:ABJ262149 ALF262110:ALF262149 AVB262110:AVB262149 BEX262110:BEX262149 BOT262110:BOT262149 BYP262110:BYP262149 CIL262110:CIL262149 CSH262110:CSH262149 DCD262110:DCD262149 DLZ262110:DLZ262149 DVV262110:DVV262149 EFR262110:EFR262149 EPN262110:EPN262149 EZJ262110:EZJ262149 FJF262110:FJF262149 FTB262110:FTB262149 GCX262110:GCX262149 GMT262110:GMT262149 GWP262110:GWP262149 HGL262110:HGL262149 HQH262110:HQH262149 IAD262110:IAD262149 IJZ262110:IJZ262149 ITV262110:ITV262149 JDR262110:JDR262149 JNN262110:JNN262149 JXJ262110:JXJ262149 KHF262110:KHF262149 KRB262110:KRB262149 LAX262110:LAX262149 LKT262110:LKT262149 LUP262110:LUP262149 MEL262110:MEL262149 MOH262110:MOH262149 MYD262110:MYD262149 NHZ262110:NHZ262149 NRV262110:NRV262149 OBR262110:OBR262149 OLN262110:OLN262149 OVJ262110:OVJ262149 PFF262110:PFF262149 PPB262110:PPB262149 PYX262110:PYX262149 QIT262110:QIT262149 QSP262110:QSP262149 RCL262110:RCL262149 RMH262110:RMH262149 RWD262110:RWD262149 SFZ262110:SFZ262149 SPV262110:SPV262149 SZR262110:SZR262149 TJN262110:TJN262149 TTJ262110:TTJ262149 UDF262110:UDF262149 UNB262110:UNB262149 UWX262110:UWX262149 VGT262110:VGT262149 VQP262110:VQP262149 WAL262110:WAL262149 WKH262110:WKH262149 WUD262110:WUD262149 HR327646:HR327685 RN327646:RN327685 ABJ327646:ABJ327685 ALF327646:ALF327685 AVB327646:AVB327685 BEX327646:BEX327685 BOT327646:BOT327685 BYP327646:BYP327685 CIL327646:CIL327685 CSH327646:CSH327685 DCD327646:DCD327685 DLZ327646:DLZ327685 DVV327646:DVV327685 EFR327646:EFR327685 EPN327646:EPN327685 EZJ327646:EZJ327685 FJF327646:FJF327685 FTB327646:FTB327685 GCX327646:GCX327685 GMT327646:GMT327685 GWP327646:GWP327685 HGL327646:HGL327685 HQH327646:HQH327685 IAD327646:IAD327685 IJZ327646:IJZ327685 ITV327646:ITV327685 JDR327646:JDR327685 JNN327646:JNN327685 JXJ327646:JXJ327685 KHF327646:KHF327685 KRB327646:KRB327685 LAX327646:LAX327685 LKT327646:LKT327685 LUP327646:LUP327685 MEL327646:MEL327685 MOH327646:MOH327685 MYD327646:MYD327685 NHZ327646:NHZ327685 NRV327646:NRV327685 OBR327646:OBR327685 OLN327646:OLN327685 OVJ327646:OVJ327685 PFF327646:PFF327685 PPB327646:PPB327685 PYX327646:PYX327685 QIT327646:QIT327685 QSP327646:QSP327685 RCL327646:RCL327685 RMH327646:RMH327685 RWD327646:RWD327685 SFZ327646:SFZ327685 SPV327646:SPV327685 SZR327646:SZR327685 TJN327646:TJN327685 TTJ327646:TTJ327685 UDF327646:UDF327685 UNB327646:UNB327685 UWX327646:UWX327685 VGT327646:VGT327685 VQP327646:VQP327685 WAL327646:WAL327685 WKH327646:WKH327685 WUD327646:WUD327685 HR393182:HR393221 RN393182:RN393221 ABJ393182:ABJ393221 ALF393182:ALF393221 AVB393182:AVB393221 BEX393182:BEX393221 BOT393182:BOT393221 BYP393182:BYP393221 CIL393182:CIL393221 CSH393182:CSH393221 DCD393182:DCD393221 DLZ393182:DLZ393221 DVV393182:DVV393221 EFR393182:EFR393221 EPN393182:EPN393221 EZJ393182:EZJ393221 FJF393182:FJF393221 FTB393182:FTB393221 GCX393182:GCX393221 GMT393182:GMT393221 GWP393182:GWP393221 HGL393182:HGL393221 HQH393182:HQH393221 IAD393182:IAD393221 IJZ393182:IJZ393221 ITV393182:ITV393221 JDR393182:JDR393221 JNN393182:JNN393221 JXJ393182:JXJ393221 KHF393182:KHF393221 KRB393182:KRB393221 LAX393182:LAX393221 LKT393182:LKT393221 LUP393182:LUP393221 MEL393182:MEL393221 MOH393182:MOH393221 MYD393182:MYD393221 NHZ393182:NHZ393221 NRV393182:NRV393221 OBR393182:OBR393221 OLN393182:OLN393221 OVJ393182:OVJ393221 PFF393182:PFF393221 PPB393182:PPB393221 PYX393182:PYX393221 QIT393182:QIT393221 QSP393182:QSP393221 RCL393182:RCL393221 RMH393182:RMH393221 RWD393182:RWD393221 SFZ393182:SFZ393221 SPV393182:SPV393221 SZR393182:SZR393221 TJN393182:TJN393221 TTJ393182:TTJ393221 UDF393182:UDF393221 UNB393182:UNB393221 UWX393182:UWX393221 VGT393182:VGT393221 VQP393182:VQP393221 WAL393182:WAL393221 WKH393182:WKH393221 WUD393182:WUD393221 HR458718:HR458757 RN458718:RN458757 ABJ458718:ABJ458757 ALF458718:ALF458757 AVB458718:AVB458757 BEX458718:BEX458757 BOT458718:BOT458757 BYP458718:BYP458757 CIL458718:CIL458757 CSH458718:CSH458757 DCD458718:DCD458757 DLZ458718:DLZ458757 DVV458718:DVV458757 EFR458718:EFR458757 EPN458718:EPN458757 EZJ458718:EZJ458757 FJF458718:FJF458757 FTB458718:FTB458757 GCX458718:GCX458757 GMT458718:GMT458757 GWP458718:GWP458757 HGL458718:HGL458757 HQH458718:HQH458757 IAD458718:IAD458757 IJZ458718:IJZ458757 ITV458718:ITV458757 JDR458718:JDR458757 JNN458718:JNN458757 JXJ458718:JXJ458757 KHF458718:KHF458757 KRB458718:KRB458757 LAX458718:LAX458757 LKT458718:LKT458757 LUP458718:LUP458757 MEL458718:MEL458757 MOH458718:MOH458757 MYD458718:MYD458757 NHZ458718:NHZ458757 NRV458718:NRV458757 OBR458718:OBR458757 OLN458718:OLN458757 OVJ458718:OVJ458757 PFF458718:PFF458757 PPB458718:PPB458757 PYX458718:PYX458757 QIT458718:QIT458757 QSP458718:QSP458757 RCL458718:RCL458757 RMH458718:RMH458757 RWD458718:RWD458757 SFZ458718:SFZ458757 SPV458718:SPV458757 SZR458718:SZR458757 TJN458718:TJN458757 TTJ458718:TTJ458757 UDF458718:UDF458757 UNB458718:UNB458757 UWX458718:UWX458757 VGT458718:VGT458757 VQP458718:VQP458757 WAL458718:WAL458757 WKH458718:WKH458757 WUD458718:WUD458757 HR524254:HR524293 RN524254:RN524293 ABJ524254:ABJ524293 ALF524254:ALF524293 AVB524254:AVB524293 BEX524254:BEX524293 BOT524254:BOT524293 BYP524254:BYP524293 CIL524254:CIL524293 CSH524254:CSH524293 DCD524254:DCD524293 DLZ524254:DLZ524293 DVV524254:DVV524293 EFR524254:EFR524293 EPN524254:EPN524293 EZJ524254:EZJ524293 FJF524254:FJF524293 FTB524254:FTB524293 GCX524254:GCX524293 GMT524254:GMT524293 GWP524254:GWP524293 HGL524254:HGL524293 HQH524254:HQH524293 IAD524254:IAD524293 IJZ524254:IJZ524293 ITV524254:ITV524293 JDR524254:JDR524293 JNN524254:JNN524293 JXJ524254:JXJ524293 KHF524254:KHF524293 KRB524254:KRB524293 LAX524254:LAX524293 LKT524254:LKT524293 LUP524254:LUP524293 MEL524254:MEL524293 MOH524254:MOH524293 MYD524254:MYD524293 NHZ524254:NHZ524293 NRV524254:NRV524293 OBR524254:OBR524293 OLN524254:OLN524293 OVJ524254:OVJ524293 PFF524254:PFF524293 PPB524254:PPB524293 PYX524254:PYX524293 QIT524254:QIT524293 QSP524254:QSP524293 RCL524254:RCL524293 RMH524254:RMH524293 RWD524254:RWD524293 SFZ524254:SFZ524293 SPV524254:SPV524293 SZR524254:SZR524293 TJN524254:TJN524293 TTJ524254:TTJ524293 UDF524254:UDF524293 UNB524254:UNB524293 UWX524254:UWX524293 VGT524254:VGT524293 VQP524254:VQP524293 WAL524254:WAL524293 WKH524254:WKH524293 WUD524254:WUD524293 HR589790:HR589829 RN589790:RN589829 ABJ589790:ABJ589829 ALF589790:ALF589829 AVB589790:AVB589829 BEX589790:BEX589829 BOT589790:BOT589829 BYP589790:BYP589829 CIL589790:CIL589829 CSH589790:CSH589829 DCD589790:DCD589829 DLZ589790:DLZ589829 DVV589790:DVV589829 EFR589790:EFR589829 EPN589790:EPN589829 EZJ589790:EZJ589829 FJF589790:FJF589829 FTB589790:FTB589829 GCX589790:GCX589829 GMT589790:GMT589829 GWP589790:GWP589829 HGL589790:HGL589829 HQH589790:HQH589829 IAD589790:IAD589829 IJZ589790:IJZ589829 ITV589790:ITV589829 JDR589790:JDR589829 JNN589790:JNN589829 JXJ589790:JXJ589829 KHF589790:KHF589829 KRB589790:KRB589829 LAX589790:LAX589829 LKT589790:LKT589829 LUP589790:LUP589829 MEL589790:MEL589829 MOH589790:MOH589829 MYD589790:MYD589829 NHZ589790:NHZ589829 NRV589790:NRV589829 OBR589790:OBR589829 OLN589790:OLN589829 OVJ589790:OVJ589829 PFF589790:PFF589829 PPB589790:PPB589829 PYX589790:PYX589829 QIT589790:QIT589829 QSP589790:QSP589829 RCL589790:RCL589829 RMH589790:RMH589829 RWD589790:RWD589829 SFZ589790:SFZ589829 SPV589790:SPV589829 SZR589790:SZR589829 TJN589790:TJN589829 TTJ589790:TTJ589829 UDF589790:UDF589829 UNB589790:UNB589829 UWX589790:UWX589829 VGT589790:VGT589829 VQP589790:VQP589829 WAL589790:WAL589829 WKH589790:WKH589829 WUD589790:WUD589829 HR655326:HR655365 RN655326:RN655365 ABJ655326:ABJ655365 ALF655326:ALF655365 AVB655326:AVB655365 BEX655326:BEX655365 BOT655326:BOT655365 BYP655326:BYP655365 CIL655326:CIL655365 CSH655326:CSH655365 DCD655326:DCD655365 DLZ655326:DLZ655365 DVV655326:DVV655365 EFR655326:EFR655365 EPN655326:EPN655365 EZJ655326:EZJ655365 FJF655326:FJF655365 FTB655326:FTB655365 GCX655326:GCX655365 GMT655326:GMT655365 GWP655326:GWP655365 HGL655326:HGL655365 HQH655326:HQH655365 IAD655326:IAD655365 IJZ655326:IJZ655365 ITV655326:ITV655365 JDR655326:JDR655365 JNN655326:JNN655365 JXJ655326:JXJ655365 KHF655326:KHF655365 KRB655326:KRB655365 LAX655326:LAX655365 LKT655326:LKT655365 LUP655326:LUP655365 MEL655326:MEL655365 MOH655326:MOH655365 MYD655326:MYD655365 NHZ655326:NHZ655365 NRV655326:NRV655365 OBR655326:OBR655365 OLN655326:OLN655365 OVJ655326:OVJ655365 PFF655326:PFF655365 PPB655326:PPB655365 PYX655326:PYX655365 QIT655326:QIT655365 QSP655326:QSP655365 RCL655326:RCL655365 RMH655326:RMH655365 RWD655326:RWD655365 SFZ655326:SFZ655365 SPV655326:SPV655365 SZR655326:SZR655365 TJN655326:TJN655365 TTJ655326:TTJ655365 UDF655326:UDF655365 UNB655326:UNB655365 UWX655326:UWX655365 VGT655326:VGT655365 VQP655326:VQP655365 WAL655326:WAL655365 WKH655326:WKH655365 WUD655326:WUD655365 HR720862:HR720901 RN720862:RN720901 ABJ720862:ABJ720901 ALF720862:ALF720901 AVB720862:AVB720901 BEX720862:BEX720901 BOT720862:BOT720901 BYP720862:BYP720901 CIL720862:CIL720901 CSH720862:CSH720901 DCD720862:DCD720901 DLZ720862:DLZ720901 DVV720862:DVV720901 EFR720862:EFR720901 EPN720862:EPN720901 EZJ720862:EZJ720901 FJF720862:FJF720901 FTB720862:FTB720901 GCX720862:GCX720901 GMT720862:GMT720901 GWP720862:GWP720901 HGL720862:HGL720901 HQH720862:HQH720901 IAD720862:IAD720901 IJZ720862:IJZ720901 ITV720862:ITV720901 JDR720862:JDR720901 JNN720862:JNN720901 JXJ720862:JXJ720901 KHF720862:KHF720901 KRB720862:KRB720901 LAX720862:LAX720901 LKT720862:LKT720901 LUP720862:LUP720901 MEL720862:MEL720901 MOH720862:MOH720901 MYD720862:MYD720901 NHZ720862:NHZ720901 NRV720862:NRV720901 OBR720862:OBR720901 OLN720862:OLN720901 OVJ720862:OVJ720901 PFF720862:PFF720901 PPB720862:PPB720901 PYX720862:PYX720901 QIT720862:QIT720901 QSP720862:QSP720901 RCL720862:RCL720901 RMH720862:RMH720901 RWD720862:RWD720901 SFZ720862:SFZ720901 SPV720862:SPV720901 SZR720862:SZR720901 TJN720862:TJN720901 TTJ720862:TTJ720901 UDF720862:UDF720901 UNB720862:UNB720901 UWX720862:UWX720901 VGT720862:VGT720901 VQP720862:VQP720901 WAL720862:WAL720901 WKH720862:WKH720901 WUD720862:WUD720901 HR786398:HR786437 RN786398:RN786437 ABJ786398:ABJ786437 ALF786398:ALF786437 AVB786398:AVB786437 BEX786398:BEX786437 BOT786398:BOT786437 BYP786398:BYP786437 CIL786398:CIL786437 CSH786398:CSH786437 DCD786398:DCD786437 DLZ786398:DLZ786437 DVV786398:DVV786437 EFR786398:EFR786437 EPN786398:EPN786437 EZJ786398:EZJ786437 FJF786398:FJF786437 FTB786398:FTB786437 GCX786398:GCX786437 GMT786398:GMT786437 GWP786398:GWP786437 HGL786398:HGL786437 HQH786398:HQH786437 IAD786398:IAD786437 IJZ786398:IJZ786437 ITV786398:ITV786437 JDR786398:JDR786437 JNN786398:JNN786437 JXJ786398:JXJ786437 KHF786398:KHF786437 KRB786398:KRB786437 LAX786398:LAX786437 LKT786398:LKT786437 LUP786398:LUP786437 MEL786398:MEL786437 MOH786398:MOH786437 MYD786398:MYD786437 NHZ786398:NHZ786437 NRV786398:NRV786437 OBR786398:OBR786437 OLN786398:OLN786437 OVJ786398:OVJ786437 PFF786398:PFF786437 PPB786398:PPB786437 PYX786398:PYX786437 QIT786398:QIT786437 QSP786398:QSP786437 RCL786398:RCL786437 RMH786398:RMH786437 RWD786398:RWD786437 SFZ786398:SFZ786437 SPV786398:SPV786437 SZR786398:SZR786437 TJN786398:TJN786437 TTJ786398:TTJ786437 UDF786398:UDF786437 UNB786398:UNB786437 UWX786398:UWX786437 VGT786398:VGT786437 VQP786398:VQP786437 WAL786398:WAL786437 WKH786398:WKH786437 WUD786398:WUD786437 HR851934:HR851973 RN851934:RN851973 ABJ851934:ABJ851973 ALF851934:ALF851973 AVB851934:AVB851973 BEX851934:BEX851973 BOT851934:BOT851973 BYP851934:BYP851973 CIL851934:CIL851973 CSH851934:CSH851973 DCD851934:DCD851973 DLZ851934:DLZ851973 DVV851934:DVV851973 EFR851934:EFR851973 EPN851934:EPN851973 EZJ851934:EZJ851973 FJF851934:FJF851973 FTB851934:FTB851973 GCX851934:GCX851973 GMT851934:GMT851973 GWP851934:GWP851973 HGL851934:HGL851973 HQH851934:HQH851973 IAD851934:IAD851973 IJZ851934:IJZ851973 ITV851934:ITV851973 JDR851934:JDR851973 JNN851934:JNN851973 JXJ851934:JXJ851973 KHF851934:KHF851973 KRB851934:KRB851973 LAX851934:LAX851973 LKT851934:LKT851973 LUP851934:LUP851973 MEL851934:MEL851973 MOH851934:MOH851973 MYD851934:MYD851973 NHZ851934:NHZ851973 NRV851934:NRV851973 OBR851934:OBR851973 OLN851934:OLN851973 OVJ851934:OVJ851973 PFF851934:PFF851973 PPB851934:PPB851973 PYX851934:PYX851973 QIT851934:QIT851973 QSP851934:QSP851973 RCL851934:RCL851973 RMH851934:RMH851973 RWD851934:RWD851973 SFZ851934:SFZ851973 SPV851934:SPV851973 SZR851934:SZR851973 TJN851934:TJN851973 TTJ851934:TTJ851973 UDF851934:UDF851973 UNB851934:UNB851973 UWX851934:UWX851973 VGT851934:VGT851973 VQP851934:VQP851973 WAL851934:WAL851973 WKH851934:WKH851973 WUD851934:WUD851973 HR917470:HR917509 RN917470:RN917509 ABJ917470:ABJ917509 ALF917470:ALF917509 AVB917470:AVB917509 BEX917470:BEX917509 BOT917470:BOT917509 BYP917470:BYP917509 CIL917470:CIL917509 CSH917470:CSH917509 DCD917470:DCD917509 DLZ917470:DLZ917509 DVV917470:DVV917509 EFR917470:EFR917509 EPN917470:EPN917509 EZJ917470:EZJ917509 FJF917470:FJF917509 FTB917470:FTB917509 GCX917470:GCX917509 GMT917470:GMT917509 GWP917470:GWP917509 HGL917470:HGL917509 HQH917470:HQH917509 IAD917470:IAD917509 IJZ917470:IJZ917509 ITV917470:ITV917509 JDR917470:JDR917509 JNN917470:JNN917509 JXJ917470:JXJ917509 KHF917470:KHF917509 KRB917470:KRB917509 LAX917470:LAX917509 LKT917470:LKT917509 LUP917470:LUP917509 MEL917470:MEL917509 MOH917470:MOH917509 MYD917470:MYD917509 NHZ917470:NHZ917509 NRV917470:NRV917509 OBR917470:OBR917509 OLN917470:OLN917509 OVJ917470:OVJ917509 PFF917470:PFF917509 PPB917470:PPB917509 PYX917470:PYX917509 QIT917470:QIT917509 QSP917470:QSP917509 RCL917470:RCL917509 RMH917470:RMH917509 RWD917470:RWD917509 SFZ917470:SFZ917509 SPV917470:SPV917509 SZR917470:SZR917509 TJN917470:TJN917509 TTJ917470:TTJ917509 UDF917470:UDF917509 UNB917470:UNB917509 UWX917470:UWX917509 VGT917470:VGT917509 VQP917470:VQP917509 WAL917470:WAL917509 WKH917470:WKH917509 WUD917470:WUD917509 HR983006:HR983045 RN983006:RN983045 ABJ983006:ABJ983045 ALF983006:ALF983045 AVB983006:AVB983045 BEX983006:BEX983045 BOT983006:BOT983045 BYP983006:BYP983045 CIL983006:CIL983045 CSH983006:CSH983045 DCD983006:DCD983045 DLZ983006:DLZ983045 DVV983006:DVV983045 EFR983006:EFR983045 EPN983006:EPN983045 EZJ983006:EZJ983045 FJF983006:FJF983045 FTB983006:FTB983045 GCX983006:GCX983045 GMT983006:GMT983045 GWP983006:GWP983045 HGL983006:HGL983045 HQH983006:HQH983045 IAD983006:IAD983045 IJZ983006:IJZ983045 ITV983006:ITV983045 JDR983006:JDR983045 JNN983006:JNN983045 JXJ983006:JXJ983045 KHF983006:KHF983045 KRB983006:KRB983045 LAX983006:LAX983045 LKT983006:LKT983045 LUP983006:LUP983045 MEL983006:MEL983045 MOH983006:MOH983045 MYD983006:MYD983045 NHZ983006:NHZ983045 NRV983006:NRV983045 OBR983006:OBR983045 OLN983006:OLN983045 OVJ983006:OVJ983045 PFF983006:PFF983045 PPB983006:PPB983045 PYX983006:PYX983045 QIT983006:QIT983045 QSP983006:QSP983045 RCL983006:RCL983045 RMH983006:RMH983045 RWD983006:RWD983045 SFZ983006:SFZ983045 SPV983006:SPV983045 SZR983006:SZR983045 TJN983006:TJN983045 TTJ983006:TTJ983045 UDF983006:UDF983045 UNB983006:UNB983045 UWX983006:UWX983045 VGT983006:VGT983045 VQP983006:VQP983045 WAL983006:WAL983045 WKH983006:WKH983045 WUD983006:WUD983045 WKH22:WKH29 WUD22:WUD29 HR22:HR29 RN22:RN29 ABJ22:ABJ29 ALF22:ALF29 AVB22:AVB29 BEX22:BEX29 BOT22:BOT29 BYP22:BYP29 CIL22:CIL29 CSH22:CSH29 DCD22:DCD29 DLZ22:DLZ29 DVV22:DVV29 EFR22:EFR29 EPN22:EPN29 EZJ22:EZJ29 FJF22:FJF29 FTB22:FTB29 GCX22:GCX29 GMT22:GMT29 GWP22:GWP29 HGL22:HGL29 HQH22:HQH29 IAD22:IAD29 IJZ22:IJZ29 ITV22:ITV29 JDR22:JDR29 JNN22:JNN29 JXJ22:JXJ29 KHF22:KHF29 KRB22:KRB29 LAX22:LAX29 LKT22:LKT29 LUP22:LUP29 MEL22:MEL29 MOH22:MOH29 MYD22:MYD29 NHZ22:NHZ29 NRV22:NRV29 OBR22:OBR29 OLN22:OLN29 OVJ22:OVJ29 PFF22:PFF29 PPB22:PPB29 PYX22:PYX29 QIT22:QIT29 QSP22:QSP29 RCL22:RCL29 RMH22:RMH29 RWD22:RWD29 SFZ22:SFZ29 SPV22:SPV29 SZR22:SZR29 TJN22:TJN29 TTJ22:TTJ29 UDF22:UDF29 UNB22:UNB29 UWX22:UWX29 VGT22:VGT29 VQP22:VQP29 WAL22:WAL29 AL983006:AL983045 AL917470:AL917509 AL851934:AL851973 AL786398:AL786437 AL720862:AL720901 AL655326:AL655365 AL589790:AL589829 AL524254:AL524293 AL458718:AL458757 AL393182:AL393221 AL327646:AL327685 AL262110:AL262149 AL196574:AL196613 AL131038:AL131077 AL65502:AL65541" xr:uid="{A6E1EB46-AC98-4F90-B0FF-BA1508C7E3AD}">
      <formula1>G22-(F22- G22) *10</formula1>
      <formula2>F22+(F22- G22) *10</formula2>
    </dataValidation>
    <dataValidation type="decimal" allowBlank="1" showInputMessage="1" showErrorMessage="1" error="Out of range data entered" sqref="HS65502:HS65541 RO65502:RO65541 ABK65502:ABK65541 ALG65502:ALG65541 AVC65502:AVC65541 BEY65502:BEY65541 BOU65502:BOU65541 BYQ65502:BYQ65541 CIM65502:CIM65541 CSI65502:CSI65541 DCE65502:DCE65541 DMA65502:DMA65541 DVW65502:DVW65541 EFS65502:EFS65541 EPO65502:EPO65541 EZK65502:EZK65541 FJG65502:FJG65541 FTC65502:FTC65541 GCY65502:GCY65541 GMU65502:GMU65541 GWQ65502:GWQ65541 HGM65502:HGM65541 HQI65502:HQI65541 IAE65502:IAE65541 IKA65502:IKA65541 ITW65502:ITW65541 JDS65502:JDS65541 JNO65502:JNO65541 JXK65502:JXK65541 KHG65502:KHG65541 KRC65502:KRC65541 LAY65502:LAY65541 LKU65502:LKU65541 LUQ65502:LUQ65541 MEM65502:MEM65541 MOI65502:MOI65541 MYE65502:MYE65541 NIA65502:NIA65541 NRW65502:NRW65541 OBS65502:OBS65541 OLO65502:OLO65541 OVK65502:OVK65541 PFG65502:PFG65541 PPC65502:PPC65541 PYY65502:PYY65541 QIU65502:QIU65541 QSQ65502:QSQ65541 RCM65502:RCM65541 RMI65502:RMI65541 RWE65502:RWE65541 SGA65502:SGA65541 SPW65502:SPW65541 SZS65502:SZS65541 TJO65502:TJO65541 TTK65502:TTK65541 UDG65502:UDG65541 UNC65502:UNC65541 UWY65502:UWY65541 VGU65502:VGU65541 VQQ65502:VQQ65541 WAM65502:WAM65541 WKI65502:WKI65541 WUE65502:WUE65541 HS131038:HS131077 RO131038:RO131077 ABK131038:ABK131077 ALG131038:ALG131077 AVC131038:AVC131077 BEY131038:BEY131077 BOU131038:BOU131077 BYQ131038:BYQ131077 CIM131038:CIM131077 CSI131038:CSI131077 DCE131038:DCE131077 DMA131038:DMA131077 DVW131038:DVW131077 EFS131038:EFS131077 EPO131038:EPO131077 EZK131038:EZK131077 FJG131038:FJG131077 FTC131038:FTC131077 GCY131038:GCY131077 GMU131038:GMU131077 GWQ131038:GWQ131077 HGM131038:HGM131077 HQI131038:HQI131077 IAE131038:IAE131077 IKA131038:IKA131077 ITW131038:ITW131077 JDS131038:JDS131077 JNO131038:JNO131077 JXK131038:JXK131077 KHG131038:KHG131077 KRC131038:KRC131077 LAY131038:LAY131077 LKU131038:LKU131077 LUQ131038:LUQ131077 MEM131038:MEM131077 MOI131038:MOI131077 MYE131038:MYE131077 NIA131038:NIA131077 NRW131038:NRW131077 OBS131038:OBS131077 OLO131038:OLO131077 OVK131038:OVK131077 PFG131038:PFG131077 PPC131038:PPC131077 PYY131038:PYY131077 QIU131038:QIU131077 QSQ131038:QSQ131077 RCM131038:RCM131077 RMI131038:RMI131077 RWE131038:RWE131077 SGA131038:SGA131077 SPW131038:SPW131077 SZS131038:SZS131077 TJO131038:TJO131077 TTK131038:TTK131077 UDG131038:UDG131077 UNC131038:UNC131077 UWY131038:UWY131077 VGU131038:VGU131077 VQQ131038:VQQ131077 WAM131038:WAM131077 WKI131038:WKI131077 WUE131038:WUE131077 HS196574:HS196613 RO196574:RO196613 ABK196574:ABK196613 ALG196574:ALG196613 AVC196574:AVC196613 BEY196574:BEY196613 BOU196574:BOU196613 BYQ196574:BYQ196613 CIM196574:CIM196613 CSI196574:CSI196613 DCE196574:DCE196613 DMA196574:DMA196613 DVW196574:DVW196613 EFS196574:EFS196613 EPO196574:EPO196613 EZK196574:EZK196613 FJG196574:FJG196613 FTC196574:FTC196613 GCY196574:GCY196613 GMU196574:GMU196613 GWQ196574:GWQ196613 HGM196574:HGM196613 HQI196574:HQI196613 IAE196574:IAE196613 IKA196574:IKA196613 ITW196574:ITW196613 JDS196574:JDS196613 JNO196574:JNO196613 JXK196574:JXK196613 KHG196574:KHG196613 KRC196574:KRC196613 LAY196574:LAY196613 LKU196574:LKU196613 LUQ196574:LUQ196613 MEM196574:MEM196613 MOI196574:MOI196613 MYE196574:MYE196613 NIA196574:NIA196613 NRW196574:NRW196613 OBS196574:OBS196613 OLO196574:OLO196613 OVK196574:OVK196613 PFG196574:PFG196613 PPC196574:PPC196613 PYY196574:PYY196613 QIU196574:QIU196613 QSQ196574:QSQ196613 RCM196574:RCM196613 RMI196574:RMI196613 RWE196574:RWE196613 SGA196574:SGA196613 SPW196574:SPW196613 SZS196574:SZS196613 TJO196574:TJO196613 TTK196574:TTK196613 UDG196574:UDG196613 UNC196574:UNC196613 UWY196574:UWY196613 VGU196574:VGU196613 VQQ196574:VQQ196613 WAM196574:WAM196613 WKI196574:WKI196613 WUE196574:WUE196613 HS262110:HS262149 RO262110:RO262149 ABK262110:ABK262149 ALG262110:ALG262149 AVC262110:AVC262149 BEY262110:BEY262149 BOU262110:BOU262149 BYQ262110:BYQ262149 CIM262110:CIM262149 CSI262110:CSI262149 DCE262110:DCE262149 DMA262110:DMA262149 DVW262110:DVW262149 EFS262110:EFS262149 EPO262110:EPO262149 EZK262110:EZK262149 FJG262110:FJG262149 FTC262110:FTC262149 GCY262110:GCY262149 GMU262110:GMU262149 GWQ262110:GWQ262149 HGM262110:HGM262149 HQI262110:HQI262149 IAE262110:IAE262149 IKA262110:IKA262149 ITW262110:ITW262149 JDS262110:JDS262149 JNO262110:JNO262149 JXK262110:JXK262149 KHG262110:KHG262149 KRC262110:KRC262149 LAY262110:LAY262149 LKU262110:LKU262149 LUQ262110:LUQ262149 MEM262110:MEM262149 MOI262110:MOI262149 MYE262110:MYE262149 NIA262110:NIA262149 NRW262110:NRW262149 OBS262110:OBS262149 OLO262110:OLO262149 OVK262110:OVK262149 PFG262110:PFG262149 PPC262110:PPC262149 PYY262110:PYY262149 QIU262110:QIU262149 QSQ262110:QSQ262149 RCM262110:RCM262149 RMI262110:RMI262149 RWE262110:RWE262149 SGA262110:SGA262149 SPW262110:SPW262149 SZS262110:SZS262149 TJO262110:TJO262149 TTK262110:TTK262149 UDG262110:UDG262149 UNC262110:UNC262149 UWY262110:UWY262149 VGU262110:VGU262149 VQQ262110:VQQ262149 WAM262110:WAM262149 WKI262110:WKI262149 WUE262110:WUE262149 HS327646:HS327685 RO327646:RO327685 ABK327646:ABK327685 ALG327646:ALG327685 AVC327646:AVC327685 BEY327646:BEY327685 BOU327646:BOU327685 BYQ327646:BYQ327685 CIM327646:CIM327685 CSI327646:CSI327685 DCE327646:DCE327685 DMA327646:DMA327685 DVW327646:DVW327685 EFS327646:EFS327685 EPO327646:EPO327685 EZK327646:EZK327685 FJG327646:FJG327685 FTC327646:FTC327685 GCY327646:GCY327685 GMU327646:GMU327685 GWQ327646:GWQ327685 HGM327646:HGM327685 HQI327646:HQI327685 IAE327646:IAE327685 IKA327646:IKA327685 ITW327646:ITW327685 JDS327646:JDS327685 JNO327646:JNO327685 JXK327646:JXK327685 KHG327646:KHG327685 KRC327646:KRC327685 LAY327646:LAY327685 LKU327646:LKU327685 LUQ327646:LUQ327685 MEM327646:MEM327685 MOI327646:MOI327685 MYE327646:MYE327685 NIA327646:NIA327685 NRW327646:NRW327685 OBS327646:OBS327685 OLO327646:OLO327685 OVK327646:OVK327685 PFG327646:PFG327685 PPC327646:PPC327685 PYY327646:PYY327685 QIU327646:QIU327685 QSQ327646:QSQ327685 RCM327646:RCM327685 RMI327646:RMI327685 RWE327646:RWE327685 SGA327646:SGA327685 SPW327646:SPW327685 SZS327646:SZS327685 TJO327646:TJO327685 TTK327646:TTK327685 UDG327646:UDG327685 UNC327646:UNC327685 UWY327646:UWY327685 VGU327646:VGU327685 VQQ327646:VQQ327685 WAM327646:WAM327685 WKI327646:WKI327685 WUE327646:WUE327685 HS393182:HS393221 RO393182:RO393221 ABK393182:ABK393221 ALG393182:ALG393221 AVC393182:AVC393221 BEY393182:BEY393221 BOU393182:BOU393221 BYQ393182:BYQ393221 CIM393182:CIM393221 CSI393182:CSI393221 DCE393182:DCE393221 DMA393182:DMA393221 DVW393182:DVW393221 EFS393182:EFS393221 EPO393182:EPO393221 EZK393182:EZK393221 FJG393182:FJG393221 FTC393182:FTC393221 GCY393182:GCY393221 GMU393182:GMU393221 GWQ393182:GWQ393221 HGM393182:HGM393221 HQI393182:HQI393221 IAE393182:IAE393221 IKA393182:IKA393221 ITW393182:ITW393221 JDS393182:JDS393221 JNO393182:JNO393221 JXK393182:JXK393221 KHG393182:KHG393221 KRC393182:KRC393221 LAY393182:LAY393221 LKU393182:LKU393221 LUQ393182:LUQ393221 MEM393182:MEM393221 MOI393182:MOI393221 MYE393182:MYE393221 NIA393182:NIA393221 NRW393182:NRW393221 OBS393182:OBS393221 OLO393182:OLO393221 OVK393182:OVK393221 PFG393182:PFG393221 PPC393182:PPC393221 PYY393182:PYY393221 QIU393182:QIU393221 QSQ393182:QSQ393221 RCM393182:RCM393221 RMI393182:RMI393221 RWE393182:RWE393221 SGA393182:SGA393221 SPW393182:SPW393221 SZS393182:SZS393221 TJO393182:TJO393221 TTK393182:TTK393221 UDG393182:UDG393221 UNC393182:UNC393221 UWY393182:UWY393221 VGU393182:VGU393221 VQQ393182:VQQ393221 WAM393182:WAM393221 WKI393182:WKI393221 WUE393182:WUE393221 HS458718:HS458757 RO458718:RO458757 ABK458718:ABK458757 ALG458718:ALG458757 AVC458718:AVC458757 BEY458718:BEY458757 BOU458718:BOU458757 BYQ458718:BYQ458757 CIM458718:CIM458757 CSI458718:CSI458757 DCE458718:DCE458757 DMA458718:DMA458757 DVW458718:DVW458757 EFS458718:EFS458757 EPO458718:EPO458757 EZK458718:EZK458757 FJG458718:FJG458757 FTC458718:FTC458757 GCY458718:GCY458757 GMU458718:GMU458757 GWQ458718:GWQ458757 HGM458718:HGM458757 HQI458718:HQI458757 IAE458718:IAE458757 IKA458718:IKA458757 ITW458718:ITW458757 JDS458718:JDS458757 JNO458718:JNO458757 JXK458718:JXK458757 KHG458718:KHG458757 KRC458718:KRC458757 LAY458718:LAY458757 LKU458718:LKU458757 LUQ458718:LUQ458757 MEM458718:MEM458757 MOI458718:MOI458757 MYE458718:MYE458757 NIA458718:NIA458757 NRW458718:NRW458757 OBS458718:OBS458757 OLO458718:OLO458757 OVK458718:OVK458757 PFG458718:PFG458757 PPC458718:PPC458757 PYY458718:PYY458757 QIU458718:QIU458757 QSQ458718:QSQ458757 RCM458718:RCM458757 RMI458718:RMI458757 RWE458718:RWE458757 SGA458718:SGA458757 SPW458718:SPW458757 SZS458718:SZS458757 TJO458718:TJO458757 TTK458718:TTK458757 UDG458718:UDG458757 UNC458718:UNC458757 UWY458718:UWY458757 VGU458718:VGU458757 VQQ458718:VQQ458757 WAM458718:WAM458757 WKI458718:WKI458757 WUE458718:WUE458757 HS524254:HS524293 RO524254:RO524293 ABK524254:ABK524293 ALG524254:ALG524293 AVC524254:AVC524293 BEY524254:BEY524293 BOU524254:BOU524293 BYQ524254:BYQ524293 CIM524254:CIM524293 CSI524254:CSI524293 DCE524254:DCE524293 DMA524254:DMA524293 DVW524254:DVW524293 EFS524254:EFS524293 EPO524254:EPO524293 EZK524254:EZK524293 FJG524254:FJG524293 FTC524254:FTC524293 GCY524254:GCY524293 GMU524254:GMU524293 GWQ524254:GWQ524293 HGM524254:HGM524293 HQI524254:HQI524293 IAE524254:IAE524293 IKA524254:IKA524293 ITW524254:ITW524293 JDS524254:JDS524293 JNO524254:JNO524293 JXK524254:JXK524293 KHG524254:KHG524293 KRC524254:KRC524293 LAY524254:LAY524293 LKU524254:LKU524293 LUQ524254:LUQ524293 MEM524254:MEM524293 MOI524254:MOI524293 MYE524254:MYE524293 NIA524254:NIA524293 NRW524254:NRW524293 OBS524254:OBS524293 OLO524254:OLO524293 OVK524254:OVK524293 PFG524254:PFG524293 PPC524254:PPC524293 PYY524254:PYY524293 QIU524254:QIU524293 QSQ524254:QSQ524293 RCM524254:RCM524293 RMI524254:RMI524293 RWE524254:RWE524293 SGA524254:SGA524293 SPW524254:SPW524293 SZS524254:SZS524293 TJO524254:TJO524293 TTK524254:TTK524293 UDG524254:UDG524293 UNC524254:UNC524293 UWY524254:UWY524293 VGU524254:VGU524293 VQQ524254:VQQ524293 WAM524254:WAM524293 WKI524254:WKI524293 WUE524254:WUE524293 HS589790:HS589829 RO589790:RO589829 ABK589790:ABK589829 ALG589790:ALG589829 AVC589790:AVC589829 BEY589790:BEY589829 BOU589790:BOU589829 BYQ589790:BYQ589829 CIM589790:CIM589829 CSI589790:CSI589829 DCE589790:DCE589829 DMA589790:DMA589829 DVW589790:DVW589829 EFS589790:EFS589829 EPO589790:EPO589829 EZK589790:EZK589829 FJG589790:FJG589829 FTC589790:FTC589829 GCY589790:GCY589829 GMU589790:GMU589829 GWQ589790:GWQ589829 HGM589790:HGM589829 HQI589790:HQI589829 IAE589790:IAE589829 IKA589790:IKA589829 ITW589790:ITW589829 JDS589790:JDS589829 JNO589790:JNO589829 JXK589790:JXK589829 KHG589790:KHG589829 KRC589790:KRC589829 LAY589790:LAY589829 LKU589790:LKU589829 LUQ589790:LUQ589829 MEM589790:MEM589829 MOI589790:MOI589829 MYE589790:MYE589829 NIA589790:NIA589829 NRW589790:NRW589829 OBS589790:OBS589829 OLO589790:OLO589829 OVK589790:OVK589829 PFG589790:PFG589829 PPC589790:PPC589829 PYY589790:PYY589829 QIU589790:QIU589829 QSQ589790:QSQ589829 RCM589790:RCM589829 RMI589790:RMI589829 RWE589790:RWE589829 SGA589790:SGA589829 SPW589790:SPW589829 SZS589790:SZS589829 TJO589790:TJO589829 TTK589790:TTK589829 UDG589790:UDG589829 UNC589790:UNC589829 UWY589790:UWY589829 VGU589790:VGU589829 VQQ589790:VQQ589829 WAM589790:WAM589829 WKI589790:WKI589829 WUE589790:WUE589829 HS655326:HS655365 RO655326:RO655365 ABK655326:ABK655365 ALG655326:ALG655365 AVC655326:AVC655365 BEY655326:BEY655365 BOU655326:BOU655365 BYQ655326:BYQ655365 CIM655326:CIM655365 CSI655326:CSI655365 DCE655326:DCE655365 DMA655326:DMA655365 DVW655326:DVW655365 EFS655326:EFS655365 EPO655326:EPO655365 EZK655326:EZK655365 FJG655326:FJG655365 FTC655326:FTC655365 GCY655326:GCY655365 GMU655326:GMU655365 GWQ655326:GWQ655365 HGM655326:HGM655365 HQI655326:HQI655365 IAE655326:IAE655365 IKA655326:IKA655365 ITW655326:ITW655365 JDS655326:JDS655365 JNO655326:JNO655365 JXK655326:JXK655365 KHG655326:KHG655365 KRC655326:KRC655365 LAY655326:LAY655365 LKU655326:LKU655365 LUQ655326:LUQ655365 MEM655326:MEM655365 MOI655326:MOI655365 MYE655326:MYE655365 NIA655326:NIA655365 NRW655326:NRW655365 OBS655326:OBS655365 OLO655326:OLO655365 OVK655326:OVK655365 PFG655326:PFG655365 PPC655326:PPC655365 PYY655326:PYY655365 QIU655326:QIU655365 QSQ655326:QSQ655365 RCM655326:RCM655365 RMI655326:RMI655365 RWE655326:RWE655365 SGA655326:SGA655365 SPW655326:SPW655365 SZS655326:SZS655365 TJO655326:TJO655365 TTK655326:TTK655365 UDG655326:UDG655365 UNC655326:UNC655365 UWY655326:UWY655365 VGU655326:VGU655365 VQQ655326:VQQ655365 WAM655326:WAM655365 WKI655326:WKI655365 WUE655326:WUE655365 HS720862:HS720901 RO720862:RO720901 ABK720862:ABK720901 ALG720862:ALG720901 AVC720862:AVC720901 BEY720862:BEY720901 BOU720862:BOU720901 BYQ720862:BYQ720901 CIM720862:CIM720901 CSI720862:CSI720901 DCE720862:DCE720901 DMA720862:DMA720901 DVW720862:DVW720901 EFS720862:EFS720901 EPO720862:EPO720901 EZK720862:EZK720901 FJG720862:FJG720901 FTC720862:FTC720901 GCY720862:GCY720901 GMU720862:GMU720901 GWQ720862:GWQ720901 HGM720862:HGM720901 HQI720862:HQI720901 IAE720862:IAE720901 IKA720862:IKA720901 ITW720862:ITW720901 JDS720862:JDS720901 JNO720862:JNO720901 JXK720862:JXK720901 KHG720862:KHG720901 KRC720862:KRC720901 LAY720862:LAY720901 LKU720862:LKU720901 LUQ720862:LUQ720901 MEM720862:MEM720901 MOI720862:MOI720901 MYE720862:MYE720901 NIA720862:NIA720901 NRW720862:NRW720901 OBS720862:OBS720901 OLO720862:OLO720901 OVK720862:OVK720901 PFG720862:PFG720901 PPC720862:PPC720901 PYY720862:PYY720901 QIU720862:QIU720901 QSQ720862:QSQ720901 RCM720862:RCM720901 RMI720862:RMI720901 RWE720862:RWE720901 SGA720862:SGA720901 SPW720862:SPW720901 SZS720862:SZS720901 TJO720862:TJO720901 TTK720862:TTK720901 UDG720862:UDG720901 UNC720862:UNC720901 UWY720862:UWY720901 VGU720862:VGU720901 VQQ720862:VQQ720901 WAM720862:WAM720901 WKI720862:WKI720901 WUE720862:WUE720901 HS786398:HS786437 RO786398:RO786437 ABK786398:ABK786437 ALG786398:ALG786437 AVC786398:AVC786437 BEY786398:BEY786437 BOU786398:BOU786437 BYQ786398:BYQ786437 CIM786398:CIM786437 CSI786398:CSI786437 DCE786398:DCE786437 DMA786398:DMA786437 DVW786398:DVW786437 EFS786398:EFS786437 EPO786398:EPO786437 EZK786398:EZK786437 FJG786398:FJG786437 FTC786398:FTC786437 GCY786398:GCY786437 GMU786398:GMU786437 GWQ786398:GWQ786437 HGM786398:HGM786437 HQI786398:HQI786437 IAE786398:IAE786437 IKA786398:IKA786437 ITW786398:ITW786437 JDS786398:JDS786437 JNO786398:JNO786437 JXK786398:JXK786437 KHG786398:KHG786437 KRC786398:KRC786437 LAY786398:LAY786437 LKU786398:LKU786437 LUQ786398:LUQ786437 MEM786398:MEM786437 MOI786398:MOI786437 MYE786398:MYE786437 NIA786398:NIA786437 NRW786398:NRW786437 OBS786398:OBS786437 OLO786398:OLO786437 OVK786398:OVK786437 PFG786398:PFG786437 PPC786398:PPC786437 PYY786398:PYY786437 QIU786398:QIU786437 QSQ786398:QSQ786437 RCM786398:RCM786437 RMI786398:RMI786437 RWE786398:RWE786437 SGA786398:SGA786437 SPW786398:SPW786437 SZS786398:SZS786437 TJO786398:TJO786437 TTK786398:TTK786437 UDG786398:UDG786437 UNC786398:UNC786437 UWY786398:UWY786437 VGU786398:VGU786437 VQQ786398:VQQ786437 WAM786398:WAM786437 WKI786398:WKI786437 WUE786398:WUE786437 HS851934:HS851973 RO851934:RO851973 ABK851934:ABK851973 ALG851934:ALG851973 AVC851934:AVC851973 BEY851934:BEY851973 BOU851934:BOU851973 BYQ851934:BYQ851973 CIM851934:CIM851973 CSI851934:CSI851973 DCE851934:DCE851973 DMA851934:DMA851973 DVW851934:DVW851973 EFS851934:EFS851973 EPO851934:EPO851973 EZK851934:EZK851973 FJG851934:FJG851973 FTC851934:FTC851973 GCY851934:GCY851973 GMU851934:GMU851973 GWQ851934:GWQ851973 HGM851934:HGM851973 HQI851934:HQI851973 IAE851934:IAE851973 IKA851934:IKA851973 ITW851934:ITW851973 JDS851934:JDS851973 JNO851934:JNO851973 JXK851934:JXK851973 KHG851934:KHG851973 KRC851934:KRC851973 LAY851934:LAY851973 LKU851934:LKU851973 LUQ851934:LUQ851973 MEM851934:MEM851973 MOI851934:MOI851973 MYE851934:MYE851973 NIA851934:NIA851973 NRW851934:NRW851973 OBS851934:OBS851973 OLO851934:OLO851973 OVK851934:OVK851973 PFG851934:PFG851973 PPC851934:PPC851973 PYY851934:PYY851973 QIU851934:QIU851973 QSQ851934:QSQ851973 RCM851934:RCM851973 RMI851934:RMI851973 RWE851934:RWE851973 SGA851934:SGA851973 SPW851934:SPW851973 SZS851934:SZS851973 TJO851934:TJO851973 TTK851934:TTK851973 UDG851934:UDG851973 UNC851934:UNC851973 UWY851934:UWY851973 VGU851934:VGU851973 VQQ851934:VQQ851973 WAM851934:WAM851973 WKI851934:WKI851973 WUE851934:WUE851973 HS917470:HS917509 RO917470:RO917509 ABK917470:ABK917509 ALG917470:ALG917509 AVC917470:AVC917509 BEY917470:BEY917509 BOU917470:BOU917509 BYQ917470:BYQ917509 CIM917470:CIM917509 CSI917470:CSI917509 DCE917470:DCE917509 DMA917470:DMA917509 DVW917470:DVW917509 EFS917470:EFS917509 EPO917470:EPO917509 EZK917470:EZK917509 FJG917470:FJG917509 FTC917470:FTC917509 GCY917470:GCY917509 GMU917470:GMU917509 GWQ917470:GWQ917509 HGM917470:HGM917509 HQI917470:HQI917509 IAE917470:IAE917509 IKA917470:IKA917509 ITW917470:ITW917509 JDS917470:JDS917509 JNO917470:JNO917509 JXK917470:JXK917509 KHG917470:KHG917509 KRC917470:KRC917509 LAY917470:LAY917509 LKU917470:LKU917509 LUQ917470:LUQ917509 MEM917470:MEM917509 MOI917470:MOI917509 MYE917470:MYE917509 NIA917470:NIA917509 NRW917470:NRW917509 OBS917470:OBS917509 OLO917470:OLO917509 OVK917470:OVK917509 PFG917470:PFG917509 PPC917470:PPC917509 PYY917470:PYY917509 QIU917470:QIU917509 QSQ917470:QSQ917509 RCM917470:RCM917509 RMI917470:RMI917509 RWE917470:RWE917509 SGA917470:SGA917509 SPW917470:SPW917509 SZS917470:SZS917509 TJO917470:TJO917509 TTK917470:TTK917509 UDG917470:UDG917509 UNC917470:UNC917509 UWY917470:UWY917509 VGU917470:VGU917509 VQQ917470:VQQ917509 WAM917470:WAM917509 WKI917470:WKI917509 WUE917470:WUE917509 HS983006:HS983045 RO983006:RO983045 ABK983006:ABK983045 ALG983006:ALG983045 AVC983006:AVC983045 BEY983006:BEY983045 BOU983006:BOU983045 BYQ983006:BYQ983045 CIM983006:CIM983045 CSI983006:CSI983045 DCE983006:DCE983045 DMA983006:DMA983045 DVW983006:DVW983045 EFS983006:EFS983045 EPO983006:EPO983045 EZK983006:EZK983045 FJG983006:FJG983045 FTC983006:FTC983045 GCY983006:GCY983045 GMU983006:GMU983045 GWQ983006:GWQ983045 HGM983006:HGM983045 HQI983006:HQI983045 IAE983006:IAE983045 IKA983006:IKA983045 ITW983006:ITW983045 JDS983006:JDS983045 JNO983006:JNO983045 JXK983006:JXK983045 KHG983006:KHG983045 KRC983006:KRC983045 LAY983006:LAY983045 LKU983006:LKU983045 LUQ983006:LUQ983045 MEM983006:MEM983045 MOI983006:MOI983045 MYE983006:MYE983045 NIA983006:NIA983045 NRW983006:NRW983045 OBS983006:OBS983045 OLO983006:OLO983045 OVK983006:OVK983045 PFG983006:PFG983045 PPC983006:PPC983045 PYY983006:PYY983045 QIU983006:QIU983045 QSQ983006:QSQ983045 RCM983006:RCM983045 RMI983006:RMI983045 RWE983006:RWE983045 SGA983006:SGA983045 SPW983006:SPW983045 SZS983006:SZS983045 TJO983006:TJO983045 TTK983006:TTK983045 UDG983006:UDG983045 UNC983006:UNC983045 UWY983006:UWY983045 VGU983006:VGU983045 VQQ983006:VQQ983045 WAM983006:WAM983045 WKI983006:WKI983045 WUE983006:WUE983045 WKI22:WKI29 WUE22:WUE29 HS22:HS29 RO22:RO29 ABK22:ABK29 ALG22:ALG29 AVC22:AVC29 BEY22:BEY29 BOU22:BOU29 BYQ22:BYQ29 CIM22:CIM29 CSI22:CSI29 DCE22:DCE29 DMA22:DMA29 DVW22:DVW29 EFS22:EFS29 EPO22:EPO29 EZK22:EZK29 FJG22:FJG29 FTC22:FTC29 GCY22:GCY29 GMU22:GMU29 GWQ22:GWQ29 HGM22:HGM29 HQI22:HQI29 IAE22:IAE29 IKA22:IKA29 ITW22:ITW29 JDS22:JDS29 JNO22:JNO29 JXK22:JXK29 KHG22:KHG29 KRC22:KRC29 LAY22:LAY29 LKU22:LKU29 LUQ22:LUQ29 MEM22:MEM29 MOI22:MOI29 MYE22:MYE29 NIA22:NIA29 NRW22:NRW29 OBS22:OBS29 OLO22:OLO29 OVK22:OVK29 PFG22:PFG29 PPC22:PPC29 PYY22:PYY29 QIU22:QIU29 QSQ22:QSQ29 RCM22:RCM29 RMI22:RMI29 RWE22:RWE29 SGA22:SGA29 SPW22:SPW29 SZS22:SZS29 TJO22:TJO29 TTK22:TTK29 UDG22:UDG29 UNC22:UNC29 UWY22:UWY29 VGU22:VGU29 VQQ22:VQQ29 WAM22:WAM29 AM65502:AM65541 AM131038:AM131077 AM196574:AM196613 AM262110:AM262149 AM327646:AM327685 AM393182:AM393221 AM458718:AM458757 AM524254:AM524293 AM589790:AM589829 AM655326:AM655365 AM720862:AM720901 AM786398:AM786437 AM851934:AM851973 AM917470:AM917509 AM983006:AM983045" xr:uid="{4E8AC6D0-D86C-40B6-8DFD-4A6DB264FD68}">
      <formula1>G22-(F22- G22) *10</formula1>
      <formula2>F22+(F22- G22) *10</formula2>
    </dataValidation>
    <dataValidation type="decimal" allowBlank="1" showInputMessage="1" showErrorMessage="1" error="Out of range data entered" sqref="HT65502:HT65541 RP65502:RP65541 ABL65502:ABL65541 ALH65502:ALH65541 AVD65502:AVD65541 BEZ65502:BEZ65541 BOV65502:BOV65541 BYR65502:BYR65541 CIN65502:CIN65541 CSJ65502:CSJ65541 DCF65502:DCF65541 DMB65502:DMB65541 DVX65502:DVX65541 EFT65502:EFT65541 EPP65502:EPP65541 EZL65502:EZL65541 FJH65502:FJH65541 FTD65502:FTD65541 GCZ65502:GCZ65541 GMV65502:GMV65541 GWR65502:GWR65541 HGN65502:HGN65541 HQJ65502:HQJ65541 IAF65502:IAF65541 IKB65502:IKB65541 ITX65502:ITX65541 JDT65502:JDT65541 JNP65502:JNP65541 JXL65502:JXL65541 KHH65502:KHH65541 KRD65502:KRD65541 LAZ65502:LAZ65541 LKV65502:LKV65541 LUR65502:LUR65541 MEN65502:MEN65541 MOJ65502:MOJ65541 MYF65502:MYF65541 NIB65502:NIB65541 NRX65502:NRX65541 OBT65502:OBT65541 OLP65502:OLP65541 OVL65502:OVL65541 PFH65502:PFH65541 PPD65502:PPD65541 PYZ65502:PYZ65541 QIV65502:QIV65541 QSR65502:QSR65541 RCN65502:RCN65541 RMJ65502:RMJ65541 RWF65502:RWF65541 SGB65502:SGB65541 SPX65502:SPX65541 SZT65502:SZT65541 TJP65502:TJP65541 TTL65502:TTL65541 UDH65502:UDH65541 UND65502:UND65541 UWZ65502:UWZ65541 VGV65502:VGV65541 VQR65502:VQR65541 WAN65502:WAN65541 WKJ65502:WKJ65541 WUF65502:WUF65541 HT131038:HT131077 RP131038:RP131077 ABL131038:ABL131077 ALH131038:ALH131077 AVD131038:AVD131077 BEZ131038:BEZ131077 BOV131038:BOV131077 BYR131038:BYR131077 CIN131038:CIN131077 CSJ131038:CSJ131077 DCF131038:DCF131077 DMB131038:DMB131077 DVX131038:DVX131077 EFT131038:EFT131077 EPP131038:EPP131077 EZL131038:EZL131077 FJH131038:FJH131077 FTD131038:FTD131077 GCZ131038:GCZ131077 GMV131038:GMV131077 GWR131038:GWR131077 HGN131038:HGN131077 HQJ131038:HQJ131077 IAF131038:IAF131077 IKB131038:IKB131077 ITX131038:ITX131077 JDT131038:JDT131077 JNP131038:JNP131077 JXL131038:JXL131077 KHH131038:KHH131077 KRD131038:KRD131077 LAZ131038:LAZ131077 LKV131038:LKV131077 LUR131038:LUR131077 MEN131038:MEN131077 MOJ131038:MOJ131077 MYF131038:MYF131077 NIB131038:NIB131077 NRX131038:NRX131077 OBT131038:OBT131077 OLP131038:OLP131077 OVL131038:OVL131077 PFH131038:PFH131077 PPD131038:PPD131077 PYZ131038:PYZ131077 QIV131038:QIV131077 QSR131038:QSR131077 RCN131038:RCN131077 RMJ131038:RMJ131077 RWF131038:RWF131077 SGB131038:SGB131077 SPX131038:SPX131077 SZT131038:SZT131077 TJP131038:TJP131077 TTL131038:TTL131077 UDH131038:UDH131077 UND131038:UND131077 UWZ131038:UWZ131077 VGV131038:VGV131077 VQR131038:VQR131077 WAN131038:WAN131077 WKJ131038:WKJ131077 WUF131038:WUF131077 HT196574:HT196613 RP196574:RP196613 ABL196574:ABL196613 ALH196574:ALH196613 AVD196574:AVD196613 BEZ196574:BEZ196613 BOV196574:BOV196613 BYR196574:BYR196613 CIN196574:CIN196613 CSJ196574:CSJ196613 DCF196574:DCF196613 DMB196574:DMB196613 DVX196574:DVX196613 EFT196574:EFT196613 EPP196574:EPP196613 EZL196574:EZL196613 FJH196574:FJH196613 FTD196574:FTD196613 GCZ196574:GCZ196613 GMV196574:GMV196613 GWR196574:GWR196613 HGN196574:HGN196613 HQJ196574:HQJ196613 IAF196574:IAF196613 IKB196574:IKB196613 ITX196574:ITX196613 JDT196574:JDT196613 JNP196574:JNP196613 JXL196574:JXL196613 KHH196574:KHH196613 KRD196574:KRD196613 LAZ196574:LAZ196613 LKV196574:LKV196613 LUR196574:LUR196613 MEN196574:MEN196613 MOJ196574:MOJ196613 MYF196574:MYF196613 NIB196574:NIB196613 NRX196574:NRX196613 OBT196574:OBT196613 OLP196574:OLP196613 OVL196574:OVL196613 PFH196574:PFH196613 PPD196574:PPD196613 PYZ196574:PYZ196613 QIV196574:QIV196613 QSR196574:QSR196613 RCN196574:RCN196613 RMJ196574:RMJ196613 RWF196574:RWF196613 SGB196574:SGB196613 SPX196574:SPX196613 SZT196574:SZT196613 TJP196574:TJP196613 TTL196574:TTL196613 UDH196574:UDH196613 UND196574:UND196613 UWZ196574:UWZ196613 VGV196574:VGV196613 VQR196574:VQR196613 WAN196574:WAN196613 WKJ196574:WKJ196613 WUF196574:WUF196613 HT262110:HT262149 RP262110:RP262149 ABL262110:ABL262149 ALH262110:ALH262149 AVD262110:AVD262149 BEZ262110:BEZ262149 BOV262110:BOV262149 BYR262110:BYR262149 CIN262110:CIN262149 CSJ262110:CSJ262149 DCF262110:DCF262149 DMB262110:DMB262149 DVX262110:DVX262149 EFT262110:EFT262149 EPP262110:EPP262149 EZL262110:EZL262149 FJH262110:FJH262149 FTD262110:FTD262149 GCZ262110:GCZ262149 GMV262110:GMV262149 GWR262110:GWR262149 HGN262110:HGN262149 HQJ262110:HQJ262149 IAF262110:IAF262149 IKB262110:IKB262149 ITX262110:ITX262149 JDT262110:JDT262149 JNP262110:JNP262149 JXL262110:JXL262149 KHH262110:KHH262149 KRD262110:KRD262149 LAZ262110:LAZ262149 LKV262110:LKV262149 LUR262110:LUR262149 MEN262110:MEN262149 MOJ262110:MOJ262149 MYF262110:MYF262149 NIB262110:NIB262149 NRX262110:NRX262149 OBT262110:OBT262149 OLP262110:OLP262149 OVL262110:OVL262149 PFH262110:PFH262149 PPD262110:PPD262149 PYZ262110:PYZ262149 QIV262110:QIV262149 QSR262110:QSR262149 RCN262110:RCN262149 RMJ262110:RMJ262149 RWF262110:RWF262149 SGB262110:SGB262149 SPX262110:SPX262149 SZT262110:SZT262149 TJP262110:TJP262149 TTL262110:TTL262149 UDH262110:UDH262149 UND262110:UND262149 UWZ262110:UWZ262149 VGV262110:VGV262149 VQR262110:VQR262149 WAN262110:WAN262149 WKJ262110:WKJ262149 WUF262110:WUF262149 HT327646:HT327685 RP327646:RP327685 ABL327646:ABL327685 ALH327646:ALH327685 AVD327646:AVD327685 BEZ327646:BEZ327685 BOV327646:BOV327685 BYR327646:BYR327685 CIN327646:CIN327685 CSJ327646:CSJ327685 DCF327646:DCF327685 DMB327646:DMB327685 DVX327646:DVX327685 EFT327646:EFT327685 EPP327646:EPP327685 EZL327646:EZL327685 FJH327646:FJH327685 FTD327646:FTD327685 GCZ327646:GCZ327685 GMV327646:GMV327685 GWR327646:GWR327685 HGN327646:HGN327685 HQJ327646:HQJ327685 IAF327646:IAF327685 IKB327646:IKB327685 ITX327646:ITX327685 JDT327646:JDT327685 JNP327646:JNP327685 JXL327646:JXL327685 KHH327646:KHH327685 KRD327646:KRD327685 LAZ327646:LAZ327685 LKV327646:LKV327685 LUR327646:LUR327685 MEN327646:MEN327685 MOJ327646:MOJ327685 MYF327646:MYF327685 NIB327646:NIB327685 NRX327646:NRX327685 OBT327646:OBT327685 OLP327646:OLP327685 OVL327646:OVL327685 PFH327646:PFH327685 PPD327646:PPD327685 PYZ327646:PYZ327685 QIV327646:QIV327685 QSR327646:QSR327685 RCN327646:RCN327685 RMJ327646:RMJ327685 RWF327646:RWF327685 SGB327646:SGB327685 SPX327646:SPX327685 SZT327646:SZT327685 TJP327646:TJP327685 TTL327646:TTL327685 UDH327646:UDH327685 UND327646:UND327685 UWZ327646:UWZ327685 VGV327646:VGV327685 VQR327646:VQR327685 WAN327646:WAN327685 WKJ327646:WKJ327685 WUF327646:WUF327685 HT393182:HT393221 RP393182:RP393221 ABL393182:ABL393221 ALH393182:ALH393221 AVD393182:AVD393221 BEZ393182:BEZ393221 BOV393182:BOV393221 BYR393182:BYR393221 CIN393182:CIN393221 CSJ393182:CSJ393221 DCF393182:DCF393221 DMB393182:DMB393221 DVX393182:DVX393221 EFT393182:EFT393221 EPP393182:EPP393221 EZL393182:EZL393221 FJH393182:FJH393221 FTD393182:FTD393221 GCZ393182:GCZ393221 GMV393182:GMV393221 GWR393182:GWR393221 HGN393182:HGN393221 HQJ393182:HQJ393221 IAF393182:IAF393221 IKB393182:IKB393221 ITX393182:ITX393221 JDT393182:JDT393221 JNP393182:JNP393221 JXL393182:JXL393221 KHH393182:KHH393221 KRD393182:KRD393221 LAZ393182:LAZ393221 LKV393182:LKV393221 LUR393182:LUR393221 MEN393182:MEN393221 MOJ393182:MOJ393221 MYF393182:MYF393221 NIB393182:NIB393221 NRX393182:NRX393221 OBT393182:OBT393221 OLP393182:OLP393221 OVL393182:OVL393221 PFH393182:PFH393221 PPD393182:PPD393221 PYZ393182:PYZ393221 QIV393182:QIV393221 QSR393182:QSR393221 RCN393182:RCN393221 RMJ393182:RMJ393221 RWF393182:RWF393221 SGB393182:SGB393221 SPX393182:SPX393221 SZT393182:SZT393221 TJP393182:TJP393221 TTL393182:TTL393221 UDH393182:UDH393221 UND393182:UND393221 UWZ393182:UWZ393221 VGV393182:VGV393221 VQR393182:VQR393221 WAN393182:WAN393221 WKJ393182:WKJ393221 WUF393182:WUF393221 HT458718:HT458757 RP458718:RP458757 ABL458718:ABL458757 ALH458718:ALH458757 AVD458718:AVD458757 BEZ458718:BEZ458757 BOV458718:BOV458757 BYR458718:BYR458757 CIN458718:CIN458757 CSJ458718:CSJ458757 DCF458718:DCF458757 DMB458718:DMB458757 DVX458718:DVX458757 EFT458718:EFT458757 EPP458718:EPP458757 EZL458718:EZL458757 FJH458718:FJH458757 FTD458718:FTD458757 GCZ458718:GCZ458757 GMV458718:GMV458757 GWR458718:GWR458757 HGN458718:HGN458757 HQJ458718:HQJ458757 IAF458718:IAF458757 IKB458718:IKB458757 ITX458718:ITX458757 JDT458718:JDT458757 JNP458718:JNP458757 JXL458718:JXL458757 KHH458718:KHH458757 KRD458718:KRD458757 LAZ458718:LAZ458757 LKV458718:LKV458757 LUR458718:LUR458757 MEN458718:MEN458757 MOJ458718:MOJ458757 MYF458718:MYF458757 NIB458718:NIB458757 NRX458718:NRX458757 OBT458718:OBT458757 OLP458718:OLP458757 OVL458718:OVL458757 PFH458718:PFH458757 PPD458718:PPD458757 PYZ458718:PYZ458757 QIV458718:QIV458757 QSR458718:QSR458757 RCN458718:RCN458757 RMJ458718:RMJ458757 RWF458718:RWF458757 SGB458718:SGB458757 SPX458718:SPX458757 SZT458718:SZT458757 TJP458718:TJP458757 TTL458718:TTL458757 UDH458718:UDH458757 UND458718:UND458757 UWZ458718:UWZ458757 VGV458718:VGV458757 VQR458718:VQR458757 WAN458718:WAN458757 WKJ458718:WKJ458757 WUF458718:WUF458757 HT524254:HT524293 RP524254:RP524293 ABL524254:ABL524293 ALH524254:ALH524293 AVD524254:AVD524293 BEZ524254:BEZ524293 BOV524254:BOV524293 BYR524254:BYR524293 CIN524254:CIN524293 CSJ524254:CSJ524293 DCF524254:DCF524293 DMB524254:DMB524293 DVX524254:DVX524293 EFT524254:EFT524293 EPP524254:EPP524293 EZL524254:EZL524293 FJH524254:FJH524293 FTD524254:FTD524293 GCZ524254:GCZ524293 GMV524254:GMV524293 GWR524254:GWR524293 HGN524254:HGN524293 HQJ524254:HQJ524293 IAF524254:IAF524293 IKB524254:IKB524293 ITX524254:ITX524293 JDT524254:JDT524293 JNP524254:JNP524293 JXL524254:JXL524293 KHH524254:KHH524293 KRD524254:KRD524293 LAZ524254:LAZ524293 LKV524254:LKV524293 LUR524254:LUR524293 MEN524254:MEN524293 MOJ524254:MOJ524293 MYF524254:MYF524293 NIB524254:NIB524293 NRX524254:NRX524293 OBT524254:OBT524293 OLP524254:OLP524293 OVL524254:OVL524293 PFH524254:PFH524293 PPD524254:PPD524293 PYZ524254:PYZ524293 QIV524254:QIV524293 QSR524254:QSR524293 RCN524254:RCN524293 RMJ524254:RMJ524293 RWF524254:RWF524293 SGB524254:SGB524293 SPX524254:SPX524293 SZT524254:SZT524293 TJP524254:TJP524293 TTL524254:TTL524293 UDH524254:UDH524293 UND524254:UND524293 UWZ524254:UWZ524293 VGV524254:VGV524293 VQR524254:VQR524293 WAN524254:WAN524293 WKJ524254:WKJ524293 WUF524254:WUF524293 HT589790:HT589829 RP589790:RP589829 ABL589790:ABL589829 ALH589790:ALH589829 AVD589790:AVD589829 BEZ589790:BEZ589829 BOV589790:BOV589829 BYR589790:BYR589829 CIN589790:CIN589829 CSJ589790:CSJ589829 DCF589790:DCF589829 DMB589790:DMB589829 DVX589790:DVX589829 EFT589790:EFT589829 EPP589790:EPP589829 EZL589790:EZL589829 FJH589790:FJH589829 FTD589790:FTD589829 GCZ589790:GCZ589829 GMV589790:GMV589829 GWR589790:GWR589829 HGN589790:HGN589829 HQJ589790:HQJ589829 IAF589790:IAF589829 IKB589790:IKB589829 ITX589790:ITX589829 JDT589790:JDT589829 JNP589790:JNP589829 JXL589790:JXL589829 KHH589790:KHH589829 KRD589790:KRD589829 LAZ589790:LAZ589829 LKV589790:LKV589829 LUR589790:LUR589829 MEN589790:MEN589829 MOJ589790:MOJ589829 MYF589790:MYF589829 NIB589790:NIB589829 NRX589790:NRX589829 OBT589790:OBT589829 OLP589790:OLP589829 OVL589790:OVL589829 PFH589790:PFH589829 PPD589790:PPD589829 PYZ589790:PYZ589829 QIV589790:QIV589829 QSR589790:QSR589829 RCN589790:RCN589829 RMJ589790:RMJ589829 RWF589790:RWF589829 SGB589790:SGB589829 SPX589790:SPX589829 SZT589790:SZT589829 TJP589790:TJP589829 TTL589790:TTL589829 UDH589790:UDH589829 UND589790:UND589829 UWZ589790:UWZ589829 VGV589790:VGV589829 VQR589790:VQR589829 WAN589790:WAN589829 WKJ589790:WKJ589829 WUF589790:WUF589829 HT655326:HT655365 RP655326:RP655365 ABL655326:ABL655365 ALH655326:ALH655365 AVD655326:AVD655365 BEZ655326:BEZ655365 BOV655326:BOV655365 BYR655326:BYR655365 CIN655326:CIN655365 CSJ655326:CSJ655365 DCF655326:DCF655365 DMB655326:DMB655365 DVX655326:DVX655365 EFT655326:EFT655365 EPP655326:EPP655365 EZL655326:EZL655365 FJH655326:FJH655365 FTD655326:FTD655365 GCZ655326:GCZ655365 GMV655326:GMV655365 GWR655326:GWR655365 HGN655326:HGN655365 HQJ655326:HQJ655365 IAF655326:IAF655365 IKB655326:IKB655365 ITX655326:ITX655365 JDT655326:JDT655365 JNP655326:JNP655365 JXL655326:JXL655365 KHH655326:KHH655365 KRD655326:KRD655365 LAZ655326:LAZ655365 LKV655326:LKV655365 LUR655326:LUR655365 MEN655326:MEN655365 MOJ655326:MOJ655365 MYF655326:MYF655365 NIB655326:NIB655365 NRX655326:NRX655365 OBT655326:OBT655365 OLP655326:OLP655365 OVL655326:OVL655365 PFH655326:PFH655365 PPD655326:PPD655365 PYZ655326:PYZ655365 QIV655326:QIV655365 QSR655326:QSR655365 RCN655326:RCN655365 RMJ655326:RMJ655365 RWF655326:RWF655365 SGB655326:SGB655365 SPX655326:SPX655365 SZT655326:SZT655365 TJP655326:TJP655365 TTL655326:TTL655365 UDH655326:UDH655365 UND655326:UND655365 UWZ655326:UWZ655365 VGV655326:VGV655365 VQR655326:VQR655365 WAN655326:WAN655365 WKJ655326:WKJ655365 WUF655326:WUF655365 HT720862:HT720901 RP720862:RP720901 ABL720862:ABL720901 ALH720862:ALH720901 AVD720862:AVD720901 BEZ720862:BEZ720901 BOV720862:BOV720901 BYR720862:BYR720901 CIN720862:CIN720901 CSJ720862:CSJ720901 DCF720862:DCF720901 DMB720862:DMB720901 DVX720862:DVX720901 EFT720862:EFT720901 EPP720862:EPP720901 EZL720862:EZL720901 FJH720862:FJH720901 FTD720862:FTD720901 GCZ720862:GCZ720901 GMV720862:GMV720901 GWR720862:GWR720901 HGN720862:HGN720901 HQJ720862:HQJ720901 IAF720862:IAF720901 IKB720862:IKB720901 ITX720862:ITX720901 JDT720862:JDT720901 JNP720862:JNP720901 JXL720862:JXL720901 KHH720862:KHH720901 KRD720862:KRD720901 LAZ720862:LAZ720901 LKV720862:LKV720901 LUR720862:LUR720901 MEN720862:MEN720901 MOJ720862:MOJ720901 MYF720862:MYF720901 NIB720862:NIB720901 NRX720862:NRX720901 OBT720862:OBT720901 OLP720862:OLP720901 OVL720862:OVL720901 PFH720862:PFH720901 PPD720862:PPD720901 PYZ720862:PYZ720901 QIV720862:QIV720901 QSR720862:QSR720901 RCN720862:RCN720901 RMJ720862:RMJ720901 RWF720862:RWF720901 SGB720862:SGB720901 SPX720862:SPX720901 SZT720862:SZT720901 TJP720862:TJP720901 TTL720862:TTL720901 UDH720862:UDH720901 UND720862:UND720901 UWZ720862:UWZ720901 VGV720862:VGV720901 VQR720862:VQR720901 WAN720862:WAN720901 WKJ720862:WKJ720901 WUF720862:WUF720901 HT786398:HT786437 RP786398:RP786437 ABL786398:ABL786437 ALH786398:ALH786437 AVD786398:AVD786437 BEZ786398:BEZ786437 BOV786398:BOV786437 BYR786398:BYR786437 CIN786398:CIN786437 CSJ786398:CSJ786437 DCF786398:DCF786437 DMB786398:DMB786437 DVX786398:DVX786437 EFT786398:EFT786437 EPP786398:EPP786437 EZL786398:EZL786437 FJH786398:FJH786437 FTD786398:FTD786437 GCZ786398:GCZ786437 GMV786398:GMV786437 GWR786398:GWR786437 HGN786398:HGN786437 HQJ786398:HQJ786437 IAF786398:IAF786437 IKB786398:IKB786437 ITX786398:ITX786437 JDT786398:JDT786437 JNP786398:JNP786437 JXL786398:JXL786437 KHH786398:KHH786437 KRD786398:KRD786437 LAZ786398:LAZ786437 LKV786398:LKV786437 LUR786398:LUR786437 MEN786398:MEN786437 MOJ786398:MOJ786437 MYF786398:MYF786437 NIB786398:NIB786437 NRX786398:NRX786437 OBT786398:OBT786437 OLP786398:OLP786437 OVL786398:OVL786437 PFH786398:PFH786437 PPD786398:PPD786437 PYZ786398:PYZ786437 QIV786398:QIV786437 QSR786398:QSR786437 RCN786398:RCN786437 RMJ786398:RMJ786437 RWF786398:RWF786437 SGB786398:SGB786437 SPX786398:SPX786437 SZT786398:SZT786437 TJP786398:TJP786437 TTL786398:TTL786437 UDH786398:UDH786437 UND786398:UND786437 UWZ786398:UWZ786437 VGV786398:VGV786437 VQR786398:VQR786437 WAN786398:WAN786437 WKJ786398:WKJ786437 WUF786398:WUF786437 HT851934:HT851973 RP851934:RP851973 ABL851934:ABL851973 ALH851934:ALH851973 AVD851934:AVD851973 BEZ851934:BEZ851973 BOV851934:BOV851973 BYR851934:BYR851973 CIN851934:CIN851973 CSJ851934:CSJ851973 DCF851934:DCF851973 DMB851934:DMB851973 DVX851934:DVX851973 EFT851934:EFT851973 EPP851934:EPP851973 EZL851934:EZL851973 FJH851934:FJH851973 FTD851934:FTD851973 GCZ851934:GCZ851973 GMV851934:GMV851973 GWR851934:GWR851973 HGN851934:HGN851973 HQJ851934:HQJ851973 IAF851934:IAF851973 IKB851934:IKB851973 ITX851934:ITX851973 JDT851934:JDT851973 JNP851934:JNP851973 JXL851934:JXL851973 KHH851934:KHH851973 KRD851934:KRD851973 LAZ851934:LAZ851973 LKV851934:LKV851973 LUR851934:LUR851973 MEN851934:MEN851973 MOJ851934:MOJ851973 MYF851934:MYF851973 NIB851934:NIB851973 NRX851934:NRX851973 OBT851934:OBT851973 OLP851934:OLP851973 OVL851934:OVL851973 PFH851934:PFH851973 PPD851934:PPD851973 PYZ851934:PYZ851973 QIV851934:QIV851973 QSR851934:QSR851973 RCN851934:RCN851973 RMJ851934:RMJ851973 RWF851934:RWF851973 SGB851934:SGB851973 SPX851934:SPX851973 SZT851934:SZT851973 TJP851934:TJP851973 TTL851934:TTL851973 UDH851934:UDH851973 UND851934:UND851973 UWZ851934:UWZ851973 VGV851934:VGV851973 VQR851934:VQR851973 WAN851934:WAN851973 WKJ851934:WKJ851973 WUF851934:WUF851973 HT917470:HT917509 RP917470:RP917509 ABL917470:ABL917509 ALH917470:ALH917509 AVD917470:AVD917509 BEZ917470:BEZ917509 BOV917470:BOV917509 BYR917470:BYR917509 CIN917470:CIN917509 CSJ917470:CSJ917509 DCF917470:DCF917509 DMB917470:DMB917509 DVX917470:DVX917509 EFT917470:EFT917509 EPP917470:EPP917509 EZL917470:EZL917509 FJH917470:FJH917509 FTD917470:FTD917509 GCZ917470:GCZ917509 GMV917470:GMV917509 GWR917470:GWR917509 HGN917470:HGN917509 HQJ917470:HQJ917509 IAF917470:IAF917509 IKB917470:IKB917509 ITX917470:ITX917509 JDT917470:JDT917509 JNP917470:JNP917509 JXL917470:JXL917509 KHH917470:KHH917509 KRD917470:KRD917509 LAZ917470:LAZ917509 LKV917470:LKV917509 LUR917470:LUR917509 MEN917470:MEN917509 MOJ917470:MOJ917509 MYF917470:MYF917509 NIB917470:NIB917509 NRX917470:NRX917509 OBT917470:OBT917509 OLP917470:OLP917509 OVL917470:OVL917509 PFH917470:PFH917509 PPD917470:PPD917509 PYZ917470:PYZ917509 QIV917470:QIV917509 QSR917470:QSR917509 RCN917470:RCN917509 RMJ917470:RMJ917509 RWF917470:RWF917509 SGB917470:SGB917509 SPX917470:SPX917509 SZT917470:SZT917509 TJP917470:TJP917509 TTL917470:TTL917509 UDH917470:UDH917509 UND917470:UND917509 UWZ917470:UWZ917509 VGV917470:VGV917509 VQR917470:VQR917509 WAN917470:WAN917509 WKJ917470:WKJ917509 WUF917470:WUF917509 HT983006:HT983045 RP983006:RP983045 ABL983006:ABL983045 ALH983006:ALH983045 AVD983006:AVD983045 BEZ983006:BEZ983045 BOV983006:BOV983045 BYR983006:BYR983045 CIN983006:CIN983045 CSJ983006:CSJ983045 DCF983006:DCF983045 DMB983006:DMB983045 DVX983006:DVX983045 EFT983006:EFT983045 EPP983006:EPP983045 EZL983006:EZL983045 FJH983006:FJH983045 FTD983006:FTD983045 GCZ983006:GCZ983045 GMV983006:GMV983045 GWR983006:GWR983045 HGN983006:HGN983045 HQJ983006:HQJ983045 IAF983006:IAF983045 IKB983006:IKB983045 ITX983006:ITX983045 JDT983006:JDT983045 JNP983006:JNP983045 JXL983006:JXL983045 KHH983006:KHH983045 KRD983006:KRD983045 LAZ983006:LAZ983045 LKV983006:LKV983045 LUR983006:LUR983045 MEN983006:MEN983045 MOJ983006:MOJ983045 MYF983006:MYF983045 NIB983006:NIB983045 NRX983006:NRX983045 OBT983006:OBT983045 OLP983006:OLP983045 OVL983006:OVL983045 PFH983006:PFH983045 PPD983006:PPD983045 PYZ983006:PYZ983045 QIV983006:QIV983045 QSR983006:QSR983045 RCN983006:RCN983045 RMJ983006:RMJ983045 RWF983006:RWF983045 SGB983006:SGB983045 SPX983006:SPX983045 SZT983006:SZT983045 TJP983006:TJP983045 TTL983006:TTL983045 UDH983006:UDH983045 UND983006:UND983045 UWZ983006:UWZ983045 VGV983006:VGV983045 VQR983006:VQR983045 WAN983006:WAN983045 WKJ983006:WKJ983045 WUF983006:WUF983045 WKJ22:WKJ29 WUF22:WUF29 HT22:HT29 RP22:RP29 ABL22:ABL29 ALH22:ALH29 AVD22:AVD29 BEZ22:BEZ29 BOV22:BOV29 BYR22:BYR29 CIN22:CIN29 CSJ22:CSJ29 DCF22:DCF29 DMB22:DMB29 DVX22:DVX29 EFT22:EFT29 EPP22:EPP29 EZL22:EZL29 FJH22:FJH29 FTD22:FTD29 GCZ22:GCZ29 GMV22:GMV29 GWR22:GWR29 HGN22:HGN29 HQJ22:HQJ29 IAF22:IAF29 IKB22:IKB29 ITX22:ITX29 JDT22:JDT29 JNP22:JNP29 JXL22:JXL29 KHH22:KHH29 KRD22:KRD29 LAZ22:LAZ29 LKV22:LKV29 LUR22:LUR29 MEN22:MEN29 MOJ22:MOJ29 MYF22:MYF29 NIB22:NIB29 NRX22:NRX29 OBT22:OBT29 OLP22:OLP29 OVL22:OVL29 PFH22:PFH29 PPD22:PPD29 PYZ22:PYZ29 QIV22:QIV29 QSR22:QSR29 RCN22:RCN29 RMJ22:RMJ29 RWF22:RWF29 SGB22:SGB29 SPX22:SPX29 SZT22:SZT29 TJP22:TJP29 TTL22:TTL29 UDH22:UDH29 UND22:UND29 UWZ22:UWZ29 VGV22:VGV29 VQR22:VQR29 WAN22:WAN29 AN65502:AO65541 AN983006:AO983045 AN917470:AO917509 AN851934:AO851973 AN786398:AO786437 AN720862:AO720901 AN655326:AO655365 AN589790:AO589829 AN524254:AO524293 AN458718:AO458757 AN393182:AO393221 AN327646:AO327685 AN262110:AO262149 AN196574:AO196613 AN131038:AO131077" xr:uid="{B87BC4EA-040C-4709-B991-6871EDEE3900}">
      <formula1>G22-(F22- G22) *10</formula1>
      <formula2>F22+(F22- G22) *10</formula2>
    </dataValidation>
    <dataValidation type="decimal" allowBlank="1" showInputMessage="1" showErrorMessage="1" error="Out of range data entered" sqref="HU65502:HU65541 RQ65502:RQ65541 ABM65502:ABM65541 ALI65502:ALI65541 AVE65502:AVE65541 BFA65502:BFA65541 BOW65502:BOW65541 BYS65502:BYS65541 CIO65502:CIO65541 CSK65502:CSK65541 DCG65502:DCG65541 DMC65502:DMC65541 DVY65502:DVY65541 EFU65502:EFU65541 EPQ65502:EPQ65541 EZM65502:EZM65541 FJI65502:FJI65541 FTE65502:FTE65541 GDA65502:GDA65541 GMW65502:GMW65541 GWS65502:GWS65541 HGO65502:HGO65541 HQK65502:HQK65541 IAG65502:IAG65541 IKC65502:IKC65541 ITY65502:ITY65541 JDU65502:JDU65541 JNQ65502:JNQ65541 JXM65502:JXM65541 KHI65502:KHI65541 KRE65502:KRE65541 LBA65502:LBA65541 LKW65502:LKW65541 LUS65502:LUS65541 MEO65502:MEO65541 MOK65502:MOK65541 MYG65502:MYG65541 NIC65502:NIC65541 NRY65502:NRY65541 OBU65502:OBU65541 OLQ65502:OLQ65541 OVM65502:OVM65541 PFI65502:PFI65541 PPE65502:PPE65541 PZA65502:PZA65541 QIW65502:QIW65541 QSS65502:QSS65541 RCO65502:RCO65541 RMK65502:RMK65541 RWG65502:RWG65541 SGC65502:SGC65541 SPY65502:SPY65541 SZU65502:SZU65541 TJQ65502:TJQ65541 TTM65502:TTM65541 UDI65502:UDI65541 UNE65502:UNE65541 UXA65502:UXA65541 VGW65502:VGW65541 VQS65502:VQS65541 WAO65502:WAO65541 WKK65502:WKK65541 WUG65502:WUG65541 HU131038:HU131077 RQ131038:RQ131077 ABM131038:ABM131077 ALI131038:ALI131077 AVE131038:AVE131077 BFA131038:BFA131077 BOW131038:BOW131077 BYS131038:BYS131077 CIO131038:CIO131077 CSK131038:CSK131077 DCG131038:DCG131077 DMC131038:DMC131077 DVY131038:DVY131077 EFU131038:EFU131077 EPQ131038:EPQ131077 EZM131038:EZM131077 FJI131038:FJI131077 FTE131038:FTE131077 GDA131038:GDA131077 GMW131038:GMW131077 GWS131038:GWS131077 HGO131038:HGO131077 HQK131038:HQK131077 IAG131038:IAG131077 IKC131038:IKC131077 ITY131038:ITY131077 JDU131038:JDU131077 JNQ131038:JNQ131077 JXM131038:JXM131077 KHI131038:KHI131077 KRE131038:KRE131077 LBA131038:LBA131077 LKW131038:LKW131077 LUS131038:LUS131077 MEO131038:MEO131077 MOK131038:MOK131077 MYG131038:MYG131077 NIC131038:NIC131077 NRY131038:NRY131077 OBU131038:OBU131077 OLQ131038:OLQ131077 OVM131038:OVM131077 PFI131038:PFI131077 PPE131038:PPE131077 PZA131038:PZA131077 QIW131038:QIW131077 QSS131038:QSS131077 RCO131038:RCO131077 RMK131038:RMK131077 RWG131038:RWG131077 SGC131038:SGC131077 SPY131038:SPY131077 SZU131038:SZU131077 TJQ131038:TJQ131077 TTM131038:TTM131077 UDI131038:UDI131077 UNE131038:UNE131077 UXA131038:UXA131077 VGW131038:VGW131077 VQS131038:VQS131077 WAO131038:WAO131077 WKK131038:WKK131077 WUG131038:WUG131077 HU196574:HU196613 RQ196574:RQ196613 ABM196574:ABM196613 ALI196574:ALI196613 AVE196574:AVE196613 BFA196574:BFA196613 BOW196574:BOW196613 BYS196574:BYS196613 CIO196574:CIO196613 CSK196574:CSK196613 DCG196574:DCG196613 DMC196574:DMC196613 DVY196574:DVY196613 EFU196574:EFU196613 EPQ196574:EPQ196613 EZM196574:EZM196613 FJI196574:FJI196613 FTE196574:FTE196613 GDA196574:GDA196613 GMW196574:GMW196613 GWS196574:GWS196613 HGO196574:HGO196613 HQK196574:HQK196613 IAG196574:IAG196613 IKC196574:IKC196613 ITY196574:ITY196613 JDU196574:JDU196613 JNQ196574:JNQ196613 JXM196574:JXM196613 KHI196574:KHI196613 KRE196574:KRE196613 LBA196574:LBA196613 LKW196574:LKW196613 LUS196574:LUS196613 MEO196574:MEO196613 MOK196574:MOK196613 MYG196574:MYG196613 NIC196574:NIC196613 NRY196574:NRY196613 OBU196574:OBU196613 OLQ196574:OLQ196613 OVM196574:OVM196613 PFI196574:PFI196613 PPE196574:PPE196613 PZA196574:PZA196613 QIW196574:QIW196613 QSS196574:QSS196613 RCO196574:RCO196613 RMK196574:RMK196613 RWG196574:RWG196613 SGC196574:SGC196613 SPY196574:SPY196613 SZU196574:SZU196613 TJQ196574:TJQ196613 TTM196574:TTM196613 UDI196574:UDI196613 UNE196574:UNE196613 UXA196574:UXA196613 VGW196574:VGW196613 VQS196574:VQS196613 WAO196574:WAO196613 WKK196574:WKK196613 WUG196574:WUG196613 HU262110:HU262149 RQ262110:RQ262149 ABM262110:ABM262149 ALI262110:ALI262149 AVE262110:AVE262149 BFA262110:BFA262149 BOW262110:BOW262149 BYS262110:BYS262149 CIO262110:CIO262149 CSK262110:CSK262149 DCG262110:DCG262149 DMC262110:DMC262149 DVY262110:DVY262149 EFU262110:EFU262149 EPQ262110:EPQ262149 EZM262110:EZM262149 FJI262110:FJI262149 FTE262110:FTE262149 GDA262110:GDA262149 GMW262110:GMW262149 GWS262110:GWS262149 HGO262110:HGO262149 HQK262110:HQK262149 IAG262110:IAG262149 IKC262110:IKC262149 ITY262110:ITY262149 JDU262110:JDU262149 JNQ262110:JNQ262149 JXM262110:JXM262149 KHI262110:KHI262149 KRE262110:KRE262149 LBA262110:LBA262149 LKW262110:LKW262149 LUS262110:LUS262149 MEO262110:MEO262149 MOK262110:MOK262149 MYG262110:MYG262149 NIC262110:NIC262149 NRY262110:NRY262149 OBU262110:OBU262149 OLQ262110:OLQ262149 OVM262110:OVM262149 PFI262110:PFI262149 PPE262110:PPE262149 PZA262110:PZA262149 QIW262110:QIW262149 QSS262110:QSS262149 RCO262110:RCO262149 RMK262110:RMK262149 RWG262110:RWG262149 SGC262110:SGC262149 SPY262110:SPY262149 SZU262110:SZU262149 TJQ262110:TJQ262149 TTM262110:TTM262149 UDI262110:UDI262149 UNE262110:UNE262149 UXA262110:UXA262149 VGW262110:VGW262149 VQS262110:VQS262149 WAO262110:WAO262149 WKK262110:WKK262149 WUG262110:WUG262149 HU327646:HU327685 RQ327646:RQ327685 ABM327646:ABM327685 ALI327646:ALI327685 AVE327646:AVE327685 BFA327646:BFA327685 BOW327646:BOW327685 BYS327646:BYS327685 CIO327646:CIO327685 CSK327646:CSK327685 DCG327646:DCG327685 DMC327646:DMC327685 DVY327646:DVY327685 EFU327646:EFU327685 EPQ327646:EPQ327685 EZM327646:EZM327685 FJI327646:FJI327685 FTE327646:FTE327685 GDA327646:GDA327685 GMW327646:GMW327685 GWS327646:GWS327685 HGO327646:HGO327685 HQK327646:HQK327685 IAG327646:IAG327685 IKC327646:IKC327685 ITY327646:ITY327685 JDU327646:JDU327685 JNQ327646:JNQ327685 JXM327646:JXM327685 KHI327646:KHI327685 KRE327646:KRE327685 LBA327646:LBA327685 LKW327646:LKW327685 LUS327646:LUS327685 MEO327646:MEO327685 MOK327646:MOK327685 MYG327646:MYG327685 NIC327646:NIC327685 NRY327646:NRY327685 OBU327646:OBU327685 OLQ327646:OLQ327685 OVM327646:OVM327685 PFI327646:PFI327685 PPE327646:PPE327685 PZA327646:PZA327685 QIW327646:QIW327685 QSS327646:QSS327685 RCO327646:RCO327685 RMK327646:RMK327685 RWG327646:RWG327685 SGC327646:SGC327685 SPY327646:SPY327685 SZU327646:SZU327685 TJQ327646:TJQ327685 TTM327646:TTM327685 UDI327646:UDI327685 UNE327646:UNE327685 UXA327646:UXA327685 VGW327646:VGW327685 VQS327646:VQS327685 WAO327646:WAO327685 WKK327646:WKK327685 WUG327646:WUG327685 HU393182:HU393221 RQ393182:RQ393221 ABM393182:ABM393221 ALI393182:ALI393221 AVE393182:AVE393221 BFA393182:BFA393221 BOW393182:BOW393221 BYS393182:BYS393221 CIO393182:CIO393221 CSK393182:CSK393221 DCG393182:DCG393221 DMC393182:DMC393221 DVY393182:DVY393221 EFU393182:EFU393221 EPQ393182:EPQ393221 EZM393182:EZM393221 FJI393182:FJI393221 FTE393182:FTE393221 GDA393182:GDA393221 GMW393182:GMW393221 GWS393182:GWS393221 HGO393182:HGO393221 HQK393182:HQK393221 IAG393182:IAG393221 IKC393182:IKC393221 ITY393182:ITY393221 JDU393182:JDU393221 JNQ393182:JNQ393221 JXM393182:JXM393221 KHI393182:KHI393221 KRE393182:KRE393221 LBA393182:LBA393221 LKW393182:LKW393221 LUS393182:LUS393221 MEO393182:MEO393221 MOK393182:MOK393221 MYG393182:MYG393221 NIC393182:NIC393221 NRY393182:NRY393221 OBU393182:OBU393221 OLQ393182:OLQ393221 OVM393182:OVM393221 PFI393182:PFI393221 PPE393182:PPE393221 PZA393182:PZA393221 QIW393182:QIW393221 QSS393182:QSS393221 RCO393182:RCO393221 RMK393182:RMK393221 RWG393182:RWG393221 SGC393182:SGC393221 SPY393182:SPY393221 SZU393182:SZU393221 TJQ393182:TJQ393221 TTM393182:TTM393221 UDI393182:UDI393221 UNE393182:UNE393221 UXA393182:UXA393221 VGW393182:VGW393221 VQS393182:VQS393221 WAO393182:WAO393221 WKK393182:WKK393221 WUG393182:WUG393221 HU458718:HU458757 RQ458718:RQ458757 ABM458718:ABM458757 ALI458718:ALI458757 AVE458718:AVE458757 BFA458718:BFA458757 BOW458718:BOW458757 BYS458718:BYS458757 CIO458718:CIO458757 CSK458718:CSK458757 DCG458718:DCG458757 DMC458718:DMC458757 DVY458718:DVY458757 EFU458718:EFU458757 EPQ458718:EPQ458757 EZM458718:EZM458757 FJI458718:FJI458757 FTE458718:FTE458757 GDA458718:GDA458757 GMW458718:GMW458757 GWS458718:GWS458757 HGO458718:HGO458757 HQK458718:HQK458757 IAG458718:IAG458757 IKC458718:IKC458757 ITY458718:ITY458757 JDU458718:JDU458757 JNQ458718:JNQ458757 JXM458718:JXM458757 KHI458718:KHI458757 KRE458718:KRE458757 LBA458718:LBA458757 LKW458718:LKW458757 LUS458718:LUS458757 MEO458718:MEO458757 MOK458718:MOK458757 MYG458718:MYG458757 NIC458718:NIC458757 NRY458718:NRY458757 OBU458718:OBU458757 OLQ458718:OLQ458757 OVM458718:OVM458757 PFI458718:PFI458757 PPE458718:PPE458757 PZA458718:PZA458757 QIW458718:QIW458757 QSS458718:QSS458757 RCO458718:RCO458757 RMK458718:RMK458757 RWG458718:RWG458757 SGC458718:SGC458757 SPY458718:SPY458757 SZU458718:SZU458757 TJQ458718:TJQ458757 TTM458718:TTM458757 UDI458718:UDI458757 UNE458718:UNE458757 UXA458718:UXA458757 VGW458718:VGW458757 VQS458718:VQS458757 WAO458718:WAO458757 WKK458718:WKK458757 WUG458718:WUG458757 HU524254:HU524293 RQ524254:RQ524293 ABM524254:ABM524293 ALI524254:ALI524293 AVE524254:AVE524293 BFA524254:BFA524293 BOW524254:BOW524293 BYS524254:BYS524293 CIO524254:CIO524293 CSK524254:CSK524293 DCG524254:DCG524293 DMC524254:DMC524293 DVY524254:DVY524293 EFU524254:EFU524293 EPQ524254:EPQ524293 EZM524254:EZM524293 FJI524254:FJI524293 FTE524254:FTE524293 GDA524254:GDA524293 GMW524254:GMW524293 GWS524254:GWS524293 HGO524254:HGO524293 HQK524254:HQK524293 IAG524254:IAG524293 IKC524254:IKC524293 ITY524254:ITY524293 JDU524254:JDU524293 JNQ524254:JNQ524293 JXM524254:JXM524293 KHI524254:KHI524293 KRE524254:KRE524293 LBA524254:LBA524293 LKW524254:LKW524293 LUS524254:LUS524293 MEO524254:MEO524293 MOK524254:MOK524293 MYG524254:MYG524293 NIC524254:NIC524293 NRY524254:NRY524293 OBU524254:OBU524293 OLQ524254:OLQ524293 OVM524254:OVM524293 PFI524254:PFI524293 PPE524254:PPE524293 PZA524254:PZA524293 QIW524254:QIW524293 QSS524254:QSS524293 RCO524254:RCO524293 RMK524254:RMK524293 RWG524254:RWG524293 SGC524254:SGC524293 SPY524254:SPY524293 SZU524254:SZU524293 TJQ524254:TJQ524293 TTM524254:TTM524293 UDI524254:UDI524293 UNE524254:UNE524293 UXA524254:UXA524293 VGW524254:VGW524293 VQS524254:VQS524293 WAO524254:WAO524293 WKK524254:WKK524293 WUG524254:WUG524293 HU589790:HU589829 RQ589790:RQ589829 ABM589790:ABM589829 ALI589790:ALI589829 AVE589790:AVE589829 BFA589790:BFA589829 BOW589790:BOW589829 BYS589790:BYS589829 CIO589790:CIO589829 CSK589790:CSK589829 DCG589790:DCG589829 DMC589790:DMC589829 DVY589790:DVY589829 EFU589790:EFU589829 EPQ589790:EPQ589829 EZM589790:EZM589829 FJI589790:FJI589829 FTE589790:FTE589829 GDA589790:GDA589829 GMW589790:GMW589829 GWS589790:GWS589829 HGO589790:HGO589829 HQK589790:HQK589829 IAG589790:IAG589829 IKC589790:IKC589829 ITY589790:ITY589829 JDU589790:JDU589829 JNQ589790:JNQ589829 JXM589790:JXM589829 KHI589790:KHI589829 KRE589790:KRE589829 LBA589790:LBA589829 LKW589790:LKW589829 LUS589790:LUS589829 MEO589790:MEO589829 MOK589790:MOK589829 MYG589790:MYG589829 NIC589790:NIC589829 NRY589790:NRY589829 OBU589790:OBU589829 OLQ589790:OLQ589829 OVM589790:OVM589829 PFI589790:PFI589829 PPE589790:PPE589829 PZA589790:PZA589829 QIW589790:QIW589829 QSS589790:QSS589829 RCO589790:RCO589829 RMK589790:RMK589829 RWG589790:RWG589829 SGC589790:SGC589829 SPY589790:SPY589829 SZU589790:SZU589829 TJQ589790:TJQ589829 TTM589790:TTM589829 UDI589790:UDI589829 UNE589790:UNE589829 UXA589790:UXA589829 VGW589790:VGW589829 VQS589790:VQS589829 WAO589790:WAO589829 WKK589790:WKK589829 WUG589790:WUG589829 HU655326:HU655365 RQ655326:RQ655365 ABM655326:ABM655365 ALI655326:ALI655365 AVE655326:AVE655365 BFA655326:BFA655365 BOW655326:BOW655365 BYS655326:BYS655365 CIO655326:CIO655365 CSK655326:CSK655365 DCG655326:DCG655365 DMC655326:DMC655365 DVY655326:DVY655365 EFU655326:EFU655365 EPQ655326:EPQ655365 EZM655326:EZM655365 FJI655326:FJI655365 FTE655326:FTE655365 GDA655326:GDA655365 GMW655326:GMW655365 GWS655326:GWS655365 HGO655326:HGO655365 HQK655326:HQK655365 IAG655326:IAG655365 IKC655326:IKC655365 ITY655326:ITY655365 JDU655326:JDU655365 JNQ655326:JNQ655365 JXM655326:JXM655365 KHI655326:KHI655365 KRE655326:KRE655365 LBA655326:LBA655365 LKW655326:LKW655365 LUS655326:LUS655365 MEO655326:MEO655365 MOK655326:MOK655365 MYG655326:MYG655365 NIC655326:NIC655365 NRY655326:NRY655365 OBU655326:OBU655365 OLQ655326:OLQ655365 OVM655326:OVM655365 PFI655326:PFI655365 PPE655326:PPE655365 PZA655326:PZA655365 QIW655326:QIW655365 QSS655326:QSS655365 RCO655326:RCO655365 RMK655326:RMK655365 RWG655326:RWG655365 SGC655326:SGC655365 SPY655326:SPY655365 SZU655326:SZU655365 TJQ655326:TJQ655365 TTM655326:TTM655365 UDI655326:UDI655365 UNE655326:UNE655365 UXA655326:UXA655365 VGW655326:VGW655365 VQS655326:VQS655365 WAO655326:WAO655365 WKK655326:WKK655365 WUG655326:WUG655365 HU720862:HU720901 RQ720862:RQ720901 ABM720862:ABM720901 ALI720862:ALI720901 AVE720862:AVE720901 BFA720862:BFA720901 BOW720862:BOW720901 BYS720862:BYS720901 CIO720862:CIO720901 CSK720862:CSK720901 DCG720862:DCG720901 DMC720862:DMC720901 DVY720862:DVY720901 EFU720862:EFU720901 EPQ720862:EPQ720901 EZM720862:EZM720901 FJI720862:FJI720901 FTE720862:FTE720901 GDA720862:GDA720901 GMW720862:GMW720901 GWS720862:GWS720901 HGO720862:HGO720901 HQK720862:HQK720901 IAG720862:IAG720901 IKC720862:IKC720901 ITY720862:ITY720901 JDU720862:JDU720901 JNQ720862:JNQ720901 JXM720862:JXM720901 KHI720862:KHI720901 KRE720862:KRE720901 LBA720862:LBA720901 LKW720862:LKW720901 LUS720862:LUS720901 MEO720862:MEO720901 MOK720862:MOK720901 MYG720862:MYG720901 NIC720862:NIC720901 NRY720862:NRY720901 OBU720862:OBU720901 OLQ720862:OLQ720901 OVM720862:OVM720901 PFI720862:PFI720901 PPE720862:PPE720901 PZA720862:PZA720901 QIW720862:QIW720901 QSS720862:QSS720901 RCO720862:RCO720901 RMK720862:RMK720901 RWG720862:RWG720901 SGC720862:SGC720901 SPY720862:SPY720901 SZU720862:SZU720901 TJQ720862:TJQ720901 TTM720862:TTM720901 UDI720862:UDI720901 UNE720862:UNE720901 UXA720862:UXA720901 VGW720862:VGW720901 VQS720862:VQS720901 WAO720862:WAO720901 WKK720862:WKK720901 WUG720862:WUG720901 HU786398:HU786437 RQ786398:RQ786437 ABM786398:ABM786437 ALI786398:ALI786437 AVE786398:AVE786437 BFA786398:BFA786437 BOW786398:BOW786437 BYS786398:BYS786437 CIO786398:CIO786437 CSK786398:CSK786437 DCG786398:DCG786437 DMC786398:DMC786437 DVY786398:DVY786437 EFU786398:EFU786437 EPQ786398:EPQ786437 EZM786398:EZM786437 FJI786398:FJI786437 FTE786398:FTE786437 GDA786398:GDA786437 GMW786398:GMW786437 GWS786398:GWS786437 HGO786398:HGO786437 HQK786398:HQK786437 IAG786398:IAG786437 IKC786398:IKC786437 ITY786398:ITY786437 JDU786398:JDU786437 JNQ786398:JNQ786437 JXM786398:JXM786437 KHI786398:KHI786437 KRE786398:KRE786437 LBA786398:LBA786437 LKW786398:LKW786437 LUS786398:LUS786437 MEO786398:MEO786437 MOK786398:MOK786437 MYG786398:MYG786437 NIC786398:NIC786437 NRY786398:NRY786437 OBU786398:OBU786437 OLQ786398:OLQ786437 OVM786398:OVM786437 PFI786398:PFI786437 PPE786398:PPE786437 PZA786398:PZA786437 QIW786398:QIW786437 QSS786398:QSS786437 RCO786398:RCO786437 RMK786398:RMK786437 RWG786398:RWG786437 SGC786398:SGC786437 SPY786398:SPY786437 SZU786398:SZU786437 TJQ786398:TJQ786437 TTM786398:TTM786437 UDI786398:UDI786437 UNE786398:UNE786437 UXA786398:UXA786437 VGW786398:VGW786437 VQS786398:VQS786437 WAO786398:WAO786437 WKK786398:WKK786437 WUG786398:WUG786437 HU851934:HU851973 RQ851934:RQ851973 ABM851934:ABM851973 ALI851934:ALI851973 AVE851934:AVE851973 BFA851934:BFA851973 BOW851934:BOW851973 BYS851934:BYS851973 CIO851934:CIO851973 CSK851934:CSK851973 DCG851934:DCG851973 DMC851934:DMC851973 DVY851934:DVY851973 EFU851934:EFU851973 EPQ851934:EPQ851973 EZM851934:EZM851973 FJI851934:FJI851973 FTE851934:FTE851973 GDA851934:GDA851973 GMW851934:GMW851973 GWS851934:GWS851973 HGO851934:HGO851973 HQK851934:HQK851973 IAG851934:IAG851973 IKC851934:IKC851973 ITY851934:ITY851973 JDU851934:JDU851973 JNQ851934:JNQ851973 JXM851934:JXM851973 KHI851934:KHI851973 KRE851934:KRE851973 LBA851934:LBA851973 LKW851934:LKW851973 LUS851934:LUS851973 MEO851934:MEO851973 MOK851934:MOK851973 MYG851934:MYG851973 NIC851934:NIC851973 NRY851934:NRY851973 OBU851934:OBU851973 OLQ851934:OLQ851973 OVM851934:OVM851973 PFI851934:PFI851973 PPE851934:PPE851973 PZA851934:PZA851973 QIW851934:QIW851973 QSS851934:QSS851973 RCO851934:RCO851973 RMK851934:RMK851973 RWG851934:RWG851973 SGC851934:SGC851973 SPY851934:SPY851973 SZU851934:SZU851973 TJQ851934:TJQ851973 TTM851934:TTM851973 UDI851934:UDI851973 UNE851934:UNE851973 UXA851934:UXA851973 VGW851934:VGW851973 VQS851934:VQS851973 WAO851934:WAO851973 WKK851934:WKK851973 WUG851934:WUG851973 HU917470:HU917509 RQ917470:RQ917509 ABM917470:ABM917509 ALI917470:ALI917509 AVE917470:AVE917509 BFA917470:BFA917509 BOW917470:BOW917509 BYS917470:BYS917509 CIO917470:CIO917509 CSK917470:CSK917509 DCG917470:DCG917509 DMC917470:DMC917509 DVY917470:DVY917509 EFU917470:EFU917509 EPQ917470:EPQ917509 EZM917470:EZM917509 FJI917470:FJI917509 FTE917470:FTE917509 GDA917470:GDA917509 GMW917470:GMW917509 GWS917470:GWS917509 HGO917470:HGO917509 HQK917470:HQK917509 IAG917470:IAG917509 IKC917470:IKC917509 ITY917470:ITY917509 JDU917470:JDU917509 JNQ917470:JNQ917509 JXM917470:JXM917509 KHI917470:KHI917509 KRE917470:KRE917509 LBA917470:LBA917509 LKW917470:LKW917509 LUS917470:LUS917509 MEO917470:MEO917509 MOK917470:MOK917509 MYG917470:MYG917509 NIC917470:NIC917509 NRY917470:NRY917509 OBU917470:OBU917509 OLQ917470:OLQ917509 OVM917470:OVM917509 PFI917470:PFI917509 PPE917470:PPE917509 PZA917470:PZA917509 QIW917470:QIW917509 QSS917470:QSS917509 RCO917470:RCO917509 RMK917470:RMK917509 RWG917470:RWG917509 SGC917470:SGC917509 SPY917470:SPY917509 SZU917470:SZU917509 TJQ917470:TJQ917509 TTM917470:TTM917509 UDI917470:UDI917509 UNE917470:UNE917509 UXA917470:UXA917509 VGW917470:VGW917509 VQS917470:VQS917509 WAO917470:WAO917509 WKK917470:WKK917509 WUG917470:WUG917509 HU983006:HU983045 RQ983006:RQ983045 ABM983006:ABM983045 ALI983006:ALI983045 AVE983006:AVE983045 BFA983006:BFA983045 BOW983006:BOW983045 BYS983006:BYS983045 CIO983006:CIO983045 CSK983006:CSK983045 DCG983006:DCG983045 DMC983006:DMC983045 DVY983006:DVY983045 EFU983006:EFU983045 EPQ983006:EPQ983045 EZM983006:EZM983045 FJI983006:FJI983045 FTE983006:FTE983045 GDA983006:GDA983045 GMW983006:GMW983045 GWS983006:GWS983045 HGO983006:HGO983045 HQK983006:HQK983045 IAG983006:IAG983045 IKC983006:IKC983045 ITY983006:ITY983045 JDU983006:JDU983045 JNQ983006:JNQ983045 JXM983006:JXM983045 KHI983006:KHI983045 KRE983006:KRE983045 LBA983006:LBA983045 LKW983006:LKW983045 LUS983006:LUS983045 MEO983006:MEO983045 MOK983006:MOK983045 MYG983006:MYG983045 NIC983006:NIC983045 NRY983006:NRY983045 OBU983006:OBU983045 OLQ983006:OLQ983045 OVM983006:OVM983045 PFI983006:PFI983045 PPE983006:PPE983045 PZA983006:PZA983045 QIW983006:QIW983045 QSS983006:QSS983045 RCO983006:RCO983045 RMK983006:RMK983045 RWG983006:RWG983045 SGC983006:SGC983045 SPY983006:SPY983045 SZU983006:SZU983045 TJQ983006:TJQ983045 TTM983006:TTM983045 UDI983006:UDI983045 UNE983006:UNE983045 UXA983006:UXA983045 VGW983006:VGW983045 VQS983006:VQS983045 WAO983006:WAO983045 WKK983006:WKK983045 WUG983006:WUG983045 WKK22:WKK29 WUG22:WUG29 HU22:HU29 RQ22:RQ29 ABM22:ABM29 ALI22:ALI29 AVE22:AVE29 BFA22:BFA29 BOW22:BOW29 BYS22:BYS29 CIO22:CIO29 CSK22:CSK29 DCG22:DCG29 DMC22:DMC29 DVY22:DVY29 EFU22:EFU29 EPQ22:EPQ29 EZM22:EZM29 FJI22:FJI29 FTE22:FTE29 GDA22:GDA29 GMW22:GMW29 GWS22:GWS29 HGO22:HGO29 HQK22:HQK29 IAG22:IAG29 IKC22:IKC29 ITY22:ITY29 JDU22:JDU29 JNQ22:JNQ29 JXM22:JXM29 KHI22:KHI29 KRE22:KRE29 LBA22:LBA29 LKW22:LKW29 LUS22:LUS29 MEO22:MEO29 MOK22:MOK29 MYG22:MYG29 NIC22:NIC29 NRY22:NRY29 OBU22:OBU29 OLQ22:OLQ29 OVM22:OVM29 PFI22:PFI29 PPE22:PPE29 PZA22:PZA29 QIW22:QIW29 QSS22:QSS29 RCO22:RCO29 RMK22:RMK29 RWG22:RWG29 SGC22:SGC29 SPY22:SPY29 SZU22:SZU29 TJQ22:TJQ29 TTM22:TTM29 UDI22:UDI29 UNE22:UNE29 UXA22:UXA29 VGW22:VGW29 VQS22:VQS29 WAO22:WAO29" xr:uid="{15C2236F-B514-4D3C-A646-F837971F42C9}">
      <formula1>GM22-(GL22- GM22) *10</formula1>
      <formula2>GL22+(GL22- GM22) *10</formula2>
    </dataValidation>
    <dataValidation type="decimal" allowBlank="1" showInputMessage="1" showErrorMessage="1" error="Out of range data entered" sqref="HV65502:HV65541 RR65502:RR65541 ABN65502:ABN65541 ALJ65502:ALJ65541 AVF65502:AVF65541 BFB65502:BFB65541 BOX65502:BOX65541 BYT65502:BYT65541 CIP65502:CIP65541 CSL65502:CSL65541 DCH65502:DCH65541 DMD65502:DMD65541 DVZ65502:DVZ65541 EFV65502:EFV65541 EPR65502:EPR65541 EZN65502:EZN65541 FJJ65502:FJJ65541 FTF65502:FTF65541 GDB65502:GDB65541 GMX65502:GMX65541 GWT65502:GWT65541 HGP65502:HGP65541 HQL65502:HQL65541 IAH65502:IAH65541 IKD65502:IKD65541 ITZ65502:ITZ65541 JDV65502:JDV65541 JNR65502:JNR65541 JXN65502:JXN65541 KHJ65502:KHJ65541 KRF65502:KRF65541 LBB65502:LBB65541 LKX65502:LKX65541 LUT65502:LUT65541 MEP65502:MEP65541 MOL65502:MOL65541 MYH65502:MYH65541 NID65502:NID65541 NRZ65502:NRZ65541 OBV65502:OBV65541 OLR65502:OLR65541 OVN65502:OVN65541 PFJ65502:PFJ65541 PPF65502:PPF65541 PZB65502:PZB65541 QIX65502:QIX65541 QST65502:QST65541 RCP65502:RCP65541 RML65502:RML65541 RWH65502:RWH65541 SGD65502:SGD65541 SPZ65502:SPZ65541 SZV65502:SZV65541 TJR65502:TJR65541 TTN65502:TTN65541 UDJ65502:UDJ65541 UNF65502:UNF65541 UXB65502:UXB65541 VGX65502:VGX65541 VQT65502:VQT65541 WAP65502:WAP65541 WKL65502:WKL65541 WUH65502:WUH65541 HV131038:HV131077 RR131038:RR131077 ABN131038:ABN131077 ALJ131038:ALJ131077 AVF131038:AVF131077 BFB131038:BFB131077 BOX131038:BOX131077 BYT131038:BYT131077 CIP131038:CIP131077 CSL131038:CSL131077 DCH131038:DCH131077 DMD131038:DMD131077 DVZ131038:DVZ131077 EFV131038:EFV131077 EPR131038:EPR131077 EZN131038:EZN131077 FJJ131038:FJJ131077 FTF131038:FTF131077 GDB131038:GDB131077 GMX131038:GMX131077 GWT131038:GWT131077 HGP131038:HGP131077 HQL131038:HQL131077 IAH131038:IAH131077 IKD131038:IKD131077 ITZ131038:ITZ131077 JDV131038:JDV131077 JNR131038:JNR131077 JXN131038:JXN131077 KHJ131038:KHJ131077 KRF131038:KRF131077 LBB131038:LBB131077 LKX131038:LKX131077 LUT131038:LUT131077 MEP131038:MEP131077 MOL131038:MOL131077 MYH131038:MYH131077 NID131038:NID131077 NRZ131038:NRZ131077 OBV131038:OBV131077 OLR131038:OLR131077 OVN131038:OVN131077 PFJ131038:PFJ131077 PPF131038:PPF131077 PZB131038:PZB131077 QIX131038:QIX131077 QST131038:QST131077 RCP131038:RCP131077 RML131038:RML131077 RWH131038:RWH131077 SGD131038:SGD131077 SPZ131038:SPZ131077 SZV131038:SZV131077 TJR131038:TJR131077 TTN131038:TTN131077 UDJ131038:UDJ131077 UNF131038:UNF131077 UXB131038:UXB131077 VGX131038:VGX131077 VQT131038:VQT131077 WAP131038:WAP131077 WKL131038:WKL131077 WUH131038:WUH131077 HV196574:HV196613 RR196574:RR196613 ABN196574:ABN196613 ALJ196574:ALJ196613 AVF196574:AVF196613 BFB196574:BFB196613 BOX196574:BOX196613 BYT196574:BYT196613 CIP196574:CIP196613 CSL196574:CSL196613 DCH196574:DCH196613 DMD196574:DMD196613 DVZ196574:DVZ196613 EFV196574:EFV196613 EPR196574:EPR196613 EZN196574:EZN196613 FJJ196574:FJJ196613 FTF196574:FTF196613 GDB196574:GDB196613 GMX196574:GMX196613 GWT196574:GWT196613 HGP196574:HGP196613 HQL196574:HQL196613 IAH196574:IAH196613 IKD196574:IKD196613 ITZ196574:ITZ196613 JDV196574:JDV196613 JNR196574:JNR196613 JXN196574:JXN196613 KHJ196574:KHJ196613 KRF196574:KRF196613 LBB196574:LBB196613 LKX196574:LKX196613 LUT196574:LUT196613 MEP196574:MEP196613 MOL196574:MOL196613 MYH196574:MYH196613 NID196574:NID196613 NRZ196574:NRZ196613 OBV196574:OBV196613 OLR196574:OLR196613 OVN196574:OVN196613 PFJ196574:PFJ196613 PPF196574:PPF196613 PZB196574:PZB196613 QIX196574:QIX196613 QST196574:QST196613 RCP196574:RCP196613 RML196574:RML196613 RWH196574:RWH196613 SGD196574:SGD196613 SPZ196574:SPZ196613 SZV196574:SZV196613 TJR196574:TJR196613 TTN196574:TTN196613 UDJ196574:UDJ196613 UNF196574:UNF196613 UXB196574:UXB196613 VGX196574:VGX196613 VQT196574:VQT196613 WAP196574:WAP196613 WKL196574:WKL196613 WUH196574:WUH196613 HV262110:HV262149 RR262110:RR262149 ABN262110:ABN262149 ALJ262110:ALJ262149 AVF262110:AVF262149 BFB262110:BFB262149 BOX262110:BOX262149 BYT262110:BYT262149 CIP262110:CIP262149 CSL262110:CSL262149 DCH262110:DCH262149 DMD262110:DMD262149 DVZ262110:DVZ262149 EFV262110:EFV262149 EPR262110:EPR262149 EZN262110:EZN262149 FJJ262110:FJJ262149 FTF262110:FTF262149 GDB262110:GDB262149 GMX262110:GMX262149 GWT262110:GWT262149 HGP262110:HGP262149 HQL262110:HQL262149 IAH262110:IAH262149 IKD262110:IKD262149 ITZ262110:ITZ262149 JDV262110:JDV262149 JNR262110:JNR262149 JXN262110:JXN262149 KHJ262110:KHJ262149 KRF262110:KRF262149 LBB262110:LBB262149 LKX262110:LKX262149 LUT262110:LUT262149 MEP262110:MEP262149 MOL262110:MOL262149 MYH262110:MYH262149 NID262110:NID262149 NRZ262110:NRZ262149 OBV262110:OBV262149 OLR262110:OLR262149 OVN262110:OVN262149 PFJ262110:PFJ262149 PPF262110:PPF262149 PZB262110:PZB262149 QIX262110:QIX262149 QST262110:QST262149 RCP262110:RCP262149 RML262110:RML262149 RWH262110:RWH262149 SGD262110:SGD262149 SPZ262110:SPZ262149 SZV262110:SZV262149 TJR262110:TJR262149 TTN262110:TTN262149 UDJ262110:UDJ262149 UNF262110:UNF262149 UXB262110:UXB262149 VGX262110:VGX262149 VQT262110:VQT262149 WAP262110:WAP262149 WKL262110:WKL262149 WUH262110:WUH262149 HV327646:HV327685 RR327646:RR327685 ABN327646:ABN327685 ALJ327646:ALJ327685 AVF327646:AVF327685 BFB327646:BFB327685 BOX327646:BOX327685 BYT327646:BYT327685 CIP327646:CIP327685 CSL327646:CSL327685 DCH327646:DCH327685 DMD327646:DMD327685 DVZ327646:DVZ327685 EFV327646:EFV327685 EPR327646:EPR327685 EZN327646:EZN327685 FJJ327646:FJJ327685 FTF327646:FTF327685 GDB327646:GDB327685 GMX327646:GMX327685 GWT327646:GWT327685 HGP327646:HGP327685 HQL327646:HQL327685 IAH327646:IAH327685 IKD327646:IKD327685 ITZ327646:ITZ327685 JDV327646:JDV327685 JNR327646:JNR327685 JXN327646:JXN327685 KHJ327646:KHJ327685 KRF327646:KRF327685 LBB327646:LBB327685 LKX327646:LKX327685 LUT327646:LUT327685 MEP327646:MEP327685 MOL327646:MOL327685 MYH327646:MYH327685 NID327646:NID327685 NRZ327646:NRZ327685 OBV327646:OBV327685 OLR327646:OLR327685 OVN327646:OVN327685 PFJ327646:PFJ327685 PPF327646:PPF327685 PZB327646:PZB327685 QIX327646:QIX327685 QST327646:QST327685 RCP327646:RCP327685 RML327646:RML327685 RWH327646:RWH327685 SGD327646:SGD327685 SPZ327646:SPZ327685 SZV327646:SZV327685 TJR327646:TJR327685 TTN327646:TTN327685 UDJ327646:UDJ327685 UNF327646:UNF327685 UXB327646:UXB327685 VGX327646:VGX327685 VQT327646:VQT327685 WAP327646:WAP327685 WKL327646:WKL327685 WUH327646:WUH327685 HV393182:HV393221 RR393182:RR393221 ABN393182:ABN393221 ALJ393182:ALJ393221 AVF393182:AVF393221 BFB393182:BFB393221 BOX393182:BOX393221 BYT393182:BYT393221 CIP393182:CIP393221 CSL393182:CSL393221 DCH393182:DCH393221 DMD393182:DMD393221 DVZ393182:DVZ393221 EFV393182:EFV393221 EPR393182:EPR393221 EZN393182:EZN393221 FJJ393182:FJJ393221 FTF393182:FTF393221 GDB393182:GDB393221 GMX393182:GMX393221 GWT393182:GWT393221 HGP393182:HGP393221 HQL393182:HQL393221 IAH393182:IAH393221 IKD393182:IKD393221 ITZ393182:ITZ393221 JDV393182:JDV393221 JNR393182:JNR393221 JXN393182:JXN393221 KHJ393182:KHJ393221 KRF393182:KRF393221 LBB393182:LBB393221 LKX393182:LKX393221 LUT393182:LUT393221 MEP393182:MEP393221 MOL393182:MOL393221 MYH393182:MYH393221 NID393182:NID393221 NRZ393182:NRZ393221 OBV393182:OBV393221 OLR393182:OLR393221 OVN393182:OVN393221 PFJ393182:PFJ393221 PPF393182:PPF393221 PZB393182:PZB393221 QIX393182:QIX393221 QST393182:QST393221 RCP393182:RCP393221 RML393182:RML393221 RWH393182:RWH393221 SGD393182:SGD393221 SPZ393182:SPZ393221 SZV393182:SZV393221 TJR393182:TJR393221 TTN393182:TTN393221 UDJ393182:UDJ393221 UNF393182:UNF393221 UXB393182:UXB393221 VGX393182:VGX393221 VQT393182:VQT393221 WAP393182:WAP393221 WKL393182:WKL393221 WUH393182:WUH393221 HV458718:HV458757 RR458718:RR458757 ABN458718:ABN458757 ALJ458718:ALJ458757 AVF458718:AVF458757 BFB458718:BFB458757 BOX458718:BOX458757 BYT458718:BYT458757 CIP458718:CIP458757 CSL458718:CSL458757 DCH458718:DCH458757 DMD458718:DMD458757 DVZ458718:DVZ458757 EFV458718:EFV458757 EPR458718:EPR458757 EZN458718:EZN458757 FJJ458718:FJJ458757 FTF458718:FTF458757 GDB458718:GDB458757 GMX458718:GMX458757 GWT458718:GWT458757 HGP458718:HGP458757 HQL458718:HQL458757 IAH458718:IAH458757 IKD458718:IKD458757 ITZ458718:ITZ458757 JDV458718:JDV458757 JNR458718:JNR458757 JXN458718:JXN458757 KHJ458718:KHJ458757 KRF458718:KRF458757 LBB458718:LBB458757 LKX458718:LKX458757 LUT458718:LUT458757 MEP458718:MEP458757 MOL458718:MOL458757 MYH458718:MYH458757 NID458718:NID458757 NRZ458718:NRZ458757 OBV458718:OBV458757 OLR458718:OLR458757 OVN458718:OVN458757 PFJ458718:PFJ458757 PPF458718:PPF458757 PZB458718:PZB458757 QIX458718:QIX458757 QST458718:QST458757 RCP458718:RCP458757 RML458718:RML458757 RWH458718:RWH458757 SGD458718:SGD458757 SPZ458718:SPZ458757 SZV458718:SZV458757 TJR458718:TJR458757 TTN458718:TTN458757 UDJ458718:UDJ458757 UNF458718:UNF458757 UXB458718:UXB458757 VGX458718:VGX458757 VQT458718:VQT458757 WAP458718:WAP458757 WKL458718:WKL458757 WUH458718:WUH458757 HV524254:HV524293 RR524254:RR524293 ABN524254:ABN524293 ALJ524254:ALJ524293 AVF524254:AVF524293 BFB524254:BFB524293 BOX524254:BOX524293 BYT524254:BYT524293 CIP524254:CIP524293 CSL524254:CSL524293 DCH524254:DCH524293 DMD524254:DMD524293 DVZ524254:DVZ524293 EFV524254:EFV524293 EPR524254:EPR524293 EZN524254:EZN524293 FJJ524254:FJJ524293 FTF524254:FTF524293 GDB524254:GDB524293 GMX524254:GMX524293 GWT524254:GWT524293 HGP524254:HGP524293 HQL524254:HQL524293 IAH524254:IAH524293 IKD524254:IKD524293 ITZ524254:ITZ524293 JDV524254:JDV524293 JNR524254:JNR524293 JXN524254:JXN524293 KHJ524254:KHJ524293 KRF524254:KRF524293 LBB524254:LBB524293 LKX524254:LKX524293 LUT524254:LUT524293 MEP524254:MEP524293 MOL524254:MOL524293 MYH524254:MYH524293 NID524254:NID524293 NRZ524254:NRZ524293 OBV524254:OBV524293 OLR524254:OLR524293 OVN524254:OVN524293 PFJ524254:PFJ524293 PPF524254:PPF524293 PZB524254:PZB524293 QIX524254:QIX524293 QST524254:QST524293 RCP524254:RCP524293 RML524254:RML524293 RWH524254:RWH524293 SGD524254:SGD524293 SPZ524254:SPZ524293 SZV524254:SZV524293 TJR524254:TJR524293 TTN524254:TTN524293 UDJ524254:UDJ524293 UNF524254:UNF524293 UXB524254:UXB524293 VGX524254:VGX524293 VQT524254:VQT524293 WAP524254:WAP524293 WKL524254:WKL524293 WUH524254:WUH524293 HV589790:HV589829 RR589790:RR589829 ABN589790:ABN589829 ALJ589790:ALJ589829 AVF589790:AVF589829 BFB589790:BFB589829 BOX589790:BOX589829 BYT589790:BYT589829 CIP589790:CIP589829 CSL589790:CSL589829 DCH589790:DCH589829 DMD589790:DMD589829 DVZ589790:DVZ589829 EFV589790:EFV589829 EPR589790:EPR589829 EZN589790:EZN589829 FJJ589790:FJJ589829 FTF589790:FTF589829 GDB589790:GDB589829 GMX589790:GMX589829 GWT589790:GWT589829 HGP589790:HGP589829 HQL589790:HQL589829 IAH589790:IAH589829 IKD589790:IKD589829 ITZ589790:ITZ589829 JDV589790:JDV589829 JNR589790:JNR589829 JXN589790:JXN589829 KHJ589790:KHJ589829 KRF589790:KRF589829 LBB589790:LBB589829 LKX589790:LKX589829 LUT589790:LUT589829 MEP589790:MEP589829 MOL589790:MOL589829 MYH589790:MYH589829 NID589790:NID589829 NRZ589790:NRZ589829 OBV589790:OBV589829 OLR589790:OLR589829 OVN589790:OVN589829 PFJ589790:PFJ589829 PPF589790:PPF589829 PZB589790:PZB589829 QIX589790:QIX589829 QST589790:QST589829 RCP589790:RCP589829 RML589790:RML589829 RWH589790:RWH589829 SGD589790:SGD589829 SPZ589790:SPZ589829 SZV589790:SZV589829 TJR589790:TJR589829 TTN589790:TTN589829 UDJ589790:UDJ589829 UNF589790:UNF589829 UXB589790:UXB589829 VGX589790:VGX589829 VQT589790:VQT589829 WAP589790:WAP589829 WKL589790:WKL589829 WUH589790:WUH589829 HV655326:HV655365 RR655326:RR655365 ABN655326:ABN655365 ALJ655326:ALJ655365 AVF655326:AVF655365 BFB655326:BFB655365 BOX655326:BOX655365 BYT655326:BYT655365 CIP655326:CIP655365 CSL655326:CSL655365 DCH655326:DCH655365 DMD655326:DMD655365 DVZ655326:DVZ655365 EFV655326:EFV655365 EPR655326:EPR655365 EZN655326:EZN655365 FJJ655326:FJJ655365 FTF655326:FTF655365 GDB655326:GDB655365 GMX655326:GMX655365 GWT655326:GWT655365 HGP655326:HGP655365 HQL655326:HQL655365 IAH655326:IAH655365 IKD655326:IKD655365 ITZ655326:ITZ655365 JDV655326:JDV655365 JNR655326:JNR655365 JXN655326:JXN655365 KHJ655326:KHJ655365 KRF655326:KRF655365 LBB655326:LBB655365 LKX655326:LKX655365 LUT655326:LUT655365 MEP655326:MEP655365 MOL655326:MOL655365 MYH655326:MYH655365 NID655326:NID655365 NRZ655326:NRZ655365 OBV655326:OBV655365 OLR655326:OLR655365 OVN655326:OVN655365 PFJ655326:PFJ655365 PPF655326:PPF655365 PZB655326:PZB655365 QIX655326:QIX655365 QST655326:QST655365 RCP655326:RCP655365 RML655326:RML655365 RWH655326:RWH655365 SGD655326:SGD655365 SPZ655326:SPZ655365 SZV655326:SZV655365 TJR655326:TJR655365 TTN655326:TTN655365 UDJ655326:UDJ655365 UNF655326:UNF655365 UXB655326:UXB655365 VGX655326:VGX655365 VQT655326:VQT655365 WAP655326:WAP655365 WKL655326:WKL655365 WUH655326:WUH655365 HV720862:HV720901 RR720862:RR720901 ABN720862:ABN720901 ALJ720862:ALJ720901 AVF720862:AVF720901 BFB720862:BFB720901 BOX720862:BOX720901 BYT720862:BYT720901 CIP720862:CIP720901 CSL720862:CSL720901 DCH720862:DCH720901 DMD720862:DMD720901 DVZ720862:DVZ720901 EFV720862:EFV720901 EPR720862:EPR720901 EZN720862:EZN720901 FJJ720862:FJJ720901 FTF720862:FTF720901 GDB720862:GDB720901 GMX720862:GMX720901 GWT720862:GWT720901 HGP720862:HGP720901 HQL720862:HQL720901 IAH720862:IAH720901 IKD720862:IKD720901 ITZ720862:ITZ720901 JDV720862:JDV720901 JNR720862:JNR720901 JXN720862:JXN720901 KHJ720862:KHJ720901 KRF720862:KRF720901 LBB720862:LBB720901 LKX720862:LKX720901 LUT720862:LUT720901 MEP720862:MEP720901 MOL720862:MOL720901 MYH720862:MYH720901 NID720862:NID720901 NRZ720862:NRZ720901 OBV720862:OBV720901 OLR720862:OLR720901 OVN720862:OVN720901 PFJ720862:PFJ720901 PPF720862:PPF720901 PZB720862:PZB720901 QIX720862:QIX720901 QST720862:QST720901 RCP720862:RCP720901 RML720862:RML720901 RWH720862:RWH720901 SGD720862:SGD720901 SPZ720862:SPZ720901 SZV720862:SZV720901 TJR720862:TJR720901 TTN720862:TTN720901 UDJ720862:UDJ720901 UNF720862:UNF720901 UXB720862:UXB720901 VGX720862:VGX720901 VQT720862:VQT720901 WAP720862:WAP720901 WKL720862:WKL720901 WUH720862:WUH720901 HV786398:HV786437 RR786398:RR786437 ABN786398:ABN786437 ALJ786398:ALJ786437 AVF786398:AVF786437 BFB786398:BFB786437 BOX786398:BOX786437 BYT786398:BYT786437 CIP786398:CIP786437 CSL786398:CSL786437 DCH786398:DCH786437 DMD786398:DMD786437 DVZ786398:DVZ786437 EFV786398:EFV786437 EPR786398:EPR786437 EZN786398:EZN786437 FJJ786398:FJJ786437 FTF786398:FTF786437 GDB786398:GDB786437 GMX786398:GMX786437 GWT786398:GWT786437 HGP786398:HGP786437 HQL786398:HQL786437 IAH786398:IAH786437 IKD786398:IKD786437 ITZ786398:ITZ786437 JDV786398:JDV786437 JNR786398:JNR786437 JXN786398:JXN786437 KHJ786398:KHJ786437 KRF786398:KRF786437 LBB786398:LBB786437 LKX786398:LKX786437 LUT786398:LUT786437 MEP786398:MEP786437 MOL786398:MOL786437 MYH786398:MYH786437 NID786398:NID786437 NRZ786398:NRZ786437 OBV786398:OBV786437 OLR786398:OLR786437 OVN786398:OVN786437 PFJ786398:PFJ786437 PPF786398:PPF786437 PZB786398:PZB786437 QIX786398:QIX786437 QST786398:QST786437 RCP786398:RCP786437 RML786398:RML786437 RWH786398:RWH786437 SGD786398:SGD786437 SPZ786398:SPZ786437 SZV786398:SZV786437 TJR786398:TJR786437 TTN786398:TTN786437 UDJ786398:UDJ786437 UNF786398:UNF786437 UXB786398:UXB786437 VGX786398:VGX786437 VQT786398:VQT786437 WAP786398:WAP786437 WKL786398:WKL786437 WUH786398:WUH786437 HV851934:HV851973 RR851934:RR851973 ABN851934:ABN851973 ALJ851934:ALJ851973 AVF851934:AVF851973 BFB851934:BFB851973 BOX851934:BOX851973 BYT851934:BYT851973 CIP851934:CIP851973 CSL851934:CSL851973 DCH851934:DCH851973 DMD851934:DMD851973 DVZ851934:DVZ851973 EFV851934:EFV851973 EPR851934:EPR851973 EZN851934:EZN851973 FJJ851934:FJJ851973 FTF851934:FTF851973 GDB851934:GDB851973 GMX851934:GMX851973 GWT851934:GWT851973 HGP851934:HGP851973 HQL851934:HQL851973 IAH851934:IAH851973 IKD851934:IKD851973 ITZ851934:ITZ851973 JDV851934:JDV851973 JNR851934:JNR851973 JXN851934:JXN851973 KHJ851934:KHJ851973 KRF851934:KRF851973 LBB851934:LBB851973 LKX851934:LKX851973 LUT851934:LUT851973 MEP851934:MEP851973 MOL851934:MOL851973 MYH851934:MYH851973 NID851934:NID851973 NRZ851934:NRZ851973 OBV851934:OBV851973 OLR851934:OLR851973 OVN851934:OVN851973 PFJ851934:PFJ851973 PPF851934:PPF851973 PZB851934:PZB851973 QIX851934:QIX851973 QST851934:QST851973 RCP851934:RCP851973 RML851934:RML851973 RWH851934:RWH851973 SGD851934:SGD851973 SPZ851934:SPZ851973 SZV851934:SZV851973 TJR851934:TJR851973 TTN851934:TTN851973 UDJ851934:UDJ851973 UNF851934:UNF851973 UXB851934:UXB851973 VGX851934:VGX851973 VQT851934:VQT851973 WAP851934:WAP851973 WKL851934:WKL851973 WUH851934:WUH851973 HV917470:HV917509 RR917470:RR917509 ABN917470:ABN917509 ALJ917470:ALJ917509 AVF917470:AVF917509 BFB917470:BFB917509 BOX917470:BOX917509 BYT917470:BYT917509 CIP917470:CIP917509 CSL917470:CSL917509 DCH917470:DCH917509 DMD917470:DMD917509 DVZ917470:DVZ917509 EFV917470:EFV917509 EPR917470:EPR917509 EZN917470:EZN917509 FJJ917470:FJJ917509 FTF917470:FTF917509 GDB917470:GDB917509 GMX917470:GMX917509 GWT917470:GWT917509 HGP917470:HGP917509 HQL917470:HQL917509 IAH917470:IAH917509 IKD917470:IKD917509 ITZ917470:ITZ917509 JDV917470:JDV917509 JNR917470:JNR917509 JXN917470:JXN917509 KHJ917470:KHJ917509 KRF917470:KRF917509 LBB917470:LBB917509 LKX917470:LKX917509 LUT917470:LUT917509 MEP917470:MEP917509 MOL917470:MOL917509 MYH917470:MYH917509 NID917470:NID917509 NRZ917470:NRZ917509 OBV917470:OBV917509 OLR917470:OLR917509 OVN917470:OVN917509 PFJ917470:PFJ917509 PPF917470:PPF917509 PZB917470:PZB917509 QIX917470:QIX917509 QST917470:QST917509 RCP917470:RCP917509 RML917470:RML917509 RWH917470:RWH917509 SGD917470:SGD917509 SPZ917470:SPZ917509 SZV917470:SZV917509 TJR917470:TJR917509 TTN917470:TTN917509 UDJ917470:UDJ917509 UNF917470:UNF917509 UXB917470:UXB917509 VGX917470:VGX917509 VQT917470:VQT917509 WAP917470:WAP917509 WKL917470:WKL917509 WUH917470:WUH917509 HV983006:HV983045 RR983006:RR983045 ABN983006:ABN983045 ALJ983006:ALJ983045 AVF983006:AVF983045 BFB983006:BFB983045 BOX983006:BOX983045 BYT983006:BYT983045 CIP983006:CIP983045 CSL983006:CSL983045 DCH983006:DCH983045 DMD983006:DMD983045 DVZ983006:DVZ983045 EFV983006:EFV983045 EPR983006:EPR983045 EZN983006:EZN983045 FJJ983006:FJJ983045 FTF983006:FTF983045 GDB983006:GDB983045 GMX983006:GMX983045 GWT983006:GWT983045 HGP983006:HGP983045 HQL983006:HQL983045 IAH983006:IAH983045 IKD983006:IKD983045 ITZ983006:ITZ983045 JDV983006:JDV983045 JNR983006:JNR983045 JXN983006:JXN983045 KHJ983006:KHJ983045 KRF983006:KRF983045 LBB983006:LBB983045 LKX983006:LKX983045 LUT983006:LUT983045 MEP983006:MEP983045 MOL983006:MOL983045 MYH983006:MYH983045 NID983006:NID983045 NRZ983006:NRZ983045 OBV983006:OBV983045 OLR983006:OLR983045 OVN983006:OVN983045 PFJ983006:PFJ983045 PPF983006:PPF983045 PZB983006:PZB983045 QIX983006:QIX983045 QST983006:QST983045 RCP983006:RCP983045 RML983006:RML983045 RWH983006:RWH983045 SGD983006:SGD983045 SPZ983006:SPZ983045 SZV983006:SZV983045 TJR983006:TJR983045 TTN983006:TTN983045 UDJ983006:UDJ983045 UNF983006:UNF983045 UXB983006:UXB983045 VGX983006:VGX983045 VQT983006:VQT983045 WAP983006:WAP983045 WKL983006:WKL983045 WUH983006:WUH983045 WUH22:WUH29 HV22:HV29 RR22:RR29 ABN22:ABN29 ALJ22:ALJ29 AVF22:AVF29 BFB22:BFB29 BOX22:BOX29 BYT22:BYT29 CIP22:CIP29 CSL22:CSL29 DCH22:DCH29 DMD22:DMD29 DVZ22:DVZ29 EFV22:EFV29 EPR22:EPR29 EZN22:EZN29 FJJ22:FJJ29 FTF22:FTF29 GDB22:GDB29 GMX22:GMX29 GWT22:GWT29 HGP22:HGP29 HQL22:HQL29 IAH22:IAH29 IKD22:IKD29 ITZ22:ITZ29 JDV22:JDV29 JNR22:JNR29 JXN22:JXN29 KHJ22:KHJ29 KRF22:KRF29 LBB22:LBB29 LKX22:LKX29 LUT22:LUT29 MEP22:MEP29 MOL22:MOL29 MYH22:MYH29 NID22:NID29 NRZ22:NRZ29 OBV22:OBV29 OLR22:OLR29 OVN22:OVN29 PFJ22:PFJ29 PPF22:PPF29 PZB22:PZB29 QIX22:QIX29 QST22:QST29 RCP22:RCP29 RML22:RML29 RWH22:RWH29 SGD22:SGD29 SPZ22:SPZ29 SZV22:SZV29 TJR22:TJR29 TTN22:TTN29 UDJ22:UDJ29 UNF22:UNF29 UXB22:UXB29 VGX22:VGX29 VQT22:VQT29 WAP22:WAP29 WKL22:WKL29" xr:uid="{84C05539-FF5F-40CB-BC98-03274BC452FB}">
      <formula1>GM22-(GL22- GM22) *10</formula1>
      <formula2>GL22+(GL22- GM22) *10</formula2>
    </dataValidation>
    <dataValidation type="decimal" allowBlank="1" showInputMessage="1" showErrorMessage="1" error="Out of range data entered" sqref="HW65502:HW65541 RS65502:RS65541 ABO65502:ABO65541 ALK65502:ALK65541 AVG65502:AVG65541 BFC65502:BFC65541 BOY65502:BOY65541 BYU65502:BYU65541 CIQ65502:CIQ65541 CSM65502:CSM65541 DCI65502:DCI65541 DME65502:DME65541 DWA65502:DWA65541 EFW65502:EFW65541 EPS65502:EPS65541 EZO65502:EZO65541 FJK65502:FJK65541 FTG65502:FTG65541 GDC65502:GDC65541 GMY65502:GMY65541 GWU65502:GWU65541 HGQ65502:HGQ65541 HQM65502:HQM65541 IAI65502:IAI65541 IKE65502:IKE65541 IUA65502:IUA65541 JDW65502:JDW65541 JNS65502:JNS65541 JXO65502:JXO65541 KHK65502:KHK65541 KRG65502:KRG65541 LBC65502:LBC65541 LKY65502:LKY65541 LUU65502:LUU65541 MEQ65502:MEQ65541 MOM65502:MOM65541 MYI65502:MYI65541 NIE65502:NIE65541 NSA65502:NSA65541 OBW65502:OBW65541 OLS65502:OLS65541 OVO65502:OVO65541 PFK65502:PFK65541 PPG65502:PPG65541 PZC65502:PZC65541 QIY65502:QIY65541 QSU65502:QSU65541 RCQ65502:RCQ65541 RMM65502:RMM65541 RWI65502:RWI65541 SGE65502:SGE65541 SQA65502:SQA65541 SZW65502:SZW65541 TJS65502:TJS65541 TTO65502:TTO65541 UDK65502:UDK65541 UNG65502:UNG65541 UXC65502:UXC65541 VGY65502:VGY65541 VQU65502:VQU65541 WAQ65502:WAQ65541 WKM65502:WKM65541 WUI65502:WUI65541 HW131038:HW131077 RS131038:RS131077 ABO131038:ABO131077 ALK131038:ALK131077 AVG131038:AVG131077 BFC131038:BFC131077 BOY131038:BOY131077 BYU131038:BYU131077 CIQ131038:CIQ131077 CSM131038:CSM131077 DCI131038:DCI131077 DME131038:DME131077 DWA131038:DWA131077 EFW131038:EFW131077 EPS131038:EPS131077 EZO131038:EZO131077 FJK131038:FJK131077 FTG131038:FTG131077 GDC131038:GDC131077 GMY131038:GMY131077 GWU131038:GWU131077 HGQ131038:HGQ131077 HQM131038:HQM131077 IAI131038:IAI131077 IKE131038:IKE131077 IUA131038:IUA131077 JDW131038:JDW131077 JNS131038:JNS131077 JXO131038:JXO131077 KHK131038:KHK131077 KRG131038:KRG131077 LBC131038:LBC131077 LKY131038:LKY131077 LUU131038:LUU131077 MEQ131038:MEQ131077 MOM131038:MOM131077 MYI131038:MYI131077 NIE131038:NIE131077 NSA131038:NSA131077 OBW131038:OBW131077 OLS131038:OLS131077 OVO131038:OVO131077 PFK131038:PFK131077 PPG131038:PPG131077 PZC131038:PZC131077 QIY131038:QIY131077 QSU131038:QSU131077 RCQ131038:RCQ131077 RMM131038:RMM131077 RWI131038:RWI131077 SGE131038:SGE131077 SQA131038:SQA131077 SZW131038:SZW131077 TJS131038:TJS131077 TTO131038:TTO131077 UDK131038:UDK131077 UNG131038:UNG131077 UXC131038:UXC131077 VGY131038:VGY131077 VQU131038:VQU131077 WAQ131038:WAQ131077 WKM131038:WKM131077 WUI131038:WUI131077 HW196574:HW196613 RS196574:RS196613 ABO196574:ABO196613 ALK196574:ALK196613 AVG196574:AVG196613 BFC196574:BFC196613 BOY196574:BOY196613 BYU196574:BYU196613 CIQ196574:CIQ196613 CSM196574:CSM196613 DCI196574:DCI196613 DME196574:DME196613 DWA196574:DWA196613 EFW196574:EFW196613 EPS196574:EPS196613 EZO196574:EZO196613 FJK196574:FJK196613 FTG196574:FTG196613 GDC196574:GDC196613 GMY196574:GMY196613 GWU196574:GWU196613 HGQ196574:HGQ196613 HQM196574:HQM196613 IAI196574:IAI196613 IKE196574:IKE196613 IUA196574:IUA196613 JDW196574:JDW196613 JNS196574:JNS196613 JXO196574:JXO196613 KHK196574:KHK196613 KRG196574:KRG196613 LBC196574:LBC196613 LKY196574:LKY196613 LUU196574:LUU196613 MEQ196574:MEQ196613 MOM196574:MOM196613 MYI196574:MYI196613 NIE196574:NIE196613 NSA196574:NSA196613 OBW196574:OBW196613 OLS196574:OLS196613 OVO196574:OVO196613 PFK196574:PFK196613 PPG196574:PPG196613 PZC196574:PZC196613 QIY196574:QIY196613 QSU196574:QSU196613 RCQ196574:RCQ196613 RMM196574:RMM196613 RWI196574:RWI196613 SGE196574:SGE196613 SQA196574:SQA196613 SZW196574:SZW196613 TJS196574:TJS196613 TTO196574:TTO196613 UDK196574:UDK196613 UNG196574:UNG196613 UXC196574:UXC196613 VGY196574:VGY196613 VQU196574:VQU196613 WAQ196574:WAQ196613 WKM196574:WKM196613 WUI196574:WUI196613 HW262110:HW262149 RS262110:RS262149 ABO262110:ABO262149 ALK262110:ALK262149 AVG262110:AVG262149 BFC262110:BFC262149 BOY262110:BOY262149 BYU262110:BYU262149 CIQ262110:CIQ262149 CSM262110:CSM262149 DCI262110:DCI262149 DME262110:DME262149 DWA262110:DWA262149 EFW262110:EFW262149 EPS262110:EPS262149 EZO262110:EZO262149 FJK262110:FJK262149 FTG262110:FTG262149 GDC262110:GDC262149 GMY262110:GMY262149 GWU262110:GWU262149 HGQ262110:HGQ262149 HQM262110:HQM262149 IAI262110:IAI262149 IKE262110:IKE262149 IUA262110:IUA262149 JDW262110:JDW262149 JNS262110:JNS262149 JXO262110:JXO262149 KHK262110:KHK262149 KRG262110:KRG262149 LBC262110:LBC262149 LKY262110:LKY262149 LUU262110:LUU262149 MEQ262110:MEQ262149 MOM262110:MOM262149 MYI262110:MYI262149 NIE262110:NIE262149 NSA262110:NSA262149 OBW262110:OBW262149 OLS262110:OLS262149 OVO262110:OVO262149 PFK262110:PFK262149 PPG262110:PPG262149 PZC262110:PZC262149 QIY262110:QIY262149 QSU262110:QSU262149 RCQ262110:RCQ262149 RMM262110:RMM262149 RWI262110:RWI262149 SGE262110:SGE262149 SQA262110:SQA262149 SZW262110:SZW262149 TJS262110:TJS262149 TTO262110:TTO262149 UDK262110:UDK262149 UNG262110:UNG262149 UXC262110:UXC262149 VGY262110:VGY262149 VQU262110:VQU262149 WAQ262110:WAQ262149 WKM262110:WKM262149 WUI262110:WUI262149 HW327646:HW327685 RS327646:RS327685 ABO327646:ABO327685 ALK327646:ALK327685 AVG327646:AVG327685 BFC327646:BFC327685 BOY327646:BOY327685 BYU327646:BYU327685 CIQ327646:CIQ327685 CSM327646:CSM327685 DCI327646:DCI327685 DME327646:DME327685 DWA327646:DWA327685 EFW327646:EFW327685 EPS327646:EPS327685 EZO327646:EZO327685 FJK327646:FJK327685 FTG327646:FTG327685 GDC327646:GDC327685 GMY327646:GMY327685 GWU327646:GWU327685 HGQ327646:HGQ327685 HQM327646:HQM327685 IAI327646:IAI327685 IKE327646:IKE327685 IUA327646:IUA327685 JDW327646:JDW327685 JNS327646:JNS327685 JXO327646:JXO327685 KHK327646:KHK327685 KRG327646:KRG327685 LBC327646:LBC327685 LKY327646:LKY327685 LUU327646:LUU327685 MEQ327646:MEQ327685 MOM327646:MOM327685 MYI327646:MYI327685 NIE327646:NIE327685 NSA327646:NSA327685 OBW327646:OBW327685 OLS327646:OLS327685 OVO327646:OVO327685 PFK327646:PFK327685 PPG327646:PPG327685 PZC327646:PZC327685 QIY327646:QIY327685 QSU327646:QSU327685 RCQ327646:RCQ327685 RMM327646:RMM327685 RWI327646:RWI327685 SGE327646:SGE327685 SQA327646:SQA327685 SZW327646:SZW327685 TJS327646:TJS327685 TTO327646:TTO327685 UDK327646:UDK327685 UNG327646:UNG327685 UXC327646:UXC327685 VGY327646:VGY327685 VQU327646:VQU327685 WAQ327646:WAQ327685 WKM327646:WKM327685 WUI327646:WUI327685 HW393182:HW393221 RS393182:RS393221 ABO393182:ABO393221 ALK393182:ALK393221 AVG393182:AVG393221 BFC393182:BFC393221 BOY393182:BOY393221 BYU393182:BYU393221 CIQ393182:CIQ393221 CSM393182:CSM393221 DCI393182:DCI393221 DME393182:DME393221 DWA393182:DWA393221 EFW393182:EFW393221 EPS393182:EPS393221 EZO393182:EZO393221 FJK393182:FJK393221 FTG393182:FTG393221 GDC393182:GDC393221 GMY393182:GMY393221 GWU393182:GWU393221 HGQ393182:HGQ393221 HQM393182:HQM393221 IAI393182:IAI393221 IKE393182:IKE393221 IUA393182:IUA393221 JDW393182:JDW393221 JNS393182:JNS393221 JXO393182:JXO393221 KHK393182:KHK393221 KRG393182:KRG393221 LBC393182:LBC393221 LKY393182:LKY393221 LUU393182:LUU393221 MEQ393182:MEQ393221 MOM393182:MOM393221 MYI393182:MYI393221 NIE393182:NIE393221 NSA393182:NSA393221 OBW393182:OBW393221 OLS393182:OLS393221 OVO393182:OVO393221 PFK393182:PFK393221 PPG393182:PPG393221 PZC393182:PZC393221 QIY393182:QIY393221 QSU393182:QSU393221 RCQ393182:RCQ393221 RMM393182:RMM393221 RWI393182:RWI393221 SGE393182:SGE393221 SQA393182:SQA393221 SZW393182:SZW393221 TJS393182:TJS393221 TTO393182:TTO393221 UDK393182:UDK393221 UNG393182:UNG393221 UXC393182:UXC393221 VGY393182:VGY393221 VQU393182:VQU393221 WAQ393182:WAQ393221 WKM393182:WKM393221 WUI393182:WUI393221 HW458718:HW458757 RS458718:RS458757 ABO458718:ABO458757 ALK458718:ALK458757 AVG458718:AVG458757 BFC458718:BFC458757 BOY458718:BOY458757 BYU458718:BYU458757 CIQ458718:CIQ458757 CSM458718:CSM458757 DCI458718:DCI458757 DME458718:DME458757 DWA458718:DWA458757 EFW458718:EFW458757 EPS458718:EPS458757 EZO458718:EZO458757 FJK458718:FJK458757 FTG458718:FTG458757 GDC458718:GDC458757 GMY458718:GMY458757 GWU458718:GWU458757 HGQ458718:HGQ458757 HQM458718:HQM458757 IAI458718:IAI458757 IKE458718:IKE458757 IUA458718:IUA458757 JDW458718:JDW458757 JNS458718:JNS458757 JXO458718:JXO458757 KHK458718:KHK458757 KRG458718:KRG458757 LBC458718:LBC458757 LKY458718:LKY458757 LUU458718:LUU458757 MEQ458718:MEQ458757 MOM458718:MOM458757 MYI458718:MYI458757 NIE458718:NIE458757 NSA458718:NSA458757 OBW458718:OBW458757 OLS458718:OLS458757 OVO458718:OVO458757 PFK458718:PFK458757 PPG458718:PPG458757 PZC458718:PZC458757 QIY458718:QIY458757 QSU458718:QSU458757 RCQ458718:RCQ458757 RMM458718:RMM458757 RWI458718:RWI458757 SGE458718:SGE458757 SQA458718:SQA458757 SZW458718:SZW458757 TJS458718:TJS458757 TTO458718:TTO458757 UDK458718:UDK458757 UNG458718:UNG458757 UXC458718:UXC458757 VGY458718:VGY458757 VQU458718:VQU458757 WAQ458718:WAQ458757 WKM458718:WKM458757 WUI458718:WUI458757 HW524254:HW524293 RS524254:RS524293 ABO524254:ABO524293 ALK524254:ALK524293 AVG524254:AVG524293 BFC524254:BFC524293 BOY524254:BOY524293 BYU524254:BYU524293 CIQ524254:CIQ524293 CSM524254:CSM524293 DCI524254:DCI524293 DME524254:DME524293 DWA524254:DWA524293 EFW524254:EFW524293 EPS524254:EPS524293 EZO524254:EZO524293 FJK524254:FJK524293 FTG524254:FTG524293 GDC524254:GDC524293 GMY524254:GMY524293 GWU524254:GWU524293 HGQ524254:HGQ524293 HQM524254:HQM524293 IAI524254:IAI524293 IKE524254:IKE524293 IUA524254:IUA524293 JDW524254:JDW524293 JNS524254:JNS524293 JXO524254:JXO524293 KHK524254:KHK524293 KRG524254:KRG524293 LBC524254:LBC524293 LKY524254:LKY524293 LUU524254:LUU524293 MEQ524254:MEQ524293 MOM524254:MOM524293 MYI524254:MYI524293 NIE524254:NIE524293 NSA524254:NSA524293 OBW524254:OBW524293 OLS524254:OLS524293 OVO524254:OVO524293 PFK524254:PFK524293 PPG524254:PPG524293 PZC524254:PZC524293 QIY524254:QIY524293 QSU524254:QSU524293 RCQ524254:RCQ524293 RMM524254:RMM524293 RWI524254:RWI524293 SGE524254:SGE524293 SQA524254:SQA524293 SZW524254:SZW524293 TJS524254:TJS524293 TTO524254:TTO524293 UDK524254:UDK524293 UNG524254:UNG524293 UXC524254:UXC524293 VGY524254:VGY524293 VQU524254:VQU524293 WAQ524254:WAQ524293 WKM524254:WKM524293 WUI524254:WUI524293 HW589790:HW589829 RS589790:RS589829 ABO589790:ABO589829 ALK589790:ALK589829 AVG589790:AVG589829 BFC589790:BFC589829 BOY589790:BOY589829 BYU589790:BYU589829 CIQ589790:CIQ589829 CSM589790:CSM589829 DCI589790:DCI589829 DME589790:DME589829 DWA589790:DWA589829 EFW589790:EFW589829 EPS589790:EPS589829 EZO589790:EZO589829 FJK589790:FJK589829 FTG589790:FTG589829 GDC589790:GDC589829 GMY589790:GMY589829 GWU589790:GWU589829 HGQ589790:HGQ589829 HQM589790:HQM589829 IAI589790:IAI589829 IKE589790:IKE589829 IUA589790:IUA589829 JDW589790:JDW589829 JNS589790:JNS589829 JXO589790:JXO589829 KHK589790:KHK589829 KRG589790:KRG589829 LBC589790:LBC589829 LKY589790:LKY589829 LUU589790:LUU589829 MEQ589790:MEQ589829 MOM589790:MOM589829 MYI589790:MYI589829 NIE589790:NIE589829 NSA589790:NSA589829 OBW589790:OBW589829 OLS589790:OLS589829 OVO589790:OVO589829 PFK589790:PFK589829 PPG589790:PPG589829 PZC589790:PZC589829 QIY589790:QIY589829 QSU589790:QSU589829 RCQ589790:RCQ589829 RMM589790:RMM589829 RWI589790:RWI589829 SGE589790:SGE589829 SQA589790:SQA589829 SZW589790:SZW589829 TJS589790:TJS589829 TTO589790:TTO589829 UDK589790:UDK589829 UNG589790:UNG589829 UXC589790:UXC589829 VGY589790:VGY589829 VQU589790:VQU589829 WAQ589790:WAQ589829 WKM589790:WKM589829 WUI589790:WUI589829 HW655326:HW655365 RS655326:RS655365 ABO655326:ABO655365 ALK655326:ALK655365 AVG655326:AVG655365 BFC655326:BFC655365 BOY655326:BOY655365 BYU655326:BYU655365 CIQ655326:CIQ655365 CSM655326:CSM655365 DCI655326:DCI655365 DME655326:DME655365 DWA655326:DWA655365 EFW655326:EFW655365 EPS655326:EPS655365 EZO655326:EZO655365 FJK655326:FJK655365 FTG655326:FTG655365 GDC655326:GDC655365 GMY655326:GMY655365 GWU655326:GWU655365 HGQ655326:HGQ655365 HQM655326:HQM655365 IAI655326:IAI655365 IKE655326:IKE655365 IUA655326:IUA655365 JDW655326:JDW655365 JNS655326:JNS655365 JXO655326:JXO655365 KHK655326:KHK655365 KRG655326:KRG655365 LBC655326:LBC655365 LKY655326:LKY655365 LUU655326:LUU655365 MEQ655326:MEQ655365 MOM655326:MOM655365 MYI655326:MYI655365 NIE655326:NIE655365 NSA655326:NSA655365 OBW655326:OBW655365 OLS655326:OLS655365 OVO655326:OVO655365 PFK655326:PFK655365 PPG655326:PPG655365 PZC655326:PZC655365 QIY655326:QIY655365 QSU655326:QSU655365 RCQ655326:RCQ655365 RMM655326:RMM655365 RWI655326:RWI655365 SGE655326:SGE655365 SQA655326:SQA655365 SZW655326:SZW655365 TJS655326:TJS655365 TTO655326:TTO655365 UDK655326:UDK655365 UNG655326:UNG655365 UXC655326:UXC655365 VGY655326:VGY655365 VQU655326:VQU655365 WAQ655326:WAQ655365 WKM655326:WKM655365 WUI655326:WUI655365 HW720862:HW720901 RS720862:RS720901 ABO720862:ABO720901 ALK720862:ALK720901 AVG720862:AVG720901 BFC720862:BFC720901 BOY720862:BOY720901 BYU720862:BYU720901 CIQ720862:CIQ720901 CSM720862:CSM720901 DCI720862:DCI720901 DME720862:DME720901 DWA720862:DWA720901 EFW720862:EFW720901 EPS720862:EPS720901 EZO720862:EZO720901 FJK720862:FJK720901 FTG720862:FTG720901 GDC720862:GDC720901 GMY720862:GMY720901 GWU720862:GWU720901 HGQ720862:HGQ720901 HQM720862:HQM720901 IAI720862:IAI720901 IKE720862:IKE720901 IUA720862:IUA720901 JDW720862:JDW720901 JNS720862:JNS720901 JXO720862:JXO720901 KHK720862:KHK720901 KRG720862:KRG720901 LBC720862:LBC720901 LKY720862:LKY720901 LUU720862:LUU720901 MEQ720862:MEQ720901 MOM720862:MOM720901 MYI720862:MYI720901 NIE720862:NIE720901 NSA720862:NSA720901 OBW720862:OBW720901 OLS720862:OLS720901 OVO720862:OVO720901 PFK720862:PFK720901 PPG720862:PPG720901 PZC720862:PZC720901 QIY720862:QIY720901 QSU720862:QSU720901 RCQ720862:RCQ720901 RMM720862:RMM720901 RWI720862:RWI720901 SGE720862:SGE720901 SQA720862:SQA720901 SZW720862:SZW720901 TJS720862:TJS720901 TTO720862:TTO720901 UDK720862:UDK720901 UNG720862:UNG720901 UXC720862:UXC720901 VGY720862:VGY720901 VQU720862:VQU720901 WAQ720862:WAQ720901 WKM720862:WKM720901 WUI720862:WUI720901 HW786398:HW786437 RS786398:RS786437 ABO786398:ABO786437 ALK786398:ALK786437 AVG786398:AVG786437 BFC786398:BFC786437 BOY786398:BOY786437 BYU786398:BYU786437 CIQ786398:CIQ786437 CSM786398:CSM786437 DCI786398:DCI786437 DME786398:DME786437 DWA786398:DWA786437 EFW786398:EFW786437 EPS786398:EPS786437 EZO786398:EZO786437 FJK786398:FJK786437 FTG786398:FTG786437 GDC786398:GDC786437 GMY786398:GMY786437 GWU786398:GWU786437 HGQ786398:HGQ786437 HQM786398:HQM786437 IAI786398:IAI786437 IKE786398:IKE786437 IUA786398:IUA786437 JDW786398:JDW786437 JNS786398:JNS786437 JXO786398:JXO786437 KHK786398:KHK786437 KRG786398:KRG786437 LBC786398:LBC786437 LKY786398:LKY786437 LUU786398:LUU786437 MEQ786398:MEQ786437 MOM786398:MOM786437 MYI786398:MYI786437 NIE786398:NIE786437 NSA786398:NSA786437 OBW786398:OBW786437 OLS786398:OLS786437 OVO786398:OVO786437 PFK786398:PFK786437 PPG786398:PPG786437 PZC786398:PZC786437 QIY786398:QIY786437 QSU786398:QSU786437 RCQ786398:RCQ786437 RMM786398:RMM786437 RWI786398:RWI786437 SGE786398:SGE786437 SQA786398:SQA786437 SZW786398:SZW786437 TJS786398:TJS786437 TTO786398:TTO786437 UDK786398:UDK786437 UNG786398:UNG786437 UXC786398:UXC786437 VGY786398:VGY786437 VQU786398:VQU786437 WAQ786398:WAQ786437 WKM786398:WKM786437 WUI786398:WUI786437 HW851934:HW851973 RS851934:RS851973 ABO851934:ABO851973 ALK851934:ALK851973 AVG851934:AVG851973 BFC851934:BFC851973 BOY851934:BOY851973 BYU851934:BYU851973 CIQ851934:CIQ851973 CSM851934:CSM851973 DCI851934:DCI851973 DME851934:DME851973 DWA851934:DWA851973 EFW851934:EFW851973 EPS851934:EPS851973 EZO851934:EZO851973 FJK851934:FJK851973 FTG851934:FTG851973 GDC851934:GDC851973 GMY851934:GMY851973 GWU851934:GWU851973 HGQ851934:HGQ851973 HQM851934:HQM851973 IAI851934:IAI851973 IKE851934:IKE851973 IUA851934:IUA851973 JDW851934:JDW851973 JNS851934:JNS851973 JXO851934:JXO851973 KHK851934:KHK851973 KRG851934:KRG851973 LBC851934:LBC851973 LKY851934:LKY851973 LUU851934:LUU851973 MEQ851934:MEQ851973 MOM851934:MOM851973 MYI851934:MYI851973 NIE851934:NIE851973 NSA851934:NSA851973 OBW851934:OBW851973 OLS851934:OLS851973 OVO851934:OVO851973 PFK851934:PFK851973 PPG851934:PPG851973 PZC851934:PZC851973 QIY851934:QIY851973 QSU851934:QSU851973 RCQ851934:RCQ851973 RMM851934:RMM851973 RWI851934:RWI851973 SGE851934:SGE851973 SQA851934:SQA851973 SZW851934:SZW851973 TJS851934:TJS851973 TTO851934:TTO851973 UDK851934:UDK851973 UNG851934:UNG851973 UXC851934:UXC851973 VGY851934:VGY851973 VQU851934:VQU851973 WAQ851934:WAQ851973 WKM851934:WKM851973 WUI851934:WUI851973 HW917470:HW917509 RS917470:RS917509 ABO917470:ABO917509 ALK917470:ALK917509 AVG917470:AVG917509 BFC917470:BFC917509 BOY917470:BOY917509 BYU917470:BYU917509 CIQ917470:CIQ917509 CSM917470:CSM917509 DCI917470:DCI917509 DME917470:DME917509 DWA917470:DWA917509 EFW917470:EFW917509 EPS917470:EPS917509 EZO917470:EZO917509 FJK917470:FJK917509 FTG917470:FTG917509 GDC917470:GDC917509 GMY917470:GMY917509 GWU917470:GWU917509 HGQ917470:HGQ917509 HQM917470:HQM917509 IAI917470:IAI917509 IKE917470:IKE917509 IUA917470:IUA917509 JDW917470:JDW917509 JNS917470:JNS917509 JXO917470:JXO917509 KHK917470:KHK917509 KRG917470:KRG917509 LBC917470:LBC917509 LKY917470:LKY917509 LUU917470:LUU917509 MEQ917470:MEQ917509 MOM917470:MOM917509 MYI917470:MYI917509 NIE917470:NIE917509 NSA917470:NSA917509 OBW917470:OBW917509 OLS917470:OLS917509 OVO917470:OVO917509 PFK917470:PFK917509 PPG917470:PPG917509 PZC917470:PZC917509 QIY917470:QIY917509 QSU917470:QSU917509 RCQ917470:RCQ917509 RMM917470:RMM917509 RWI917470:RWI917509 SGE917470:SGE917509 SQA917470:SQA917509 SZW917470:SZW917509 TJS917470:TJS917509 TTO917470:TTO917509 UDK917470:UDK917509 UNG917470:UNG917509 UXC917470:UXC917509 VGY917470:VGY917509 VQU917470:VQU917509 WAQ917470:WAQ917509 WKM917470:WKM917509 WUI917470:WUI917509 HW983006:HW983045 RS983006:RS983045 ABO983006:ABO983045 ALK983006:ALK983045 AVG983006:AVG983045 BFC983006:BFC983045 BOY983006:BOY983045 BYU983006:BYU983045 CIQ983006:CIQ983045 CSM983006:CSM983045 DCI983006:DCI983045 DME983006:DME983045 DWA983006:DWA983045 EFW983006:EFW983045 EPS983006:EPS983045 EZO983006:EZO983045 FJK983006:FJK983045 FTG983006:FTG983045 GDC983006:GDC983045 GMY983006:GMY983045 GWU983006:GWU983045 HGQ983006:HGQ983045 HQM983006:HQM983045 IAI983006:IAI983045 IKE983006:IKE983045 IUA983006:IUA983045 JDW983006:JDW983045 JNS983006:JNS983045 JXO983006:JXO983045 KHK983006:KHK983045 KRG983006:KRG983045 LBC983006:LBC983045 LKY983006:LKY983045 LUU983006:LUU983045 MEQ983006:MEQ983045 MOM983006:MOM983045 MYI983006:MYI983045 NIE983006:NIE983045 NSA983006:NSA983045 OBW983006:OBW983045 OLS983006:OLS983045 OVO983006:OVO983045 PFK983006:PFK983045 PPG983006:PPG983045 PZC983006:PZC983045 QIY983006:QIY983045 QSU983006:QSU983045 RCQ983006:RCQ983045 RMM983006:RMM983045 RWI983006:RWI983045 SGE983006:SGE983045 SQA983006:SQA983045 SZW983006:SZW983045 TJS983006:TJS983045 TTO983006:TTO983045 UDK983006:UDK983045 UNG983006:UNG983045 UXC983006:UXC983045 VGY983006:VGY983045 VQU983006:VQU983045 WAQ983006:WAQ983045 WKM983006:WKM983045 WUI983006:WUI983045 WUI22:WUI29 HW22:HW29 RS22:RS29 ABO22:ABO29 ALK22:ALK29 AVG22:AVG29 BFC22:BFC29 BOY22:BOY29 BYU22:BYU29 CIQ22:CIQ29 CSM22:CSM29 DCI22:DCI29 DME22:DME29 DWA22:DWA29 EFW22:EFW29 EPS22:EPS29 EZO22:EZO29 FJK22:FJK29 FTG22:FTG29 GDC22:GDC29 GMY22:GMY29 GWU22:GWU29 HGQ22:HGQ29 HQM22:HQM29 IAI22:IAI29 IKE22:IKE29 IUA22:IUA29 JDW22:JDW29 JNS22:JNS29 JXO22:JXO29 KHK22:KHK29 KRG22:KRG29 LBC22:LBC29 LKY22:LKY29 LUU22:LUU29 MEQ22:MEQ29 MOM22:MOM29 MYI22:MYI29 NIE22:NIE29 NSA22:NSA29 OBW22:OBW29 OLS22:OLS29 OVO22:OVO29 PFK22:PFK29 PPG22:PPG29 PZC22:PZC29 QIY22:QIY29 QSU22:QSU29 RCQ22:RCQ29 RMM22:RMM29 RWI22:RWI29 SGE22:SGE29 SQA22:SQA29 SZW22:SZW29 TJS22:TJS29 TTO22:TTO29 UDK22:UDK29 UNG22:UNG29 UXC22:UXC29 VGY22:VGY29 VQU22:VQU29 WAQ22:WAQ29 WKM22:WKM29 AP65502:AP65541 AP131038:AP131077 AP196574:AP196613 AP262110:AP262149 AP327646:AP327685 AP393182:AP393221 AP458718:AP458757 AP524254:AP524293 AP589790:AP589829 AP655326:AP655365 AP720862:AP720901 AP786398:AP786437 AP851934:AP851973 AP917470:AP917509 AP983006:AP983045 AP22:AP50" xr:uid="{EF790C5F-332F-4FA5-8ECF-3BED7D5A4190}">
      <formula1>F22-(E22- F22) *10</formula1>
      <formula2>E22+(E22- F22) *10</formula2>
    </dataValidation>
    <dataValidation type="decimal" allowBlank="1" showInputMessage="1" showErrorMessage="1" error="Out of range data entered" sqref="HX65502:HX65541 RT65502:RT65541 ABP65502:ABP65541 ALL65502:ALL65541 AVH65502:AVH65541 BFD65502:BFD65541 BOZ65502:BOZ65541 BYV65502:BYV65541 CIR65502:CIR65541 CSN65502:CSN65541 DCJ65502:DCJ65541 DMF65502:DMF65541 DWB65502:DWB65541 EFX65502:EFX65541 EPT65502:EPT65541 EZP65502:EZP65541 FJL65502:FJL65541 FTH65502:FTH65541 GDD65502:GDD65541 GMZ65502:GMZ65541 GWV65502:GWV65541 HGR65502:HGR65541 HQN65502:HQN65541 IAJ65502:IAJ65541 IKF65502:IKF65541 IUB65502:IUB65541 JDX65502:JDX65541 JNT65502:JNT65541 JXP65502:JXP65541 KHL65502:KHL65541 KRH65502:KRH65541 LBD65502:LBD65541 LKZ65502:LKZ65541 LUV65502:LUV65541 MER65502:MER65541 MON65502:MON65541 MYJ65502:MYJ65541 NIF65502:NIF65541 NSB65502:NSB65541 OBX65502:OBX65541 OLT65502:OLT65541 OVP65502:OVP65541 PFL65502:PFL65541 PPH65502:PPH65541 PZD65502:PZD65541 QIZ65502:QIZ65541 QSV65502:QSV65541 RCR65502:RCR65541 RMN65502:RMN65541 RWJ65502:RWJ65541 SGF65502:SGF65541 SQB65502:SQB65541 SZX65502:SZX65541 TJT65502:TJT65541 TTP65502:TTP65541 UDL65502:UDL65541 UNH65502:UNH65541 UXD65502:UXD65541 VGZ65502:VGZ65541 VQV65502:VQV65541 WAR65502:WAR65541 WKN65502:WKN65541 WUJ65502:WUJ65541 HX131038:HX131077 RT131038:RT131077 ABP131038:ABP131077 ALL131038:ALL131077 AVH131038:AVH131077 BFD131038:BFD131077 BOZ131038:BOZ131077 BYV131038:BYV131077 CIR131038:CIR131077 CSN131038:CSN131077 DCJ131038:DCJ131077 DMF131038:DMF131077 DWB131038:DWB131077 EFX131038:EFX131077 EPT131038:EPT131077 EZP131038:EZP131077 FJL131038:FJL131077 FTH131038:FTH131077 GDD131038:GDD131077 GMZ131038:GMZ131077 GWV131038:GWV131077 HGR131038:HGR131077 HQN131038:HQN131077 IAJ131038:IAJ131077 IKF131038:IKF131077 IUB131038:IUB131077 JDX131038:JDX131077 JNT131038:JNT131077 JXP131038:JXP131077 KHL131038:KHL131077 KRH131038:KRH131077 LBD131038:LBD131077 LKZ131038:LKZ131077 LUV131038:LUV131077 MER131038:MER131077 MON131038:MON131077 MYJ131038:MYJ131077 NIF131038:NIF131077 NSB131038:NSB131077 OBX131038:OBX131077 OLT131038:OLT131077 OVP131038:OVP131077 PFL131038:PFL131077 PPH131038:PPH131077 PZD131038:PZD131077 QIZ131038:QIZ131077 QSV131038:QSV131077 RCR131038:RCR131077 RMN131038:RMN131077 RWJ131038:RWJ131077 SGF131038:SGF131077 SQB131038:SQB131077 SZX131038:SZX131077 TJT131038:TJT131077 TTP131038:TTP131077 UDL131038:UDL131077 UNH131038:UNH131077 UXD131038:UXD131077 VGZ131038:VGZ131077 VQV131038:VQV131077 WAR131038:WAR131077 WKN131038:WKN131077 WUJ131038:WUJ131077 HX196574:HX196613 RT196574:RT196613 ABP196574:ABP196613 ALL196574:ALL196613 AVH196574:AVH196613 BFD196574:BFD196613 BOZ196574:BOZ196613 BYV196574:BYV196613 CIR196574:CIR196613 CSN196574:CSN196613 DCJ196574:DCJ196613 DMF196574:DMF196613 DWB196574:DWB196613 EFX196574:EFX196613 EPT196574:EPT196613 EZP196574:EZP196613 FJL196574:FJL196613 FTH196574:FTH196613 GDD196574:GDD196613 GMZ196574:GMZ196613 GWV196574:GWV196613 HGR196574:HGR196613 HQN196574:HQN196613 IAJ196574:IAJ196613 IKF196574:IKF196613 IUB196574:IUB196613 JDX196574:JDX196613 JNT196574:JNT196613 JXP196574:JXP196613 KHL196574:KHL196613 KRH196574:KRH196613 LBD196574:LBD196613 LKZ196574:LKZ196613 LUV196574:LUV196613 MER196574:MER196613 MON196574:MON196613 MYJ196574:MYJ196613 NIF196574:NIF196613 NSB196574:NSB196613 OBX196574:OBX196613 OLT196574:OLT196613 OVP196574:OVP196613 PFL196574:PFL196613 PPH196574:PPH196613 PZD196574:PZD196613 QIZ196574:QIZ196613 QSV196574:QSV196613 RCR196574:RCR196613 RMN196574:RMN196613 RWJ196574:RWJ196613 SGF196574:SGF196613 SQB196574:SQB196613 SZX196574:SZX196613 TJT196574:TJT196613 TTP196574:TTP196613 UDL196574:UDL196613 UNH196574:UNH196613 UXD196574:UXD196613 VGZ196574:VGZ196613 VQV196574:VQV196613 WAR196574:WAR196613 WKN196574:WKN196613 WUJ196574:WUJ196613 HX262110:HX262149 RT262110:RT262149 ABP262110:ABP262149 ALL262110:ALL262149 AVH262110:AVH262149 BFD262110:BFD262149 BOZ262110:BOZ262149 BYV262110:BYV262149 CIR262110:CIR262149 CSN262110:CSN262149 DCJ262110:DCJ262149 DMF262110:DMF262149 DWB262110:DWB262149 EFX262110:EFX262149 EPT262110:EPT262149 EZP262110:EZP262149 FJL262110:FJL262149 FTH262110:FTH262149 GDD262110:GDD262149 GMZ262110:GMZ262149 GWV262110:GWV262149 HGR262110:HGR262149 HQN262110:HQN262149 IAJ262110:IAJ262149 IKF262110:IKF262149 IUB262110:IUB262149 JDX262110:JDX262149 JNT262110:JNT262149 JXP262110:JXP262149 KHL262110:KHL262149 KRH262110:KRH262149 LBD262110:LBD262149 LKZ262110:LKZ262149 LUV262110:LUV262149 MER262110:MER262149 MON262110:MON262149 MYJ262110:MYJ262149 NIF262110:NIF262149 NSB262110:NSB262149 OBX262110:OBX262149 OLT262110:OLT262149 OVP262110:OVP262149 PFL262110:PFL262149 PPH262110:PPH262149 PZD262110:PZD262149 QIZ262110:QIZ262149 QSV262110:QSV262149 RCR262110:RCR262149 RMN262110:RMN262149 RWJ262110:RWJ262149 SGF262110:SGF262149 SQB262110:SQB262149 SZX262110:SZX262149 TJT262110:TJT262149 TTP262110:TTP262149 UDL262110:UDL262149 UNH262110:UNH262149 UXD262110:UXD262149 VGZ262110:VGZ262149 VQV262110:VQV262149 WAR262110:WAR262149 WKN262110:WKN262149 WUJ262110:WUJ262149 HX327646:HX327685 RT327646:RT327685 ABP327646:ABP327685 ALL327646:ALL327685 AVH327646:AVH327685 BFD327646:BFD327685 BOZ327646:BOZ327685 BYV327646:BYV327685 CIR327646:CIR327685 CSN327646:CSN327685 DCJ327646:DCJ327685 DMF327646:DMF327685 DWB327646:DWB327685 EFX327646:EFX327685 EPT327646:EPT327685 EZP327646:EZP327685 FJL327646:FJL327685 FTH327646:FTH327685 GDD327646:GDD327685 GMZ327646:GMZ327685 GWV327646:GWV327685 HGR327646:HGR327685 HQN327646:HQN327685 IAJ327646:IAJ327685 IKF327646:IKF327685 IUB327646:IUB327685 JDX327646:JDX327685 JNT327646:JNT327685 JXP327646:JXP327685 KHL327646:KHL327685 KRH327646:KRH327685 LBD327646:LBD327685 LKZ327646:LKZ327685 LUV327646:LUV327685 MER327646:MER327685 MON327646:MON327685 MYJ327646:MYJ327685 NIF327646:NIF327685 NSB327646:NSB327685 OBX327646:OBX327685 OLT327646:OLT327685 OVP327646:OVP327685 PFL327646:PFL327685 PPH327646:PPH327685 PZD327646:PZD327685 QIZ327646:QIZ327685 QSV327646:QSV327685 RCR327646:RCR327685 RMN327646:RMN327685 RWJ327646:RWJ327685 SGF327646:SGF327685 SQB327646:SQB327685 SZX327646:SZX327685 TJT327646:TJT327685 TTP327646:TTP327685 UDL327646:UDL327685 UNH327646:UNH327685 UXD327646:UXD327685 VGZ327646:VGZ327685 VQV327646:VQV327685 WAR327646:WAR327685 WKN327646:WKN327685 WUJ327646:WUJ327685 HX393182:HX393221 RT393182:RT393221 ABP393182:ABP393221 ALL393182:ALL393221 AVH393182:AVH393221 BFD393182:BFD393221 BOZ393182:BOZ393221 BYV393182:BYV393221 CIR393182:CIR393221 CSN393182:CSN393221 DCJ393182:DCJ393221 DMF393182:DMF393221 DWB393182:DWB393221 EFX393182:EFX393221 EPT393182:EPT393221 EZP393182:EZP393221 FJL393182:FJL393221 FTH393182:FTH393221 GDD393182:GDD393221 GMZ393182:GMZ393221 GWV393182:GWV393221 HGR393182:HGR393221 HQN393182:HQN393221 IAJ393182:IAJ393221 IKF393182:IKF393221 IUB393182:IUB393221 JDX393182:JDX393221 JNT393182:JNT393221 JXP393182:JXP393221 KHL393182:KHL393221 KRH393182:KRH393221 LBD393182:LBD393221 LKZ393182:LKZ393221 LUV393182:LUV393221 MER393182:MER393221 MON393182:MON393221 MYJ393182:MYJ393221 NIF393182:NIF393221 NSB393182:NSB393221 OBX393182:OBX393221 OLT393182:OLT393221 OVP393182:OVP393221 PFL393182:PFL393221 PPH393182:PPH393221 PZD393182:PZD393221 QIZ393182:QIZ393221 QSV393182:QSV393221 RCR393182:RCR393221 RMN393182:RMN393221 RWJ393182:RWJ393221 SGF393182:SGF393221 SQB393182:SQB393221 SZX393182:SZX393221 TJT393182:TJT393221 TTP393182:TTP393221 UDL393182:UDL393221 UNH393182:UNH393221 UXD393182:UXD393221 VGZ393182:VGZ393221 VQV393182:VQV393221 WAR393182:WAR393221 WKN393182:WKN393221 WUJ393182:WUJ393221 HX458718:HX458757 RT458718:RT458757 ABP458718:ABP458757 ALL458718:ALL458757 AVH458718:AVH458757 BFD458718:BFD458757 BOZ458718:BOZ458757 BYV458718:BYV458757 CIR458718:CIR458757 CSN458718:CSN458757 DCJ458718:DCJ458757 DMF458718:DMF458757 DWB458718:DWB458757 EFX458718:EFX458757 EPT458718:EPT458757 EZP458718:EZP458757 FJL458718:FJL458757 FTH458718:FTH458757 GDD458718:GDD458757 GMZ458718:GMZ458757 GWV458718:GWV458757 HGR458718:HGR458757 HQN458718:HQN458757 IAJ458718:IAJ458757 IKF458718:IKF458757 IUB458718:IUB458757 JDX458718:JDX458757 JNT458718:JNT458757 JXP458718:JXP458757 KHL458718:KHL458757 KRH458718:KRH458757 LBD458718:LBD458757 LKZ458718:LKZ458757 LUV458718:LUV458757 MER458718:MER458757 MON458718:MON458757 MYJ458718:MYJ458757 NIF458718:NIF458757 NSB458718:NSB458757 OBX458718:OBX458757 OLT458718:OLT458757 OVP458718:OVP458757 PFL458718:PFL458757 PPH458718:PPH458757 PZD458718:PZD458757 QIZ458718:QIZ458757 QSV458718:QSV458757 RCR458718:RCR458757 RMN458718:RMN458757 RWJ458718:RWJ458757 SGF458718:SGF458757 SQB458718:SQB458757 SZX458718:SZX458757 TJT458718:TJT458757 TTP458718:TTP458757 UDL458718:UDL458757 UNH458718:UNH458757 UXD458718:UXD458757 VGZ458718:VGZ458757 VQV458718:VQV458757 WAR458718:WAR458757 WKN458718:WKN458757 WUJ458718:WUJ458757 HX524254:HX524293 RT524254:RT524293 ABP524254:ABP524293 ALL524254:ALL524293 AVH524254:AVH524293 BFD524254:BFD524293 BOZ524254:BOZ524293 BYV524254:BYV524293 CIR524254:CIR524293 CSN524254:CSN524293 DCJ524254:DCJ524293 DMF524254:DMF524293 DWB524254:DWB524293 EFX524254:EFX524293 EPT524254:EPT524293 EZP524254:EZP524293 FJL524254:FJL524293 FTH524254:FTH524293 GDD524254:GDD524293 GMZ524254:GMZ524293 GWV524254:GWV524293 HGR524254:HGR524293 HQN524254:HQN524293 IAJ524254:IAJ524293 IKF524254:IKF524293 IUB524254:IUB524293 JDX524254:JDX524293 JNT524254:JNT524293 JXP524254:JXP524293 KHL524254:KHL524293 KRH524254:KRH524293 LBD524254:LBD524293 LKZ524254:LKZ524293 LUV524254:LUV524293 MER524254:MER524293 MON524254:MON524293 MYJ524254:MYJ524293 NIF524254:NIF524293 NSB524254:NSB524293 OBX524254:OBX524293 OLT524254:OLT524293 OVP524254:OVP524293 PFL524254:PFL524293 PPH524254:PPH524293 PZD524254:PZD524293 QIZ524254:QIZ524293 QSV524254:QSV524293 RCR524254:RCR524293 RMN524254:RMN524293 RWJ524254:RWJ524293 SGF524254:SGF524293 SQB524254:SQB524293 SZX524254:SZX524293 TJT524254:TJT524293 TTP524254:TTP524293 UDL524254:UDL524293 UNH524254:UNH524293 UXD524254:UXD524293 VGZ524254:VGZ524293 VQV524254:VQV524293 WAR524254:WAR524293 WKN524254:WKN524293 WUJ524254:WUJ524293 HX589790:HX589829 RT589790:RT589829 ABP589790:ABP589829 ALL589790:ALL589829 AVH589790:AVH589829 BFD589790:BFD589829 BOZ589790:BOZ589829 BYV589790:BYV589829 CIR589790:CIR589829 CSN589790:CSN589829 DCJ589790:DCJ589829 DMF589790:DMF589829 DWB589790:DWB589829 EFX589790:EFX589829 EPT589790:EPT589829 EZP589790:EZP589829 FJL589790:FJL589829 FTH589790:FTH589829 GDD589790:GDD589829 GMZ589790:GMZ589829 GWV589790:GWV589829 HGR589790:HGR589829 HQN589790:HQN589829 IAJ589790:IAJ589829 IKF589790:IKF589829 IUB589790:IUB589829 JDX589790:JDX589829 JNT589790:JNT589829 JXP589790:JXP589829 KHL589790:KHL589829 KRH589790:KRH589829 LBD589790:LBD589829 LKZ589790:LKZ589829 LUV589790:LUV589829 MER589790:MER589829 MON589790:MON589829 MYJ589790:MYJ589829 NIF589790:NIF589829 NSB589790:NSB589829 OBX589790:OBX589829 OLT589790:OLT589829 OVP589790:OVP589829 PFL589790:PFL589829 PPH589790:PPH589829 PZD589790:PZD589829 QIZ589790:QIZ589829 QSV589790:QSV589829 RCR589790:RCR589829 RMN589790:RMN589829 RWJ589790:RWJ589829 SGF589790:SGF589829 SQB589790:SQB589829 SZX589790:SZX589829 TJT589790:TJT589829 TTP589790:TTP589829 UDL589790:UDL589829 UNH589790:UNH589829 UXD589790:UXD589829 VGZ589790:VGZ589829 VQV589790:VQV589829 WAR589790:WAR589829 WKN589790:WKN589829 WUJ589790:WUJ589829 HX655326:HX655365 RT655326:RT655365 ABP655326:ABP655365 ALL655326:ALL655365 AVH655326:AVH655365 BFD655326:BFD655365 BOZ655326:BOZ655365 BYV655326:BYV655365 CIR655326:CIR655365 CSN655326:CSN655365 DCJ655326:DCJ655365 DMF655326:DMF655365 DWB655326:DWB655365 EFX655326:EFX655365 EPT655326:EPT655365 EZP655326:EZP655365 FJL655326:FJL655365 FTH655326:FTH655365 GDD655326:GDD655365 GMZ655326:GMZ655365 GWV655326:GWV655365 HGR655326:HGR655365 HQN655326:HQN655365 IAJ655326:IAJ655365 IKF655326:IKF655365 IUB655326:IUB655365 JDX655326:JDX655365 JNT655326:JNT655365 JXP655326:JXP655365 KHL655326:KHL655365 KRH655326:KRH655365 LBD655326:LBD655365 LKZ655326:LKZ655365 LUV655326:LUV655365 MER655326:MER655365 MON655326:MON655365 MYJ655326:MYJ655365 NIF655326:NIF655365 NSB655326:NSB655365 OBX655326:OBX655365 OLT655326:OLT655365 OVP655326:OVP655365 PFL655326:PFL655365 PPH655326:PPH655365 PZD655326:PZD655365 QIZ655326:QIZ655365 QSV655326:QSV655365 RCR655326:RCR655365 RMN655326:RMN655365 RWJ655326:RWJ655365 SGF655326:SGF655365 SQB655326:SQB655365 SZX655326:SZX655365 TJT655326:TJT655365 TTP655326:TTP655365 UDL655326:UDL655365 UNH655326:UNH655365 UXD655326:UXD655365 VGZ655326:VGZ655365 VQV655326:VQV655365 WAR655326:WAR655365 WKN655326:WKN655365 WUJ655326:WUJ655365 HX720862:HX720901 RT720862:RT720901 ABP720862:ABP720901 ALL720862:ALL720901 AVH720862:AVH720901 BFD720862:BFD720901 BOZ720862:BOZ720901 BYV720862:BYV720901 CIR720862:CIR720901 CSN720862:CSN720901 DCJ720862:DCJ720901 DMF720862:DMF720901 DWB720862:DWB720901 EFX720862:EFX720901 EPT720862:EPT720901 EZP720862:EZP720901 FJL720862:FJL720901 FTH720862:FTH720901 GDD720862:GDD720901 GMZ720862:GMZ720901 GWV720862:GWV720901 HGR720862:HGR720901 HQN720862:HQN720901 IAJ720862:IAJ720901 IKF720862:IKF720901 IUB720862:IUB720901 JDX720862:JDX720901 JNT720862:JNT720901 JXP720862:JXP720901 KHL720862:KHL720901 KRH720862:KRH720901 LBD720862:LBD720901 LKZ720862:LKZ720901 LUV720862:LUV720901 MER720862:MER720901 MON720862:MON720901 MYJ720862:MYJ720901 NIF720862:NIF720901 NSB720862:NSB720901 OBX720862:OBX720901 OLT720862:OLT720901 OVP720862:OVP720901 PFL720862:PFL720901 PPH720862:PPH720901 PZD720862:PZD720901 QIZ720862:QIZ720901 QSV720862:QSV720901 RCR720862:RCR720901 RMN720862:RMN720901 RWJ720862:RWJ720901 SGF720862:SGF720901 SQB720862:SQB720901 SZX720862:SZX720901 TJT720862:TJT720901 TTP720862:TTP720901 UDL720862:UDL720901 UNH720862:UNH720901 UXD720862:UXD720901 VGZ720862:VGZ720901 VQV720862:VQV720901 WAR720862:WAR720901 WKN720862:WKN720901 WUJ720862:WUJ720901 HX786398:HX786437 RT786398:RT786437 ABP786398:ABP786437 ALL786398:ALL786437 AVH786398:AVH786437 BFD786398:BFD786437 BOZ786398:BOZ786437 BYV786398:BYV786437 CIR786398:CIR786437 CSN786398:CSN786437 DCJ786398:DCJ786437 DMF786398:DMF786437 DWB786398:DWB786437 EFX786398:EFX786437 EPT786398:EPT786437 EZP786398:EZP786437 FJL786398:FJL786437 FTH786398:FTH786437 GDD786398:GDD786437 GMZ786398:GMZ786437 GWV786398:GWV786437 HGR786398:HGR786437 HQN786398:HQN786437 IAJ786398:IAJ786437 IKF786398:IKF786437 IUB786398:IUB786437 JDX786398:JDX786437 JNT786398:JNT786437 JXP786398:JXP786437 KHL786398:KHL786437 KRH786398:KRH786437 LBD786398:LBD786437 LKZ786398:LKZ786437 LUV786398:LUV786437 MER786398:MER786437 MON786398:MON786437 MYJ786398:MYJ786437 NIF786398:NIF786437 NSB786398:NSB786437 OBX786398:OBX786437 OLT786398:OLT786437 OVP786398:OVP786437 PFL786398:PFL786437 PPH786398:PPH786437 PZD786398:PZD786437 QIZ786398:QIZ786437 QSV786398:QSV786437 RCR786398:RCR786437 RMN786398:RMN786437 RWJ786398:RWJ786437 SGF786398:SGF786437 SQB786398:SQB786437 SZX786398:SZX786437 TJT786398:TJT786437 TTP786398:TTP786437 UDL786398:UDL786437 UNH786398:UNH786437 UXD786398:UXD786437 VGZ786398:VGZ786437 VQV786398:VQV786437 WAR786398:WAR786437 WKN786398:WKN786437 WUJ786398:WUJ786437 HX851934:HX851973 RT851934:RT851973 ABP851934:ABP851973 ALL851934:ALL851973 AVH851934:AVH851973 BFD851934:BFD851973 BOZ851934:BOZ851973 BYV851934:BYV851973 CIR851934:CIR851973 CSN851934:CSN851973 DCJ851934:DCJ851973 DMF851934:DMF851973 DWB851934:DWB851973 EFX851934:EFX851973 EPT851934:EPT851973 EZP851934:EZP851973 FJL851934:FJL851973 FTH851934:FTH851973 GDD851934:GDD851973 GMZ851934:GMZ851973 GWV851934:GWV851973 HGR851934:HGR851973 HQN851934:HQN851973 IAJ851934:IAJ851973 IKF851934:IKF851973 IUB851934:IUB851973 JDX851934:JDX851973 JNT851934:JNT851973 JXP851934:JXP851973 KHL851934:KHL851973 KRH851934:KRH851973 LBD851934:LBD851973 LKZ851934:LKZ851973 LUV851934:LUV851973 MER851934:MER851973 MON851934:MON851973 MYJ851934:MYJ851973 NIF851934:NIF851973 NSB851934:NSB851973 OBX851934:OBX851973 OLT851934:OLT851973 OVP851934:OVP851973 PFL851934:PFL851973 PPH851934:PPH851973 PZD851934:PZD851973 QIZ851934:QIZ851973 QSV851934:QSV851973 RCR851934:RCR851973 RMN851934:RMN851973 RWJ851934:RWJ851973 SGF851934:SGF851973 SQB851934:SQB851973 SZX851934:SZX851973 TJT851934:TJT851973 TTP851934:TTP851973 UDL851934:UDL851973 UNH851934:UNH851973 UXD851934:UXD851973 VGZ851934:VGZ851973 VQV851934:VQV851973 WAR851934:WAR851973 WKN851934:WKN851973 WUJ851934:WUJ851973 HX917470:HX917509 RT917470:RT917509 ABP917470:ABP917509 ALL917470:ALL917509 AVH917470:AVH917509 BFD917470:BFD917509 BOZ917470:BOZ917509 BYV917470:BYV917509 CIR917470:CIR917509 CSN917470:CSN917509 DCJ917470:DCJ917509 DMF917470:DMF917509 DWB917470:DWB917509 EFX917470:EFX917509 EPT917470:EPT917509 EZP917470:EZP917509 FJL917470:FJL917509 FTH917470:FTH917509 GDD917470:GDD917509 GMZ917470:GMZ917509 GWV917470:GWV917509 HGR917470:HGR917509 HQN917470:HQN917509 IAJ917470:IAJ917509 IKF917470:IKF917509 IUB917470:IUB917509 JDX917470:JDX917509 JNT917470:JNT917509 JXP917470:JXP917509 KHL917470:KHL917509 KRH917470:KRH917509 LBD917470:LBD917509 LKZ917470:LKZ917509 LUV917470:LUV917509 MER917470:MER917509 MON917470:MON917509 MYJ917470:MYJ917509 NIF917470:NIF917509 NSB917470:NSB917509 OBX917470:OBX917509 OLT917470:OLT917509 OVP917470:OVP917509 PFL917470:PFL917509 PPH917470:PPH917509 PZD917470:PZD917509 QIZ917470:QIZ917509 QSV917470:QSV917509 RCR917470:RCR917509 RMN917470:RMN917509 RWJ917470:RWJ917509 SGF917470:SGF917509 SQB917470:SQB917509 SZX917470:SZX917509 TJT917470:TJT917509 TTP917470:TTP917509 UDL917470:UDL917509 UNH917470:UNH917509 UXD917470:UXD917509 VGZ917470:VGZ917509 VQV917470:VQV917509 WAR917470:WAR917509 WKN917470:WKN917509 WUJ917470:WUJ917509 HX983006:HX983045 RT983006:RT983045 ABP983006:ABP983045 ALL983006:ALL983045 AVH983006:AVH983045 BFD983006:BFD983045 BOZ983006:BOZ983045 BYV983006:BYV983045 CIR983006:CIR983045 CSN983006:CSN983045 DCJ983006:DCJ983045 DMF983006:DMF983045 DWB983006:DWB983045 EFX983006:EFX983045 EPT983006:EPT983045 EZP983006:EZP983045 FJL983006:FJL983045 FTH983006:FTH983045 GDD983006:GDD983045 GMZ983006:GMZ983045 GWV983006:GWV983045 HGR983006:HGR983045 HQN983006:HQN983045 IAJ983006:IAJ983045 IKF983006:IKF983045 IUB983006:IUB983045 JDX983006:JDX983045 JNT983006:JNT983045 JXP983006:JXP983045 KHL983006:KHL983045 KRH983006:KRH983045 LBD983006:LBD983045 LKZ983006:LKZ983045 LUV983006:LUV983045 MER983006:MER983045 MON983006:MON983045 MYJ983006:MYJ983045 NIF983006:NIF983045 NSB983006:NSB983045 OBX983006:OBX983045 OLT983006:OLT983045 OVP983006:OVP983045 PFL983006:PFL983045 PPH983006:PPH983045 PZD983006:PZD983045 QIZ983006:QIZ983045 QSV983006:QSV983045 RCR983006:RCR983045 RMN983006:RMN983045 RWJ983006:RWJ983045 SGF983006:SGF983045 SQB983006:SQB983045 SZX983006:SZX983045 TJT983006:TJT983045 TTP983006:TTP983045 UDL983006:UDL983045 UNH983006:UNH983045 UXD983006:UXD983045 VGZ983006:VGZ983045 VQV983006:VQV983045 WAR983006:WAR983045 WKN983006:WKN983045 WUJ983006:WUJ983045 WUJ22:WUJ29 HX22:HX29 RT22:RT29 ABP22:ABP29 ALL22:ALL29 AVH22:AVH29 BFD22:BFD29 BOZ22:BOZ29 BYV22:BYV29 CIR22:CIR29 CSN22:CSN29 DCJ22:DCJ29 DMF22:DMF29 DWB22:DWB29 EFX22:EFX29 EPT22:EPT29 EZP22:EZP29 FJL22:FJL29 FTH22:FTH29 GDD22:GDD29 GMZ22:GMZ29 GWV22:GWV29 HGR22:HGR29 HQN22:HQN29 IAJ22:IAJ29 IKF22:IKF29 IUB22:IUB29 JDX22:JDX29 JNT22:JNT29 JXP22:JXP29 KHL22:KHL29 KRH22:KRH29 LBD22:LBD29 LKZ22:LKZ29 LUV22:LUV29 MER22:MER29 MON22:MON29 MYJ22:MYJ29 NIF22:NIF29 NSB22:NSB29 OBX22:OBX29 OLT22:OLT29 OVP22:OVP29 PFL22:PFL29 PPH22:PPH29 PZD22:PZD29 QIZ22:QIZ29 QSV22:QSV29 RCR22:RCR29 RMN22:RMN29 RWJ22:RWJ29 SGF22:SGF29 SQB22:SQB29 SZX22:SZX29 TJT22:TJT29 TTP22:TTP29 UDL22:UDL29 UNH22:UNH29 UXD22:UXD29 VGZ22:VGZ29 VQV22:VQV29 WAR22:WAR29 WKN22:WKN29 AQ65502:AQ65541 AQ131038:AQ131077 AQ196574:AQ196613 AQ262110:AQ262149 AQ327646:AQ327685 AQ393182:AQ393221 AQ458718:AQ458757 AQ524254:AQ524293 AQ589790:AQ589829 AQ655326:AQ655365 AQ720862:AQ720901 AQ786398:AQ786437 AQ851934:AQ851973 AQ917470:AQ917509 AQ983006:AQ983045 AQ22:AQ50" xr:uid="{34C31484-7DDB-4210-A993-5A4C5A1E9767}">
      <formula1>F22-(E22- F22) *10</formula1>
      <formula2>E22+(E22- F22) *10</formula2>
    </dataValidation>
    <dataValidation type="decimal" allowBlank="1" showInputMessage="1" showErrorMessage="1" error="Out of range data entered" sqref="HY65502:HY65541 RU65502:RU65541 ABQ65502:ABQ65541 ALM65502:ALM65541 AVI65502:AVI65541 BFE65502:BFE65541 BPA65502:BPA65541 BYW65502:BYW65541 CIS65502:CIS65541 CSO65502:CSO65541 DCK65502:DCK65541 DMG65502:DMG65541 DWC65502:DWC65541 EFY65502:EFY65541 EPU65502:EPU65541 EZQ65502:EZQ65541 FJM65502:FJM65541 FTI65502:FTI65541 GDE65502:GDE65541 GNA65502:GNA65541 GWW65502:GWW65541 HGS65502:HGS65541 HQO65502:HQO65541 IAK65502:IAK65541 IKG65502:IKG65541 IUC65502:IUC65541 JDY65502:JDY65541 JNU65502:JNU65541 JXQ65502:JXQ65541 KHM65502:KHM65541 KRI65502:KRI65541 LBE65502:LBE65541 LLA65502:LLA65541 LUW65502:LUW65541 MES65502:MES65541 MOO65502:MOO65541 MYK65502:MYK65541 NIG65502:NIG65541 NSC65502:NSC65541 OBY65502:OBY65541 OLU65502:OLU65541 OVQ65502:OVQ65541 PFM65502:PFM65541 PPI65502:PPI65541 PZE65502:PZE65541 QJA65502:QJA65541 QSW65502:QSW65541 RCS65502:RCS65541 RMO65502:RMO65541 RWK65502:RWK65541 SGG65502:SGG65541 SQC65502:SQC65541 SZY65502:SZY65541 TJU65502:TJU65541 TTQ65502:TTQ65541 UDM65502:UDM65541 UNI65502:UNI65541 UXE65502:UXE65541 VHA65502:VHA65541 VQW65502:VQW65541 WAS65502:WAS65541 WKO65502:WKO65541 WUK65502:WUK65541 HY131038:HY131077 RU131038:RU131077 ABQ131038:ABQ131077 ALM131038:ALM131077 AVI131038:AVI131077 BFE131038:BFE131077 BPA131038:BPA131077 BYW131038:BYW131077 CIS131038:CIS131077 CSO131038:CSO131077 DCK131038:DCK131077 DMG131038:DMG131077 DWC131038:DWC131077 EFY131038:EFY131077 EPU131038:EPU131077 EZQ131038:EZQ131077 FJM131038:FJM131077 FTI131038:FTI131077 GDE131038:GDE131077 GNA131038:GNA131077 GWW131038:GWW131077 HGS131038:HGS131077 HQO131038:HQO131077 IAK131038:IAK131077 IKG131038:IKG131077 IUC131038:IUC131077 JDY131038:JDY131077 JNU131038:JNU131077 JXQ131038:JXQ131077 KHM131038:KHM131077 KRI131038:KRI131077 LBE131038:LBE131077 LLA131038:LLA131077 LUW131038:LUW131077 MES131038:MES131077 MOO131038:MOO131077 MYK131038:MYK131077 NIG131038:NIG131077 NSC131038:NSC131077 OBY131038:OBY131077 OLU131038:OLU131077 OVQ131038:OVQ131077 PFM131038:PFM131077 PPI131038:PPI131077 PZE131038:PZE131077 QJA131038:QJA131077 QSW131038:QSW131077 RCS131038:RCS131077 RMO131038:RMO131077 RWK131038:RWK131077 SGG131038:SGG131077 SQC131038:SQC131077 SZY131038:SZY131077 TJU131038:TJU131077 TTQ131038:TTQ131077 UDM131038:UDM131077 UNI131038:UNI131077 UXE131038:UXE131077 VHA131038:VHA131077 VQW131038:VQW131077 WAS131038:WAS131077 WKO131038:WKO131077 WUK131038:WUK131077 HY196574:HY196613 RU196574:RU196613 ABQ196574:ABQ196613 ALM196574:ALM196613 AVI196574:AVI196613 BFE196574:BFE196613 BPA196574:BPA196613 BYW196574:BYW196613 CIS196574:CIS196613 CSO196574:CSO196613 DCK196574:DCK196613 DMG196574:DMG196613 DWC196574:DWC196613 EFY196574:EFY196613 EPU196574:EPU196613 EZQ196574:EZQ196613 FJM196574:FJM196613 FTI196574:FTI196613 GDE196574:GDE196613 GNA196574:GNA196613 GWW196574:GWW196613 HGS196574:HGS196613 HQO196574:HQO196613 IAK196574:IAK196613 IKG196574:IKG196613 IUC196574:IUC196613 JDY196574:JDY196613 JNU196574:JNU196613 JXQ196574:JXQ196613 KHM196574:KHM196613 KRI196574:KRI196613 LBE196574:LBE196613 LLA196574:LLA196613 LUW196574:LUW196613 MES196574:MES196613 MOO196574:MOO196613 MYK196574:MYK196613 NIG196574:NIG196613 NSC196574:NSC196613 OBY196574:OBY196613 OLU196574:OLU196613 OVQ196574:OVQ196613 PFM196574:PFM196613 PPI196574:PPI196613 PZE196574:PZE196613 QJA196574:QJA196613 QSW196574:QSW196613 RCS196574:RCS196613 RMO196574:RMO196613 RWK196574:RWK196613 SGG196574:SGG196613 SQC196574:SQC196613 SZY196574:SZY196613 TJU196574:TJU196613 TTQ196574:TTQ196613 UDM196574:UDM196613 UNI196574:UNI196613 UXE196574:UXE196613 VHA196574:VHA196613 VQW196574:VQW196613 WAS196574:WAS196613 WKO196574:WKO196613 WUK196574:WUK196613 HY262110:HY262149 RU262110:RU262149 ABQ262110:ABQ262149 ALM262110:ALM262149 AVI262110:AVI262149 BFE262110:BFE262149 BPA262110:BPA262149 BYW262110:BYW262149 CIS262110:CIS262149 CSO262110:CSO262149 DCK262110:DCK262149 DMG262110:DMG262149 DWC262110:DWC262149 EFY262110:EFY262149 EPU262110:EPU262149 EZQ262110:EZQ262149 FJM262110:FJM262149 FTI262110:FTI262149 GDE262110:GDE262149 GNA262110:GNA262149 GWW262110:GWW262149 HGS262110:HGS262149 HQO262110:HQO262149 IAK262110:IAK262149 IKG262110:IKG262149 IUC262110:IUC262149 JDY262110:JDY262149 JNU262110:JNU262149 JXQ262110:JXQ262149 KHM262110:KHM262149 KRI262110:KRI262149 LBE262110:LBE262149 LLA262110:LLA262149 LUW262110:LUW262149 MES262110:MES262149 MOO262110:MOO262149 MYK262110:MYK262149 NIG262110:NIG262149 NSC262110:NSC262149 OBY262110:OBY262149 OLU262110:OLU262149 OVQ262110:OVQ262149 PFM262110:PFM262149 PPI262110:PPI262149 PZE262110:PZE262149 QJA262110:QJA262149 QSW262110:QSW262149 RCS262110:RCS262149 RMO262110:RMO262149 RWK262110:RWK262149 SGG262110:SGG262149 SQC262110:SQC262149 SZY262110:SZY262149 TJU262110:TJU262149 TTQ262110:TTQ262149 UDM262110:UDM262149 UNI262110:UNI262149 UXE262110:UXE262149 VHA262110:VHA262149 VQW262110:VQW262149 WAS262110:WAS262149 WKO262110:WKO262149 WUK262110:WUK262149 HY327646:HY327685 RU327646:RU327685 ABQ327646:ABQ327685 ALM327646:ALM327685 AVI327646:AVI327685 BFE327646:BFE327685 BPA327646:BPA327685 BYW327646:BYW327685 CIS327646:CIS327685 CSO327646:CSO327685 DCK327646:DCK327685 DMG327646:DMG327685 DWC327646:DWC327685 EFY327646:EFY327685 EPU327646:EPU327685 EZQ327646:EZQ327685 FJM327646:FJM327685 FTI327646:FTI327685 GDE327646:GDE327685 GNA327646:GNA327685 GWW327646:GWW327685 HGS327646:HGS327685 HQO327646:HQO327685 IAK327646:IAK327685 IKG327646:IKG327685 IUC327646:IUC327685 JDY327646:JDY327685 JNU327646:JNU327685 JXQ327646:JXQ327685 KHM327646:KHM327685 KRI327646:KRI327685 LBE327646:LBE327685 LLA327646:LLA327685 LUW327646:LUW327685 MES327646:MES327685 MOO327646:MOO327685 MYK327646:MYK327685 NIG327646:NIG327685 NSC327646:NSC327685 OBY327646:OBY327685 OLU327646:OLU327685 OVQ327646:OVQ327685 PFM327646:PFM327685 PPI327646:PPI327685 PZE327646:PZE327685 QJA327646:QJA327685 QSW327646:QSW327685 RCS327646:RCS327685 RMO327646:RMO327685 RWK327646:RWK327685 SGG327646:SGG327685 SQC327646:SQC327685 SZY327646:SZY327685 TJU327646:TJU327685 TTQ327646:TTQ327685 UDM327646:UDM327685 UNI327646:UNI327685 UXE327646:UXE327685 VHA327646:VHA327685 VQW327646:VQW327685 WAS327646:WAS327685 WKO327646:WKO327685 WUK327646:WUK327685 HY393182:HY393221 RU393182:RU393221 ABQ393182:ABQ393221 ALM393182:ALM393221 AVI393182:AVI393221 BFE393182:BFE393221 BPA393182:BPA393221 BYW393182:BYW393221 CIS393182:CIS393221 CSO393182:CSO393221 DCK393182:DCK393221 DMG393182:DMG393221 DWC393182:DWC393221 EFY393182:EFY393221 EPU393182:EPU393221 EZQ393182:EZQ393221 FJM393182:FJM393221 FTI393182:FTI393221 GDE393182:GDE393221 GNA393182:GNA393221 GWW393182:GWW393221 HGS393182:HGS393221 HQO393182:HQO393221 IAK393182:IAK393221 IKG393182:IKG393221 IUC393182:IUC393221 JDY393182:JDY393221 JNU393182:JNU393221 JXQ393182:JXQ393221 KHM393182:KHM393221 KRI393182:KRI393221 LBE393182:LBE393221 LLA393182:LLA393221 LUW393182:LUW393221 MES393182:MES393221 MOO393182:MOO393221 MYK393182:MYK393221 NIG393182:NIG393221 NSC393182:NSC393221 OBY393182:OBY393221 OLU393182:OLU393221 OVQ393182:OVQ393221 PFM393182:PFM393221 PPI393182:PPI393221 PZE393182:PZE393221 QJA393182:QJA393221 QSW393182:QSW393221 RCS393182:RCS393221 RMO393182:RMO393221 RWK393182:RWK393221 SGG393182:SGG393221 SQC393182:SQC393221 SZY393182:SZY393221 TJU393182:TJU393221 TTQ393182:TTQ393221 UDM393182:UDM393221 UNI393182:UNI393221 UXE393182:UXE393221 VHA393182:VHA393221 VQW393182:VQW393221 WAS393182:WAS393221 WKO393182:WKO393221 WUK393182:WUK393221 HY458718:HY458757 RU458718:RU458757 ABQ458718:ABQ458757 ALM458718:ALM458757 AVI458718:AVI458757 BFE458718:BFE458757 BPA458718:BPA458757 BYW458718:BYW458757 CIS458718:CIS458757 CSO458718:CSO458757 DCK458718:DCK458757 DMG458718:DMG458757 DWC458718:DWC458757 EFY458718:EFY458757 EPU458718:EPU458757 EZQ458718:EZQ458757 FJM458718:FJM458757 FTI458718:FTI458757 GDE458718:GDE458757 GNA458718:GNA458757 GWW458718:GWW458757 HGS458718:HGS458757 HQO458718:HQO458757 IAK458718:IAK458757 IKG458718:IKG458757 IUC458718:IUC458757 JDY458718:JDY458757 JNU458718:JNU458757 JXQ458718:JXQ458757 KHM458718:KHM458757 KRI458718:KRI458757 LBE458718:LBE458757 LLA458718:LLA458757 LUW458718:LUW458757 MES458718:MES458757 MOO458718:MOO458757 MYK458718:MYK458757 NIG458718:NIG458757 NSC458718:NSC458757 OBY458718:OBY458757 OLU458718:OLU458757 OVQ458718:OVQ458757 PFM458718:PFM458757 PPI458718:PPI458757 PZE458718:PZE458757 QJA458718:QJA458757 QSW458718:QSW458757 RCS458718:RCS458757 RMO458718:RMO458757 RWK458718:RWK458757 SGG458718:SGG458757 SQC458718:SQC458757 SZY458718:SZY458757 TJU458718:TJU458757 TTQ458718:TTQ458757 UDM458718:UDM458757 UNI458718:UNI458757 UXE458718:UXE458757 VHA458718:VHA458757 VQW458718:VQW458757 WAS458718:WAS458757 WKO458718:WKO458757 WUK458718:WUK458757 HY524254:HY524293 RU524254:RU524293 ABQ524254:ABQ524293 ALM524254:ALM524293 AVI524254:AVI524293 BFE524254:BFE524293 BPA524254:BPA524293 BYW524254:BYW524293 CIS524254:CIS524293 CSO524254:CSO524293 DCK524254:DCK524293 DMG524254:DMG524293 DWC524254:DWC524293 EFY524254:EFY524293 EPU524254:EPU524293 EZQ524254:EZQ524293 FJM524254:FJM524293 FTI524254:FTI524293 GDE524254:GDE524293 GNA524254:GNA524293 GWW524254:GWW524293 HGS524254:HGS524293 HQO524254:HQO524293 IAK524254:IAK524293 IKG524254:IKG524293 IUC524254:IUC524293 JDY524254:JDY524293 JNU524254:JNU524293 JXQ524254:JXQ524293 KHM524254:KHM524293 KRI524254:KRI524293 LBE524254:LBE524293 LLA524254:LLA524293 LUW524254:LUW524293 MES524254:MES524293 MOO524254:MOO524293 MYK524254:MYK524293 NIG524254:NIG524293 NSC524254:NSC524293 OBY524254:OBY524293 OLU524254:OLU524293 OVQ524254:OVQ524293 PFM524254:PFM524293 PPI524254:PPI524293 PZE524254:PZE524293 QJA524254:QJA524293 QSW524254:QSW524293 RCS524254:RCS524293 RMO524254:RMO524293 RWK524254:RWK524293 SGG524254:SGG524293 SQC524254:SQC524293 SZY524254:SZY524293 TJU524254:TJU524293 TTQ524254:TTQ524293 UDM524254:UDM524293 UNI524254:UNI524293 UXE524254:UXE524293 VHA524254:VHA524293 VQW524254:VQW524293 WAS524254:WAS524293 WKO524254:WKO524293 WUK524254:WUK524293 HY589790:HY589829 RU589790:RU589829 ABQ589790:ABQ589829 ALM589790:ALM589829 AVI589790:AVI589829 BFE589790:BFE589829 BPA589790:BPA589829 BYW589790:BYW589829 CIS589790:CIS589829 CSO589790:CSO589829 DCK589790:DCK589829 DMG589790:DMG589829 DWC589790:DWC589829 EFY589790:EFY589829 EPU589790:EPU589829 EZQ589790:EZQ589829 FJM589790:FJM589829 FTI589790:FTI589829 GDE589790:GDE589829 GNA589790:GNA589829 GWW589790:GWW589829 HGS589790:HGS589829 HQO589790:HQO589829 IAK589790:IAK589829 IKG589790:IKG589829 IUC589790:IUC589829 JDY589790:JDY589829 JNU589790:JNU589829 JXQ589790:JXQ589829 KHM589790:KHM589829 KRI589790:KRI589829 LBE589790:LBE589829 LLA589790:LLA589829 LUW589790:LUW589829 MES589790:MES589829 MOO589790:MOO589829 MYK589790:MYK589829 NIG589790:NIG589829 NSC589790:NSC589829 OBY589790:OBY589829 OLU589790:OLU589829 OVQ589790:OVQ589829 PFM589790:PFM589829 PPI589790:PPI589829 PZE589790:PZE589829 QJA589790:QJA589829 QSW589790:QSW589829 RCS589790:RCS589829 RMO589790:RMO589829 RWK589790:RWK589829 SGG589790:SGG589829 SQC589790:SQC589829 SZY589790:SZY589829 TJU589790:TJU589829 TTQ589790:TTQ589829 UDM589790:UDM589829 UNI589790:UNI589829 UXE589790:UXE589829 VHA589790:VHA589829 VQW589790:VQW589829 WAS589790:WAS589829 WKO589790:WKO589829 WUK589790:WUK589829 HY655326:HY655365 RU655326:RU655365 ABQ655326:ABQ655365 ALM655326:ALM655365 AVI655326:AVI655365 BFE655326:BFE655365 BPA655326:BPA655365 BYW655326:BYW655365 CIS655326:CIS655365 CSO655326:CSO655365 DCK655326:DCK655365 DMG655326:DMG655365 DWC655326:DWC655365 EFY655326:EFY655365 EPU655326:EPU655365 EZQ655326:EZQ655365 FJM655326:FJM655365 FTI655326:FTI655365 GDE655326:GDE655365 GNA655326:GNA655365 GWW655326:GWW655365 HGS655326:HGS655365 HQO655326:HQO655365 IAK655326:IAK655365 IKG655326:IKG655365 IUC655326:IUC655365 JDY655326:JDY655365 JNU655326:JNU655365 JXQ655326:JXQ655365 KHM655326:KHM655365 KRI655326:KRI655365 LBE655326:LBE655365 LLA655326:LLA655365 LUW655326:LUW655365 MES655326:MES655365 MOO655326:MOO655365 MYK655326:MYK655365 NIG655326:NIG655365 NSC655326:NSC655365 OBY655326:OBY655365 OLU655326:OLU655365 OVQ655326:OVQ655365 PFM655326:PFM655365 PPI655326:PPI655365 PZE655326:PZE655365 QJA655326:QJA655365 QSW655326:QSW655365 RCS655326:RCS655365 RMO655326:RMO655365 RWK655326:RWK655365 SGG655326:SGG655365 SQC655326:SQC655365 SZY655326:SZY655365 TJU655326:TJU655365 TTQ655326:TTQ655365 UDM655326:UDM655365 UNI655326:UNI655365 UXE655326:UXE655365 VHA655326:VHA655365 VQW655326:VQW655365 WAS655326:WAS655365 WKO655326:WKO655365 WUK655326:WUK655365 HY720862:HY720901 RU720862:RU720901 ABQ720862:ABQ720901 ALM720862:ALM720901 AVI720862:AVI720901 BFE720862:BFE720901 BPA720862:BPA720901 BYW720862:BYW720901 CIS720862:CIS720901 CSO720862:CSO720901 DCK720862:DCK720901 DMG720862:DMG720901 DWC720862:DWC720901 EFY720862:EFY720901 EPU720862:EPU720901 EZQ720862:EZQ720901 FJM720862:FJM720901 FTI720862:FTI720901 GDE720862:GDE720901 GNA720862:GNA720901 GWW720862:GWW720901 HGS720862:HGS720901 HQO720862:HQO720901 IAK720862:IAK720901 IKG720862:IKG720901 IUC720862:IUC720901 JDY720862:JDY720901 JNU720862:JNU720901 JXQ720862:JXQ720901 KHM720862:KHM720901 KRI720862:KRI720901 LBE720862:LBE720901 LLA720862:LLA720901 LUW720862:LUW720901 MES720862:MES720901 MOO720862:MOO720901 MYK720862:MYK720901 NIG720862:NIG720901 NSC720862:NSC720901 OBY720862:OBY720901 OLU720862:OLU720901 OVQ720862:OVQ720901 PFM720862:PFM720901 PPI720862:PPI720901 PZE720862:PZE720901 QJA720862:QJA720901 QSW720862:QSW720901 RCS720862:RCS720901 RMO720862:RMO720901 RWK720862:RWK720901 SGG720862:SGG720901 SQC720862:SQC720901 SZY720862:SZY720901 TJU720862:TJU720901 TTQ720862:TTQ720901 UDM720862:UDM720901 UNI720862:UNI720901 UXE720862:UXE720901 VHA720862:VHA720901 VQW720862:VQW720901 WAS720862:WAS720901 WKO720862:WKO720901 WUK720862:WUK720901 HY786398:HY786437 RU786398:RU786437 ABQ786398:ABQ786437 ALM786398:ALM786437 AVI786398:AVI786437 BFE786398:BFE786437 BPA786398:BPA786437 BYW786398:BYW786437 CIS786398:CIS786437 CSO786398:CSO786437 DCK786398:DCK786437 DMG786398:DMG786437 DWC786398:DWC786437 EFY786398:EFY786437 EPU786398:EPU786437 EZQ786398:EZQ786437 FJM786398:FJM786437 FTI786398:FTI786437 GDE786398:GDE786437 GNA786398:GNA786437 GWW786398:GWW786437 HGS786398:HGS786437 HQO786398:HQO786437 IAK786398:IAK786437 IKG786398:IKG786437 IUC786398:IUC786437 JDY786398:JDY786437 JNU786398:JNU786437 JXQ786398:JXQ786437 KHM786398:KHM786437 KRI786398:KRI786437 LBE786398:LBE786437 LLA786398:LLA786437 LUW786398:LUW786437 MES786398:MES786437 MOO786398:MOO786437 MYK786398:MYK786437 NIG786398:NIG786437 NSC786398:NSC786437 OBY786398:OBY786437 OLU786398:OLU786437 OVQ786398:OVQ786437 PFM786398:PFM786437 PPI786398:PPI786437 PZE786398:PZE786437 QJA786398:QJA786437 QSW786398:QSW786437 RCS786398:RCS786437 RMO786398:RMO786437 RWK786398:RWK786437 SGG786398:SGG786437 SQC786398:SQC786437 SZY786398:SZY786437 TJU786398:TJU786437 TTQ786398:TTQ786437 UDM786398:UDM786437 UNI786398:UNI786437 UXE786398:UXE786437 VHA786398:VHA786437 VQW786398:VQW786437 WAS786398:WAS786437 WKO786398:WKO786437 WUK786398:WUK786437 HY851934:HY851973 RU851934:RU851973 ABQ851934:ABQ851973 ALM851934:ALM851973 AVI851934:AVI851973 BFE851934:BFE851973 BPA851934:BPA851973 BYW851934:BYW851973 CIS851934:CIS851973 CSO851934:CSO851973 DCK851934:DCK851973 DMG851934:DMG851973 DWC851934:DWC851973 EFY851934:EFY851973 EPU851934:EPU851973 EZQ851934:EZQ851973 FJM851934:FJM851973 FTI851934:FTI851973 GDE851934:GDE851973 GNA851934:GNA851973 GWW851934:GWW851973 HGS851934:HGS851973 HQO851934:HQO851973 IAK851934:IAK851973 IKG851934:IKG851973 IUC851934:IUC851973 JDY851934:JDY851973 JNU851934:JNU851973 JXQ851934:JXQ851973 KHM851934:KHM851973 KRI851934:KRI851973 LBE851934:LBE851973 LLA851934:LLA851973 LUW851934:LUW851973 MES851934:MES851973 MOO851934:MOO851973 MYK851934:MYK851973 NIG851934:NIG851973 NSC851934:NSC851973 OBY851934:OBY851973 OLU851934:OLU851973 OVQ851934:OVQ851973 PFM851934:PFM851973 PPI851934:PPI851973 PZE851934:PZE851973 QJA851934:QJA851973 QSW851934:QSW851973 RCS851934:RCS851973 RMO851934:RMO851973 RWK851934:RWK851973 SGG851934:SGG851973 SQC851934:SQC851973 SZY851934:SZY851973 TJU851934:TJU851973 TTQ851934:TTQ851973 UDM851934:UDM851973 UNI851934:UNI851973 UXE851934:UXE851973 VHA851934:VHA851973 VQW851934:VQW851973 WAS851934:WAS851973 WKO851934:WKO851973 WUK851934:WUK851973 HY917470:HY917509 RU917470:RU917509 ABQ917470:ABQ917509 ALM917470:ALM917509 AVI917470:AVI917509 BFE917470:BFE917509 BPA917470:BPA917509 BYW917470:BYW917509 CIS917470:CIS917509 CSO917470:CSO917509 DCK917470:DCK917509 DMG917470:DMG917509 DWC917470:DWC917509 EFY917470:EFY917509 EPU917470:EPU917509 EZQ917470:EZQ917509 FJM917470:FJM917509 FTI917470:FTI917509 GDE917470:GDE917509 GNA917470:GNA917509 GWW917470:GWW917509 HGS917470:HGS917509 HQO917470:HQO917509 IAK917470:IAK917509 IKG917470:IKG917509 IUC917470:IUC917509 JDY917470:JDY917509 JNU917470:JNU917509 JXQ917470:JXQ917509 KHM917470:KHM917509 KRI917470:KRI917509 LBE917470:LBE917509 LLA917470:LLA917509 LUW917470:LUW917509 MES917470:MES917509 MOO917470:MOO917509 MYK917470:MYK917509 NIG917470:NIG917509 NSC917470:NSC917509 OBY917470:OBY917509 OLU917470:OLU917509 OVQ917470:OVQ917509 PFM917470:PFM917509 PPI917470:PPI917509 PZE917470:PZE917509 QJA917470:QJA917509 QSW917470:QSW917509 RCS917470:RCS917509 RMO917470:RMO917509 RWK917470:RWK917509 SGG917470:SGG917509 SQC917470:SQC917509 SZY917470:SZY917509 TJU917470:TJU917509 TTQ917470:TTQ917509 UDM917470:UDM917509 UNI917470:UNI917509 UXE917470:UXE917509 VHA917470:VHA917509 VQW917470:VQW917509 WAS917470:WAS917509 WKO917470:WKO917509 WUK917470:WUK917509 HY983006:HY983045 RU983006:RU983045 ABQ983006:ABQ983045 ALM983006:ALM983045 AVI983006:AVI983045 BFE983006:BFE983045 BPA983006:BPA983045 BYW983006:BYW983045 CIS983006:CIS983045 CSO983006:CSO983045 DCK983006:DCK983045 DMG983006:DMG983045 DWC983006:DWC983045 EFY983006:EFY983045 EPU983006:EPU983045 EZQ983006:EZQ983045 FJM983006:FJM983045 FTI983006:FTI983045 GDE983006:GDE983045 GNA983006:GNA983045 GWW983006:GWW983045 HGS983006:HGS983045 HQO983006:HQO983045 IAK983006:IAK983045 IKG983006:IKG983045 IUC983006:IUC983045 JDY983006:JDY983045 JNU983006:JNU983045 JXQ983006:JXQ983045 KHM983006:KHM983045 KRI983006:KRI983045 LBE983006:LBE983045 LLA983006:LLA983045 LUW983006:LUW983045 MES983006:MES983045 MOO983006:MOO983045 MYK983006:MYK983045 NIG983006:NIG983045 NSC983006:NSC983045 OBY983006:OBY983045 OLU983006:OLU983045 OVQ983006:OVQ983045 PFM983006:PFM983045 PPI983006:PPI983045 PZE983006:PZE983045 QJA983006:QJA983045 QSW983006:QSW983045 RCS983006:RCS983045 RMO983006:RMO983045 RWK983006:RWK983045 SGG983006:SGG983045 SQC983006:SQC983045 SZY983006:SZY983045 TJU983006:TJU983045 TTQ983006:TTQ983045 UDM983006:UDM983045 UNI983006:UNI983045 UXE983006:UXE983045 VHA983006:VHA983045 VQW983006:VQW983045 WAS983006:WAS983045 WKO983006:WKO983045 WUK983006:WUK983045 WUK22:WUK29 HY22:HY29 RU22:RU29 ABQ22:ABQ29 ALM22:ALM29 AVI22:AVI29 BFE22:BFE29 BPA22:BPA29 BYW22:BYW29 CIS22:CIS29 CSO22:CSO29 DCK22:DCK29 DMG22:DMG29 DWC22:DWC29 EFY22:EFY29 EPU22:EPU29 EZQ22:EZQ29 FJM22:FJM29 FTI22:FTI29 GDE22:GDE29 GNA22:GNA29 GWW22:GWW29 HGS22:HGS29 HQO22:HQO29 IAK22:IAK29 IKG22:IKG29 IUC22:IUC29 JDY22:JDY29 JNU22:JNU29 JXQ22:JXQ29 KHM22:KHM29 KRI22:KRI29 LBE22:LBE29 LLA22:LLA29 LUW22:LUW29 MES22:MES29 MOO22:MOO29 MYK22:MYK29 NIG22:NIG29 NSC22:NSC29 OBY22:OBY29 OLU22:OLU29 OVQ22:OVQ29 PFM22:PFM29 PPI22:PPI29 PZE22:PZE29 QJA22:QJA29 QSW22:QSW29 RCS22:RCS29 RMO22:RMO29 RWK22:RWK29 SGG22:SGG29 SQC22:SQC29 SZY22:SZY29 TJU22:TJU29 TTQ22:TTQ29 UDM22:UDM29 UNI22:UNI29 UXE22:UXE29 VHA22:VHA29 VQW22:VQW29 WAS22:WAS29 WKO22:WKO29 AR65502:AR65541 AR131038:AR131077 AR196574:AR196613 AR262110:AR262149 AR327646:AR327685 AR393182:AR393221 AR458718:AR458757 AR524254:AR524293 AR589790:AR589829 AR655326:AR655365 AR720862:AR720901 AR786398:AR786437 AR851934:AR851973 AR917470:AR917509 AR983006:AR983045 AR22:AR50" xr:uid="{C94FCDE9-1DAA-4E2F-AEAB-E85428EB701C}">
      <formula1>F22-(E22- F22) *10</formula1>
      <formula2>E22+(E22- F22) *10</formula2>
    </dataValidation>
    <dataValidation type="decimal" allowBlank="1" showInputMessage="1" showErrorMessage="1" error="Out of range data entered" sqref="HZ65502:HZ65541 RV65502:RV65541 ABR65502:ABR65541 ALN65502:ALN65541 AVJ65502:AVJ65541 BFF65502:BFF65541 BPB65502:BPB65541 BYX65502:BYX65541 CIT65502:CIT65541 CSP65502:CSP65541 DCL65502:DCL65541 DMH65502:DMH65541 DWD65502:DWD65541 EFZ65502:EFZ65541 EPV65502:EPV65541 EZR65502:EZR65541 FJN65502:FJN65541 FTJ65502:FTJ65541 GDF65502:GDF65541 GNB65502:GNB65541 GWX65502:GWX65541 HGT65502:HGT65541 HQP65502:HQP65541 IAL65502:IAL65541 IKH65502:IKH65541 IUD65502:IUD65541 JDZ65502:JDZ65541 JNV65502:JNV65541 JXR65502:JXR65541 KHN65502:KHN65541 KRJ65502:KRJ65541 LBF65502:LBF65541 LLB65502:LLB65541 LUX65502:LUX65541 MET65502:MET65541 MOP65502:MOP65541 MYL65502:MYL65541 NIH65502:NIH65541 NSD65502:NSD65541 OBZ65502:OBZ65541 OLV65502:OLV65541 OVR65502:OVR65541 PFN65502:PFN65541 PPJ65502:PPJ65541 PZF65502:PZF65541 QJB65502:QJB65541 QSX65502:QSX65541 RCT65502:RCT65541 RMP65502:RMP65541 RWL65502:RWL65541 SGH65502:SGH65541 SQD65502:SQD65541 SZZ65502:SZZ65541 TJV65502:TJV65541 TTR65502:TTR65541 UDN65502:UDN65541 UNJ65502:UNJ65541 UXF65502:UXF65541 VHB65502:VHB65541 VQX65502:VQX65541 WAT65502:WAT65541 WKP65502:WKP65541 WUL65502:WUL65541 HZ131038:HZ131077 RV131038:RV131077 ABR131038:ABR131077 ALN131038:ALN131077 AVJ131038:AVJ131077 BFF131038:BFF131077 BPB131038:BPB131077 BYX131038:BYX131077 CIT131038:CIT131077 CSP131038:CSP131077 DCL131038:DCL131077 DMH131038:DMH131077 DWD131038:DWD131077 EFZ131038:EFZ131077 EPV131038:EPV131077 EZR131038:EZR131077 FJN131038:FJN131077 FTJ131038:FTJ131077 GDF131038:GDF131077 GNB131038:GNB131077 GWX131038:GWX131077 HGT131038:HGT131077 HQP131038:HQP131077 IAL131038:IAL131077 IKH131038:IKH131077 IUD131038:IUD131077 JDZ131038:JDZ131077 JNV131038:JNV131077 JXR131038:JXR131077 KHN131038:KHN131077 KRJ131038:KRJ131077 LBF131038:LBF131077 LLB131038:LLB131077 LUX131038:LUX131077 MET131038:MET131077 MOP131038:MOP131077 MYL131038:MYL131077 NIH131038:NIH131077 NSD131038:NSD131077 OBZ131038:OBZ131077 OLV131038:OLV131077 OVR131038:OVR131077 PFN131038:PFN131077 PPJ131038:PPJ131077 PZF131038:PZF131077 QJB131038:QJB131077 QSX131038:QSX131077 RCT131038:RCT131077 RMP131038:RMP131077 RWL131038:RWL131077 SGH131038:SGH131077 SQD131038:SQD131077 SZZ131038:SZZ131077 TJV131038:TJV131077 TTR131038:TTR131077 UDN131038:UDN131077 UNJ131038:UNJ131077 UXF131038:UXF131077 VHB131038:VHB131077 VQX131038:VQX131077 WAT131038:WAT131077 WKP131038:WKP131077 WUL131038:WUL131077 HZ196574:HZ196613 RV196574:RV196613 ABR196574:ABR196613 ALN196574:ALN196613 AVJ196574:AVJ196613 BFF196574:BFF196613 BPB196574:BPB196613 BYX196574:BYX196613 CIT196574:CIT196613 CSP196574:CSP196613 DCL196574:DCL196613 DMH196574:DMH196613 DWD196574:DWD196613 EFZ196574:EFZ196613 EPV196574:EPV196613 EZR196574:EZR196613 FJN196574:FJN196613 FTJ196574:FTJ196613 GDF196574:GDF196613 GNB196574:GNB196613 GWX196574:GWX196613 HGT196574:HGT196613 HQP196574:HQP196613 IAL196574:IAL196613 IKH196574:IKH196613 IUD196574:IUD196613 JDZ196574:JDZ196613 JNV196574:JNV196613 JXR196574:JXR196613 KHN196574:KHN196613 KRJ196574:KRJ196613 LBF196574:LBF196613 LLB196574:LLB196613 LUX196574:LUX196613 MET196574:MET196613 MOP196574:MOP196613 MYL196574:MYL196613 NIH196574:NIH196613 NSD196574:NSD196613 OBZ196574:OBZ196613 OLV196574:OLV196613 OVR196574:OVR196613 PFN196574:PFN196613 PPJ196574:PPJ196613 PZF196574:PZF196613 QJB196574:QJB196613 QSX196574:QSX196613 RCT196574:RCT196613 RMP196574:RMP196613 RWL196574:RWL196613 SGH196574:SGH196613 SQD196574:SQD196613 SZZ196574:SZZ196613 TJV196574:TJV196613 TTR196574:TTR196613 UDN196574:UDN196613 UNJ196574:UNJ196613 UXF196574:UXF196613 VHB196574:VHB196613 VQX196574:VQX196613 WAT196574:WAT196613 WKP196574:WKP196613 WUL196574:WUL196613 HZ262110:HZ262149 RV262110:RV262149 ABR262110:ABR262149 ALN262110:ALN262149 AVJ262110:AVJ262149 BFF262110:BFF262149 BPB262110:BPB262149 BYX262110:BYX262149 CIT262110:CIT262149 CSP262110:CSP262149 DCL262110:DCL262149 DMH262110:DMH262149 DWD262110:DWD262149 EFZ262110:EFZ262149 EPV262110:EPV262149 EZR262110:EZR262149 FJN262110:FJN262149 FTJ262110:FTJ262149 GDF262110:GDF262149 GNB262110:GNB262149 GWX262110:GWX262149 HGT262110:HGT262149 HQP262110:HQP262149 IAL262110:IAL262149 IKH262110:IKH262149 IUD262110:IUD262149 JDZ262110:JDZ262149 JNV262110:JNV262149 JXR262110:JXR262149 KHN262110:KHN262149 KRJ262110:KRJ262149 LBF262110:LBF262149 LLB262110:LLB262149 LUX262110:LUX262149 MET262110:MET262149 MOP262110:MOP262149 MYL262110:MYL262149 NIH262110:NIH262149 NSD262110:NSD262149 OBZ262110:OBZ262149 OLV262110:OLV262149 OVR262110:OVR262149 PFN262110:PFN262149 PPJ262110:PPJ262149 PZF262110:PZF262149 QJB262110:QJB262149 QSX262110:QSX262149 RCT262110:RCT262149 RMP262110:RMP262149 RWL262110:RWL262149 SGH262110:SGH262149 SQD262110:SQD262149 SZZ262110:SZZ262149 TJV262110:TJV262149 TTR262110:TTR262149 UDN262110:UDN262149 UNJ262110:UNJ262149 UXF262110:UXF262149 VHB262110:VHB262149 VQX262110:VQX262149 WAT262110:WAT262149 WKP262110:WKP262149 WUL262110:WUL262149 HZ327646:HZ327685 RV327646:RV327685 ABR327646:ABR327685 ALN327646:ALN327685 AVJ327646:AVJ327685 BFF327646:BFF327685 BPB327646:BPB327685 BYX327646:BYX327685 CIT327646:CIT327685 CSP327646:CSP327685 DCL327646:DCL327685 DMH327646:DMH327685 DWD327646:DWD327685 EFZ327646:EFZ327685 EPV327646:EPV327685 EZR327646:EZR327685 FJN327646:FJN327685 FTJ327646:FTJ327685 GDF327646:GDF327685 GNB327646:GNB327685 GWX327646:GWX327685 HGT327646:HGT327685 HQP327646:HQP327685 IAL327646:IAL327685 IKH327646:IKH327685 IUD327646:IUD327685 JDZ327646:JDZ327685 JNV327646:JNV327685 JXR327646:JXR327685 KHN327646:KHN327685 KRJ327646:KRJ327685 LBF327646:LBF327685 LLB327646:LLB327685 LUX327646:LUX327685 MET327646:MET327685 MOP327646:MOP327685 MYL327646:MYL327685 NIH327646:NIH327685 NSD327646:NSD327685 OBZ327646:OBZ327685 OLV327646:OLV327685 OVR327646:OVR327685 PFN327646:PFN327685 PPJ327646:PPJ327685 PZF327646:PZF327685 QJB327646:QJB327685 QSX327646:QSX327685 RCT327646:RCT327685 RMP327646:RMP327685 RWL327646:RWL327685 SGH327646:SGH327685 SQD327646:SQD327685 SZZ327646:SZZ327685 TJV327646:TJV327685 TTR327646:TTR327685 UDN327646:UDN327685 UNJ327646:UNJ327685 UXF327646:UXF327685 VHB327646:VHB327685 VQX327646:VQX327685 WAT327646:WAT327685 WKP327646:WKP327685 WUL327646:WUL327685 HZ393182:HZ393221 RV393182:RV393221 ABR393182:ABR393221 ALN393182:ALN393221 AVJ393182:AVJ393221 BFF393182:BFF393221 BPB393182:BPB393221 BYX393182:BYX393221 CIT393182:CIT393221 CSP393182:CSP393221 DCL393182:DCL393221 DMH393182:DMH393221 DWD393182:DWD393221 EFZ393182:EFZ393221 EPV393182:EPV393221 EZR393182:EZR393221 FJN393182:FJN393221 FTJ393182:FTJ393221 GDF393182:GDF393221 GNB393182:GNB393221 GWX393182:GWX393221 HGT393182:HGT393221 HQP393182:HQP393221 IAL393182:IAL393221 IKH393182:IKH393221 IUD393182:IUD393221 JDZ393182:JDZ393221 JNV393182:JNV393221 JXR393182:JXR393221 KHN393182:KHN393221 KRJ393182:KRJ393221 LBF393182:LBF393221 LLB393182:LLB393221 LUX393182:LUX393221 MET393182:MET393221 MOP393182:MOP393221 MYL393182:MYL393221 NIH393182:NIH393221 NSD393182:NSD393221 OBZ393182:OBZ393221 OLV393182:OLV393221 OVR393182:OVR393221 PFN393182:PFN393221 PPJ393182:PPJ393221 PZF393182:PZF393221 QJB393182:QJB393221 QSX393182:QSX393221 RCT393182:RCT393221 RMP393182:RMP393221 RWL393182:RWL393221 SGH393182:SGH393221 SQD393182:SQD393221 SZZ393182:SZZ393221 TJV393182:TJV393221 TTR393182:TTR393221 UDN393182:UDN393221 UNJ393182:UNJ393221 UXF393182:UXF393221 VHB393182:VHB393221 VQX393182:VQX393221 WAT393182:WAT393221 WKP393182:WKP393221 WUL393182:WUL393221 HZ458718:HZ458757 RV458718:RV458757 ABR458718:ABR458757 ALN458718:ALN458757 AVJ458718:AVJ458757 BFF458718:BFF458757 BPB458718:BPB458757 BYX458718:BYX458757 CIT458718:CIT458757 CSP458718:CSP458757 DCL458718:DCL458757 DMH458718:DMH458757 DWD458718:DWD458757 EFZ458718:EFZ458757 EPV458718:EPV458757 EZR458718:EZR458757 FJN458718:FJN458757 FTJ458718:FTJ458757 GDF458718:GDF458757 GNB458718:GNB458757 GWX458718:GWX458757 HGT458718:HGT458757 HQP458718:HQP458757 IAL458718:IAL458757 IKH458718:IKH458757 IUD458718:IUD458757 JDZ458718:JDZ458757 JNV458718:JNV458757 JXR458718:JXR458757 KHN458718:KHN458757 KRJ458718:KRJ458757 LBF458718:LBF458757 LLB458718:LLB458757 LUX458718:LUX458757 MET458718:MET458757 MOP458718:MOP458757 MYL458718:MYL458757 NIH458718:NIH458757 NSD458718:NSD458757 OBZ458718:OBZ458757 OLV458718:OLV458757 OVR458718:OVR458757 PFN458718:PFN458757 PPJ458718:PPJ458757 PZF458718:PZF458757 QJB458718:QJB458757 QSX458718:QSX458757 RCT458718:RCT458757 RMP458718:RMP458757 RWL458718:RWL458757 SGH458718:SGH458757 SQD458718:SQD458757 SZZ458718:SZZ458757 TJV458718:TJV458757 TTR458718:TTR458757 UDN458718:UDN458757 UNJ458718:UNJ458757 UXF458718:UXF458757 VHB458718:VHB458757 VQX458718:VQX458757 WAT458718:WAT458757 WKP458718:WKP458757 WUL458718:WUL458757 HZ524254:HZ524293 RV524254:RV524293 ABR524254:ABR524293 ALN524254:ALN524293 AVJ524254:AVJ524293 BFF524254:BFF524293 BPB524254:BPB524293 BYX524254:BYX524293 CIT524254:CIT524293 CSP524254:CSP524293 DCL524254:DCL524293 DMH524254:DMH524293 DWD524254:DWD524293 EFZ524254:EFZ524293 EPV524254:EPV524293 EZR524254:EZR524293 FJN524254:FJN524293 FTJ524254:FTJ524293 GDF524254:GDF524293 GNB524254:GNB524293 GWX524254:GWX524293 HGT524254:HGT524293 HQP524254:HQP524293 IAL524254:IAL524293 IKH524254:IKH524293 IUD524254:IUD524293 JDZ524254:JDZ524293 JNV524254:JNV524293 JXR524254:JXR524293 KHN524254:KHN524293 KRJ524254:KRJ524293 LBF524254:LBF524293 LLB524254:LLB524293 LUX524254:LUX524293 MET524254:MET524293 MOP524254:MOP524293 MYL524254:MYL524293 NIH524254:NIH524293 NSD524254:NSD524293 OBZ524254:OBZ524293 OLV524254:OLV524293 OVR524254:OVR524293 PFN524254:PFN524293 PPJ524254:PPJ524293 PZF524254:PZF524293 QJB524254:QJB524293 QSX524254:QSX524293 RCT524254:RCT524293 RMP524254:RMP524293 RWL524254:RWL524293 SGH524254:SGH524293 SQD524254:SQD524293 SZZ524254:SZZ524293 TJV524254:TJV524293 TTR524254:TTR524293 UDN524254:UDN524293 UNJ524254:UNJ524293 UXF524254:UXF524293 VHB524254:VHB524293 VQX524254:VQX524293 WAT524254:WAT524293 WKP524254:WKP524293 WUL524254:WUL524293 HZ589790:HZ589829 RV589790:RV589829 ABR589790:ABR589829 ALN589790:ALN589829 AVJ589790:AVJ589829 BFF589790:BFF589829 BPB589790:BPB589829 BYX589790:BYX589829 CIT589790:CIT589829 CSP589790:CSP589829 DCL589790:DCL589829 DMH589790:DMH589829 DWD589790:DWD589829 EFZ589790:EFZ589829 EPV589790:EPV589829 EZR589790:EZR589829 FJN589790:FJN589829 FTJ589790:FTJ589829 GDF589790:GDF589829 GNB589790:GNB589829 GWX589790:GWX589829 HGT589790:HGT589829 HQP589790:HQP589829 IAL589790:IAL589829 IKH589790:IKH589829 IUD589790:IUD589829 JDZ589790:JDZ589829 JNV589790:JNV589829 JXR589790:JXR589829 KHN589790:KHN589829 KRJ589790:KRJ589829 LBF589790:LBF589829 LLB589790:LLB589829 LUX589790:LUX589829 MET589790:MET589829 MOP589790:MOP589829 MYL589790:MYL589829 NIH589790:NIH589829 NSD589790:NSD589829 OBZ589790:OBZ589829 OLV589790:OLV589829 OVR589790:OVR589829 PFN589790:PFN589829 PPJ589790:PPJ589829 PZF589790:PZF589829 QJB589790:QJB589829 QSX589790:QSX589829 RCT589790:RCT589829 RMP589790:RMP589829 RWL589790:RWL589829 SGH589790:SGH589829 SQD589790:SQD589829 SZZ589790:SZZ589829 TJV589790:TJV589829 TTR589790:TTR589829 UDN589790:UDN589829 UNJ589790:UNJ589829 UXF589790:UXF589829 VHB589790:VHB589829 VQX589790:VQX589829 WAT589790:WAT589829 WKP589790:WKP589829 WUL589790:WUL589829 HZ655326:HZ655365 RV655326:RV655365 ABR655326:ABR655365 ALN655326:ALN655365 AVJ655326:AVJ655365 BFF655326:BFF655365 BPB655326:BPB655365 BYX655326:BYX655365 CIT655326:CIT655365 CSP655326:CSP655365 DCL655326:DCL655365 DMH655326:DMH655365 DWD655326:DWD655365 EFZ655326:EFZ655365 EPV655326:EPV655365 EZR655326:EZR655365 FJN655326:FJN655365 FTJ655326:FTJ655365 GDF655326:GDF655365 GNB655326:GNB655365 GWX655326:GWX655365 HGT655326:HGT655365 HQP655326:HQP655365 IAL655326:IAL655365 IKH655326:IKH655365 IUD655326:IUD655365 JDZ655326:JDZ655365 JNV655326:JNV655365 JXR655326:JXR655365 KHN655326:KHN655365 KRJ655326:KRJ655365 LBF655326:LBF655365 LLB655326:LLB655365 LUX655326:LUX655365 MET655326:MET655365 MOP655326:MOP655365 MYL655326:MYL655365 NIH655326:NIH655365 NSD655326:NSD655365 OBZ655326:OBZ655365 OLV655326:OLV655365 OVR655326:OVR655365 PFN655326:PFN655365 PPJ655326:PPJ655365 PZF655326:PZF655365 QJB655326:QJB655365 QSX655326:QSX655365 RCT655326:RCT655365 RMP655326:RMP655365 RWL655326:RWL655365 SGH655326:SGH655365 SQD655326:SQD655365 SZZ655326:SZZ655365 TJV655326:TJV655365 TTR655326:TTR655365 UDN655326:UDN655365 UNJ655326:UNJ655365 UXF655326:UXF655365 VHB655326:VHB655365 VQX655326:VQX655365 WAT655326:WAT655365 WKP655326:WKP655365 WUL655326:WUL655365 HZ720862:HZ720901 RV720862:RV720901 ABR720862:ABR720901 ALN720862:ALN720901 AVJ720862:AVJ720901 BFF720862:BFF720901 BPB720862:BPB720901 BYX720862:BYX720901 CIT720862:CIT720901 CSP720862:CSP720901 DCL720862:DCL720901 DMH720862:DMH720901 DWD720862:DWD720901 EFZ720862:EFZ720901 EPV720862:EPV720901 EZR720862:EZR720901 FJN720862:FJN720901 FTJ720862:FTJ720901 GDF720862:GDF720901 GNB720862:GNB720901 GWX720862:GWX720901 HGT720862:HGT720901 HQP720862:HQP720901 IAL720862:IAL720901 IKH720862:IKH720901 IUD720862:IUD720901 JDZ720862:JDZ720901 JNV720862:JNV720901 JXR720862:JXR720901 KHN720862:KHN720901 KRJ720862:KRJ720901 LBF720862:LBF720901 LLB720862:LLB720901 LUX720862:LUX720901 MET720862:MET720901 MOP720862:MOP720901 MYL720862:MYL720901 NIH720862:NIH720901 NSD720862:NSD720901 OBZ720862:OBZ720901 OLV720862:OLV720901 OVR720862:OVR720901 PFN720862:PFN720901 PPJ720862:PPJ720901 PZF720862:PZF720901 QJB720862:QJB720901 QSX720862:QSX720901 RCT720862:RCT720901 RMP720862:RMP720901 RWL720862:RWL720901 SGH720862:SGH720901 SQD720862:SQD720901 SZZ720862:SZZ720901 TJV720862:TJV720901 TTR720862:TTR720901 UDN720862:UDN720901 UNJ720862:UNJ720901 UXF720862:UXF720901 VHB720862:VHB720901 VQX720862:VQX720901 WAT720862:WAT720901 WKP720862:WKP720901 WUL720862:WUL720901 HZ786398:HZ786437 RV786398:RV786437 ABR786398:ABR786437 ALN786398:ALN786437 AVJ786398:AVJ786437 BFF786398:BFF786437 BPB786398:BPB786437 BYX786398:BYX786437 CIT786398:CIT786437 CSP786398:CSP786437 DCL786398:DCL786437 DMH786398:DMH786437 DWD786398:DWD786437 EFZ786398:EFZ786437 EPV786398:EPV786437 EZR786398:EZR786437 FJN786398:FJN786437 FTJ786398:FTJ786437 GDF786398:GDF786437 GNB786398:GNB786437 GWX786398:GWX786437 HGT786398:HGT786437 HQP786398:HQP786437 IAL786398:IAL786437 IKH786398:IKH786437 IUD786398:IUD786437 JDZ786398:JDZ786437 JNV786398:JNV786437 JXR786398:JXR786437 KHN786398:KHN786437 KRJ786398:KRJ786437 LBF786398:LBF786437 LLB786398:LLB786437 LUX786398:LUX786437 MET786398:MET786437 MOP786398:MOP786437 MYL786398:MYL786437 NIH786398:NIH786437 NSD786398:NSD786437 OBZ786398:OBZ786437 OLV786398:OLV786437 OVR786398:OVR786437 PFN786398:PFN786437 PPJ786398:PPJ786437 PZF786398:PZF786437 QJB786398:QJB786437 QSX786398:QSX786437 RCT786398:RCT786437 RMP786398:RMP786437 RWL786398:RWL786437 SGH786398:SGH786437 SQD786398:SQD786437 SZZ786398:SZZ786437 TJV786398:TJV786437 TTR786398:TTR786437 UDN786398:UDN786437 UNJ786398:UNJ786437 UXF786398:UXF786437 VHB786398:VHB786437 VQX786398:VQX786437 WAT786398:WAT786437 WKP786398:WKP786437 WUL786398:WUL786437 HZ851934:HZ851973 RV851934:RV851973 ABR851934:ABR851973 ALN851934:ALN851973 AVJ851934:AVJ851973 BFF851934:BFF851973 BPB851934:BPB851973 BYX851934:BYX851973 CIT851934:CIT851973 CSP851934:CSP851973 DCL851934:DCL851973 DMH851934:DMH851973 DWD851934:DWD851973 EFZ851934:EFZ851973 EPV851934:EPV851973 EZR851934:EZR851973 FJN851934:FJN851973 FTJ851934:FTJ851973 GDF851934:GDF851973 GNB851934:GNB851973 GWX851934:GWX851973 HGT851934:HGT851973 HQP851934:HQP851973 IAL851934:IAL851973 IKH851934:IKH851973 IUD851934:IUD851973 JDZ851934:JDZ851973 JNV851934:JNV851973 JXR851934:JXR851973 KHN851934:KHN851973 KRJ851934:KRJ851973 LBF851934:LBF851973 LLB851934:LLB851973 LUX851934:LUX851973 MET851934:MET851973 MOP851934:MOP851973 MYL851934:MYL851973 NIH851934:NIH851973 NSD851934:NSD851973 OBZ851934:OBZ851973 OLV851934:OLV851973 OVR851934:OVR851973 PFN851934:PFN851973 PPJ851934:PPJ851973 PZF851934:PZF851973 QJB851934:QJB851973 QSX851934:QSX851973 RCT851934:RCT851973 RMP851934:RMP851973 RWL851934:RWL851973 SGH851934:SGH851973 SQD851934:SQD851973 SZZ851934:SZZ851973 TJV851934:TJV851973 TTR851934:TTR851973 UDN851934:UDN851973 UNJ851934:UNJ851973 UXF851934:UXF851973 VHB851934:VHB851973 VQX851934:VQX851973 WAT851934:WAT851973 WKP851934:WKP851973 WUL851934:WUL851973 HZ917470:HZ917509 RV917470:RV917509 ABR917470:ABR917509 ALN917470:ALN917509 AVJ917470:AVJ917509 BFF917470:BFF917509 BPB917470:BPB917509 BYX917470:BYX917509 CIT917470:CIT917509 CSP917470:CSP917509 DCL917470:DCL917509 DMH917470:DMH917509 DWD917470:DWD917509 EFZ917470:EFZ917509 EPV917470:EPV917509 EZR917470:EZR917509 FJN917470:FJN917509 FTJ917470:FTJ917509 GDF917470:GDF917509 GNB917470:GNB917509 GWX917470:GWX917509 HGT917470:HGT917509 HQP917470:HQP917509 IAL917470:IAL917509 IKH917470:IKH917509 IUD917470:IUD917509 JDZ917470:JDZ917509 JNV917470:JNV917509 JXR917470:JXR917509 KHN917470:KHN917509 KRJ917470:KRJ917509 LBF917470:LBF917509 LLB917470:LLB917509 LUX917470:LUX917509 MET917470:MET917509 MOP917470:MOP917509 MYL917470:MYL917509 NIH917470:NIH917509 NSD917470:NSD917509 OBZ917470:OBZ917509 OLV917470:OLV917509 OVR917470:OVR917509 PFN917470:PFN917509 PPJ917470:PPJ917509 PZF917470:PZF917509 QJB917470:QJB917509 QSX917470:QSX917509 RCT917470:RCT917509 RMP917470:RMP917509 RWL917470:RWL917509 SGH917470:SGH917509 SQD917470:SQD917509 SZZ917470:SZZ917509 TJV917470:TJV917509 TTR917470:TTR917509 UDN917470:UDN917509 UNJ917470:UNJ917509 UXF917470:UXF917509 VHB917470:VHB917509 VQX917470:VQX917509 WAT917470:WAT917509 WKP917470:WKP917509 WUL917470:WUL917509 HZ983006:HZ983045 RV983006:RV983045 ABR983006:ABR983045 ALN983006:ALN983045 AVJ983006:AVJ983045 BFF983006:BFF983045 BPB983006:BPB983045 BYX983006:BYX983045 CIT983006:CIT983045 CSP983006:CSP983045 DCL983006:DCL983045 DMH983006:DMH983045 DWD983006:DWD983045 EFZ983006:EFZ983045 EPV983006:EPV983045 EZR983006:EZR983045 FJN983006:FJN983045 FTJ983006:FTJ983045 GDF983006:GDF983045 GNB983006:GNB983045 GWX983006:GWX983045 HGT983006:HGT983045 HQP983006:HQP983045 IAL983006:IAL983045 IKH983006:IKH983045 IUD983006:IUD983045 JDZ983006:JDZ983045 JNV983006:JNV983045 JXR983006:JXR983045 KHN983006:KHN983045 KRJ983006:KRJ983045 LBF983006:LBF983045 LLB983006:LLB983045 LUX983006:LUX983045 MET983006:MET983045 MOP983006:MOP983045 MYL983006:MYL983045 NIH983006:NIH983045 NSD983006:NSD983045 OBZ983006:OBZ983045 OLV983006:OLV983045 OVR983006:OVR983045 PFN983006:PFN983045 PPJ983006:PPJ983045 PZF983006:PZF983045 QJB983006:QJB983045 QSX983006:QSX983045 RCT983006:RCT983045 RMP983006:RMP983045 RWL983006:RWL983045 SGH983006:SGH983045 SQD983006:SQD983045 SZZ983006:SZZ983045 TJV983006:TJV983045 TTR983006:TTR983045 UDN983006:UDN983045 UNJ983006:UNJ983045 UXF983006:UXF983045 VHB983006:VHB983045 VQX983006:VQX983045 WAT983006:WAT983045 WKP983006:WKP983045 WUL983006:WUL983045 WUL22:WUL29 HZ22:HZ29 RV22:RV29 ABR22:ABR29 ALN22:ALN29 AVJ22:AVJ29 BFF22:BFF29 BPB22:BPB29 BYX22:BYX29 CIT22:CIT29 CSP22:CSP29 DCL22:DCL29 DMH22:DMH29 DWD22:DWD29 EFZ22:EFZ29 EPV22:EPV29 EZR22:EZR29 FJN22:FJN29 FTJ22:FTJ29 GDF22:GDF29 GNB22:GNB29 GWX22:GWX29 HGT22:HGT29 HQP22:HQP29 IAL22:IAL29 IKH22:IKH29 IUD22:IUD29 JDZ22:JDZ29 JNV22:JNV29 JXR22:JXR29 KHN22:KHN29 KRJ22:KRJ29 LBF22:LBF29 LLB22:LLB29 LUX22:LUX29 MET22:MET29 MOP22:MOP29 MYL22:MYL29 NIH22:NIH29 NSD22:NSD29 OBZ22:OBZ29 OLV22:OLV29 OVR22:OVR29 PFN22:PFN29 PPJ22:PPJ29 PZF22:PZF29 QJB22:QJB29 QSX22:QSX29 RCT22:RCT29 RMP22:RMP29 RWL22:RWL29 SGH22:SGH29 SQD22:SQD29 SZZ22:SZZ29 TJV22:TJV29 TTR22:TTR29 UDN22:UDN29 UNJ22:UNJ29 UXF22:UXF29 VHB22:VHB29 VQX22:VQX29 WAT22:WAT29 WKP22:WKP29 AS65502:AS65541 AS131038:AS131077 AS196574:AS196613 AS262110:AS262149 AS327646:AS327685 AS393182:AS393221 AS458718:AS458757 AS524254:AS524293 AS589790:AS589829 AS655326:AS655365 AS720862:AS720901 AS786398:AS786437 AS851934:AS851973 AS917470:AS917509 AS983006:AS983045 AS22:AS50" xr:uid="{62FE40D5-81DF-4FC0-BD4D-AEECBF1E7C2A}">
      <formula1>F22-(E22- F22) *10</formula1>
      <formula2>E22+(E22- F22) *10</formula2>
    </dataValidation>
    <dataValidation type="decimal" allowBlank="1" showInputMessage="1" showErrorMessage="1" error="Out of range data entered" sqref="IA65502:IA65541 RW65502:RW65541 ABS65502:ABS65541 ALO65502:ALO65541 AVK65502:AVK65541 BFG65502:BFG65541 BPC65502:BPC65541 BYY65502:BYY65541 CIU65502:CIU65541 CSQ65502:CSQ65541 DCM65502:DCM65541 DMI65502:DMI65541 DWE65502:DWE65541 EGA65502:EGA65541 EPW65502:EPW65541 EZS65502:EZS65541 FJO65502:FJO65541 FTK65502:FTK65541 GDG65502:GDG65541 GNC65502:GNC65541 GWY65502:GWY65541 HGU65502:HGU65541 HQQ65502:HQQ65541 IAM65502:IAM65541 IKI65502:IKI65541 IUE65502:IUE65541 JEA65502:JEA65541 JNW65502:JNW65541 JXS65502:JXS65541 KHO65502:KHO65541 KRK65502:KRK65541 LBG65502:LBG65541 LLC65502:LLC65541 LUY65502:LUY65541 MEU65502:MEU65541 MOQ65502:MOQ65541 MYM65502:MYM65541 NII65502:NII65541 NSE65502:NSE65541 OCA65502:OCA65541 OLW65502:OLW65541 OVS65502:OVS65541 PFO65502:PFO65541 PPK65502:PPK65541 PZG65502:PZG65541 QJC65502:QJC65541 QSY65502:QSY65541 RCU65502:RCU65541 RMQ65502:RMQ65541 RWM65502:RWM65541 SGI65502:SGI65541 SQE65502:SQE65541 TAA65502:TAA65541 TJW65502:TJW65541 TTS65502:TTS65541 UDO65502:UDO65541 UNK65502:UNK65541 UXG65502:UXG65541 VHC65502:VHC65541 VQY65502:VQY65541 WAU65502:WAU65541 WKQ65502:WKQ65541 WUM65502:WUM65541 IA131038:IA131077 RW131038:RW131077 ABS131038:ABS131077 ALO131038:ALO131077 AVK131038:AVK131077 BFG131038:BFG131077 BPC131038:BPC131077 BYY131038:BYY131077 CIU131038:CIU131077 CSQ131038:CSQ131077 DCM131038:DCM131077 DMI131038:DMI131077 DWE131038:DWE131077 EGA131038:EGA131077 EPW131038:EPW131077 EZS131038:EZS131077 FJO131038:FJO131077 FTK131038:FTK131077 GDG131038:GDG131077 GNC131038:GNC131077 GWY131038:GWY131077 HGU131038:HGU131077 HQQ131038:HQQ131077 IAM131038:IAM131077 IKI131038:IKI131077 IUE131038:IUE131077 JEA131038:JEA131077 JNW131038:JNW131077 JXS131038:JXS131077 KHO131038:KHO131077 KRK131038:KRK131077 LBG131038:LBG131077 LLC131038:LLC131077 LUY131038:LUY131077 MEU131038:MEU131077 MOQ131038:MOQ131077 MYM131038:MYM131077 NII131038:NII131077 NSE131038:NSE131077 OCA131038:OCA131077 OLW131038:OLW131077 OVS131038:OVS131077 PFO131038:PFO131077 PPK131038:PPK131077 PZG131038:PZG131077 QJC131038:QJC131077 QSY131038:QSY131077 RCU131038:RCU131077 RMQ131038:RMQ131077 RWM131038:RWM131077 SGI131038:SGI131077 SQE131038:SQE131077 TAA131038:TAA131077 TJW131038:TJW131077 TTS131038:TTS131077 UDO131038:UDO131077 UNK131038:UNK131077 UXG131038:UXG131077 VHC131038:VHC131077 VQY131038:VQY131077 WAU131038:WAU131077 WKQ131038:WKQ131077 WUM131038:WUM131077 IA196574:IA196613 RW196574:RW196613 ABS196574:ABS196613 ALO196574:ALO196613 AVK196574:AVK196613 BFG196574:BFG196613 BPC196574:BPC196613 BYY196574:BYY196613 CIU196574:CIU196613 CSQ196574:CSQ196613 DCM196574:DCM196613 DMI196574:DMI196613 DWE196574:DWE196613 EGA196574:EGA196613 EPW196574:EPW196613 EZS196574:EZS196613 FJO196574:FJO196613 FTK196574:FTK196613 GDG196574:GDG196613 GNC196574:GNC196613 GWY196574:GWY196613 HGU196574:HGU196613 HQQ196574:HQQ196613 IAM196574:IAM196613 IKI196574:IKI196613 IUE196574:IUE196613 JEA196574:JEA196613 JNW196574:JNW196613 JXS196574:JXS196613 KHO196574:KHO196613 KRK196574:KRK196613 LBG196574:LBG196613 LLC196574:LLC196613 LUY196574:LUY196613 MEU196574:MEU196613 MOQ196574:MOQ196613 MYM196574:MYM196613 NII196574:NII196613 NSE196574:NSE196613 OCA196574:OCA196613 OLW196574:OLW196613 OVS196574:OVS196613 PFO196574:PFO196613 PPK196574:PPK196613 PZG196574:PZG196613 QJC196574:QJC196613 QSY196574:QSY196613 RCU196574:RCU196613 RMQ196574:RMQ196613 RWM196574:RWM196613 SGI196574:SGI196613 SQE196574:SQE196613 TAA196574:TAA196613 TJW196574:TJW196613 TTS196574:TTS196613 UDO196574:UDO196613 UNK196574:UNK196613 UXG196574:UXG196613 VHC196574:VHC196613 VQY196574:VQY196613 WAU196574:WAU196613 WKQ196574:WKQ196613 WUM196574:WUM196613 IA262110:IA262149 RW262110:RW262149 ABS262110:ABS262149 ALO262110:ALO262149 AVK262110:AVK262149 BFG262110:BFG262149 BPC262110:BPC262149 BYY262110:BYY262149 CIU262110:CIU262149 CSQ262110:CSQ262149 DCM262110:DCM262149 DMI262110:DMI262149 DWE262110:DWE262149 EGA262110:EGA262149 EPW262110:EPW262149 EZS262110:EZS262149 FJO262110:FJO262149 FTK262110:FTK262149 GDG262110:GDG262149 GNC262110:GNC262149 GWY262110:GWY262149 HGU262110:HGU262149 HQQ262110:HQQ262149 IAM262110:IAM262149 IKI262110:IKI262149 IUE262110:IUE262149 JEA262110:JEA262149 JNW262110:JNW262149 JXS262110:JXS262149 KHO262110:KHO262149 KRK262110:KRK262149 LBG262110:LBG262149 LLC262110:LLC262149 LUY262110:LUY262149 MEU262110:MEU262149 MOQ262110:MOQ262149 MYM262110:MYM262149 NII262110:NII262149 NSE262110:NSE262149 OCA262110:OCA262149 OLW262110:OLW262149 OVS262110:OVS262149 PFO262110:PFO262149 PPK262110:PPK262149 PZG262110:PZG262149 QJC262110:QJC262149 QSY262110:QSY262149 RCU262110:RCU262149 RMQ262110:RMQ262149 RWM262110:RWM262149 SGI262110:SGI262149 SQE262110:SQE262149 TAA262110:TAA262149 TJW262110:TJW262149 TTS262110:TTS262149 UDO262110:UDO262149 UNK262110:UNK262149 UXG262110:UXG262149 VHC262110:VHC262149 VQY262110:VQY262149 WAU262110:WAU262149 WKQ262110:WKQ262149 WUM262110:WUM262149 IA327646:IA327685 RW327646:RW327685 ABS327646:ABS327685 ALO327646:ALO327685 AVK327646:AVK327685 BFG327646:BFG327685 BPC327646:BPC327685 BYY327646:BYY327685 CIU327646:CIU327685 CSQ327646:CSQ327685 DCM327646:DCM327685 DMI327646:DMI327685 DWE327646:DWE327685 EGA327646:EGA327685 EPW327646:EPW327685 EZS327646:EZS327685 FJO327646:FJO327685 FTK327646:FTK327685 GDG327646:GDG327685 GNC327646:GNC327685 GWY327646:GWY327685 HGU327646:HGU327685 HQQ327646:HQQ327685 IAM327646:IAM327685 IKI327646:IKI327685 IUE327646:IUE327685 JEA327646:JEA327685 JNW327646:JNW327685 JXS327646:JXS327685 KHO327646:KHO327685 KRK327646:KRK327685 LBG327646:LBG327685 LLC327646:LLC327685 LUY327646:LUY327685 MEU327646:MEU327685 MOQ327646:MOQ327685 MYM327646:MYM327685 NII327646:NII327685 NSE327646:NSE327685 OCA327646:OCA327685 OLW327646:OLW327685 OVS327646:OVS327685 PFO327646:PFO327685 PPK327646:PPK327685 PZG327646:PZG327685 QJC327646:QJC327685 QSY327646:QSY327685 RCU327646:RCU327685 RMQ327646:RMQ327685 RWM327646:RWM327685 SGI327646:SGI327685 SQE327646:SQE327685 TAA327646:TAA327685 TJW327646:TJW327685 TTS327646:TTS327685 UDO327646:UDO327685 UNK327646:UNK327685 UXG327646:UXG327685 VHC327646:VHC327685 VQY327646:VQY327685 WAU327646:WAU327685 WKQ327646:WKQ327685 WUM327646:WUM327685 IA393182:IA393221 RW393182:RW393221 ABS393182:ABS393221 ALO393182:ALO393221 AVK393182:AVK393221 BFG393182:BFG393221 BPC393182:BPC393221 BYY393182:BYY393221 CIU393182:CIU393221 CSQ393182:CSQ393221 DCM393182:DCM393221 DMI393182:DMI393221 DWE393182:DWE393221 EGA393182:EGA393221 EPW393182:EPW393221 EZS393182:EZS393221 FJO393182:FJO393221 FTK393182:FTK393221 GDG393182:GDG393221 GNC393182:GNC393221 GWY393182:GWY393221 HGU393182:HGU393221 HQQ393182:HQQ393221 IAM393182:IAM393221 IKI393182:IKI393221 IUE393182:IUE393221 JEA393182:JEA393221 JNW393182:JNW393221 JXS393182:JXS393221 KHO393182:KHO393221 KRK393182:KRK393221 LBG393182:LBG393221 LLC393182:LLC393221 LUY393182:LUY393221 MEU393182:MEU393221 MOQ393182:MOQ393221 MYM393182:MYM393221 NII393182:NII393221 NSE393182:NSE393221 OCA393182:OCA393221 OLW393182:OLW393221 OVS393182:OVS393221 PFO393182:PFO393221 PPK393182:PPK393221 PZG393182:PZG393221 QJC393182:QJC393221 QSY393182:QSY393221 RCU393182:RCU393221 RMQ393182:RMQ393221 RWM393182:RWM393221 SGI393182:SGI393221 SQE393182:SQE393221 TAA393182:TAA393221 TJW393182:TJW393221 TTS393182:TTS393221 UDO393182:UDO393221 UNK393182:UNK393221 UXG393182:UXG393221 VHC393182:VHC393221 VQY393182:VQY393221 WAU393182:WAU393221 WKQ393182:WKQ393221 WUM393182:WUM393221 IA458718:IA458757 RW458718:RW458757 ABS458718:ABS458757 ALO458718:ALO458757 AVK458718:AVK458757 BFG458718:BFG458757 BPC458718:BPC458757 BYY458718:BYY458757 CIU458718:CIU458757 CSQ458718:CSQ458757 DCM458718:DCM458757 DMI458718:DMI458757 DWE458718:DWE458757 EGA458718:EGA458757 EPW458718:EPW458757 EZS458718:EZS458757 FJO458718:FJO458757 FTK458718:FTK458757 GDG458718:GDG458757 GNC458718:GNC458757 GWY458718:GWY458757 HGU458718:HGU458757 HQQ458718:HQQ458757 IAM458718:IAM458757 IKI458718:IKI458757 IUE458718:IUE458757 JEA458718:JEA458757 JNW458718:JNW458757 JXS458718:JXS458757 KHO458718:KHO458757 KRK458718:KRK458757 LBG458718:LBG458757 LLC458718:LLC458757 LUY458718:LUY458757 MEU458718:MEU458757 MOQ458718:MOQ458757 MYM458718:MYM458757 NII458718:NII458757 NSE458718:NSE458757 OCA458718:OCA458757 OLW458718:OLW458757 OVS458718:OVS458757 PFO458718:PFO458757 PPK458718:PPK458757 PZG458718:PZG458757 QJC458718:QJC458757 QSY458718:QSY458757 RCU458718:RCU458757 RMQ458718:RMQ458757 RWM458718:RWM458757 SGI458718:SGI458757 SQE458718:SQE458757 TAA458718:TAA458757 TJW458718:TJW458757 TTS458718:TTS458757 UDO458718:UDO458757 UNK458718:UNK458757 UXG458718:UXG458757 VHC458718:VHC458757 VQY458718:VQY458757 WAU458718:WAU458757 WKQ458718:WKQ458757 WUM458718:WUM458757 IA524254:IA524293 RW524254:RW524293 ABS524254:ABS524293 ALO524254:ALO524293 AVK524254:AVK524293 BFG524254:BFG524293 BPC524254:BPC524293 BYY524254:BYY524293 CIU524254:CIU524293 CSQ524254:CSQ524293 DCM524254:DCM524293 DMI524254:DMI524293 DWE524254:DWE524293 EGA524254:EGA524293 EPW524254:EPW524293 EZS524254:EZS524293 FJO524254:FJO524293 FTK524254:FTK524293 GDG524254:GDG524293 GNC524254:GNC524293 GWY524254:GWY524293 HGU524254:HGU524293 HQQ524254:HQQ524293 IAM524254:IAM524293 IKI524254:IKI524293 IUE524254:IUE524293 JEA524254:JEA524293 JNW524254:JNW524293 JXS524254:JXS524293 KHO524254:KHO524293 KRK524254:KRK524293 LBG524254:LBG524293 LLC524254:LLC524293 LUY524254:LUY524293 MEU524254:MEU524293 MOQ524254:MOQ524293 MYM524254:MYM524293 NII524254:NII524293 NSE524254:NSE524293 OCA524254:OCA524293 OLW524254:OLW524293 OVS524254:OVS524293 PFO524254:PFO524293 PPK524254:PPK524293 PZG524254:PZG524293 QJC524254:QJC524293 QSY524254:QSY524293 RCU524254:RCU524293 RMQ524254:RMQ524293 RWM524254:RWM524293 SGI524254:SGI524293 SQE524254:SQE524293 TAA524254:TAA524293 TJW524254:TJW524293 TTS524254:TTS524293 UDO524254:UDO524293 UNK524254:UNK524293 UXG524254:UXG524293 VHC524254:VHC524293 VQY524254:VQY524293 WAU524254:WAU524293 WKQ524254:WKQ524293 WUM524254:WUM524293 IA589790:IA589829 RW589790:RW589829 ABS589790:ABS589829 ALO589790:ALO589829 AVK589790:AVK589829 BFG589790:BFG589829 BPC589790:BPC589829 BYY589790:BYY589829 CIU589790:CIU589829 CSQ589790:CSQ589829 DCM589790:DCM589829 DMI589790:DMI589829 DWE589790:DWE589829 EGA589790:EGA589829 EPW589790:EPW589829 EZS589790:EZS589829 FJO589790:FJO589829 FTK589790:FTK589829 GDG589790:GDG589829 GNC589790:GNC589829 GWY589790:GWY589829 HGU589790:HGU589829 HQQ589790:HQQ589829 IAM589790:IAM589829 IKI589790:IKI589829 IUE589790:IUE589829 JEA589790:JEA589829 JNW589790:JNW589829 JXS589790:JXS589829 KHO589790:KHO589829 KRK589790:KRK589829 LBG589790:LBG589829 LLC589790:LLC589829 LUY589790:LUY589829 MEU589790:MEU589829 MOQ589790:MOQ589829 MYM589790:MYM589829 NII589790:NII589829 NSE589790:NSE589829 OCA589790:OCA589829 OLW589790:OLW589829 OVS589790:OVS589829 PFO589790:PFO589829 PPK589790:PPK589829 PZG589790:PZG589829 QJC589790:QJC589829 QSY589790:QSY589829 RCU589790:RCU589829 RMQ589790:RMQ589829 RWM589790:RWM589829 SGI589790:SGI589829 SQE589790:SQE589829 TAA589790:TAA589829 TJW589790:TJW589829 TTS589790:TTS589829 UDO589790:UDO589829 UNK589790:UNK589829 UXG589790:UXG589829 VHC589790:VHC589829 VQY589790:VQY589829 WAU589790:WAU589829 WKQ589790:WKQ589829 WUM589790:WUM589829 IA655326:IA655365 RW655326:RW655365 ABS655326:ABS655365 ALO655326:ALO655365 AVK655326:AVK655365 BFG655326:BFG655365 BPC655326:BPC655365 BYY655326:BYY655365 CIU655326:CIU655365 CSQ655326:CSQ655365 DCM655326:DCM655365 DMI655326:DMI655365 DWE655326:DWE655365 EGA655326:EGA655365 EPW655326:EPW655365 EZS655326:EZS655365 FJO655326:FJO655365 FTK655326:FTK655365 GDG655326:GDG655365 GNC655326:GNC655365 GWY655326:GWY655365 HGU655326:HGU655365 HQQ655326:HQQ655365 IAM655326:IAM655365 IKI655326:IKI655365 IUE655326:IUE655365 JEA655326:JEA655365 JNW655326:JNW655365 JXS655326:JXS655365 KHO655326:KHO655365 KRK655326:KRK655365 LBG655326:LBG655365 LLC655326:LLC655365 LUY655326:LUY655365 MEU655326:MEU655365 MOQ655326:MOQ655365 MYM655326:MYM655365 NII655326:NII655365 NSE655326:NSE655365 OCA655326:OCA655365 OLW655326:OLW655365 OVS655326:OVS655365 PFO655326:PFO655365 PPK655326:PPK655365 PZG655326:PZG655365 QJC655326:QJC655365 QSY655326:QSY655365 RCU655326:RCU655365 RMQ655326:RMQ655365 RWM655326:RWM655365 SGI655326:SGI655365 SQE655326:SQE655365 TAA655326:TAA655365 TJW655326:TJW655365 TTS655326:TTS655365 UDO655326:UDO655365 UNK655326:UNK655365 UXG655326:UXG655365 VHC655326:VHC655365 VQY655326:VQY655365 WAU655326:WAU655365 WKQ655326:WKQ655365 WUM655326:WUM655365 IA720862:IA720901 RW720862:RW720901 ABS720862:ABS720901 ALO720862:ALO720901 AVK720862:AVK720901 BFG720862:BFG720901 BPC720862:BPC720901 BYY720862:BYY720901 CIU720862:CIU720901 CSQ720862:CSQ720901 DCM720862:DCM720901 DMI720862:DMI720901 DWE720862:DWE720901 EGA720862:EGA720901 EPW720862:EPW720901 EZS720862:EZS720901 FJO720862:FJO720901 FTK720862:FTK720901 GDG720862:GDG720901 GNC720862:GNC720901 GWY720862:GWY720901 HGU720862:HGU720901 HQQ720862:HQQ720901 IAM720862:IAM720901 IKI720862:IKI720901 IUE720862:IUE720901 JEA720862:JEA720901 JNW720862:JNW720901 JXS720862:JXS720901 KHO720862:KHO720901 KRK720862:KRK720901 LBG720862:LBG720901 LLC720862:LLC720901 LUY720862:LUY720901 MEU720862:MEU720901 MOQ720862:MOQ720901 MYM720862:MYM720901 NII720862:NII720901 NSE720862:NSE720901 OCA720862:OCA720901 OLW720862:OLW720901 OVS720862:OVS720901 PFO720862:PFO720901 PPK720862:PPK720901 PZG720862:PZG720901 QJC720862:QJC720901 QSY720862:QSY720901 RCU720862:RCU720901 RMQ720862:RMQ720901 RWM720862:RWM720901 SGI720862:SGI720901 SQE720862:SQE720901 TAA720862:TAA720901 TJW720862:TJW720901 TTS720862:TTS720901 UDO720862:UDO720901 UNK720862:UNK720901 UXG720862:UXG720901 VHC720862:VHC720901 VQY720862:VQY720901 WAU720862:WAU720901 WKQ720862:WKQ720901 WUM720862:WUM720901 IA786398:IA786437 RW786398:RW786437 ABS786398:ABS786437 ALO786398:ALO786437 AVK786398:AVK786437 BFG786398:BFG786437 BPC786398:BPC786437 BYY786398:BYY786437 CIU786398:CIU786437 CSQ786398:CSQ786437 DCM786398:DCM786437 DMI786398:DMI786437 DWE786398:DWE786437 EGA786398:EGA786437 EPW786398:EPW786437 EZS786398:EZS786437 FJO786398:FJO786437 FTK786398:FTK786437 GDG786398:GDG786437 GNC786398:GNC786437 GWY786398:GWY786437 HGU786398:HGU786437 HQQ786398:HQQ786437 IAM786398:IAM786437 IKI786398:IKI786437 IUE786398:IUE786437 JEA786398:JEA786437 JNW786398:JNW786437 JXS786398:JXS786437 KHO786398:KHO786437 KRK786398:KRK786437 LBG786398:LBG786437 LLC786398:LLC786437 LUY786398:LUY786437 MEU786398:MEU786437 MOQ786398:MOQ786437 MYM786398:MYM786437 NII786398:NII786437 NSE786398:NSE786437 OCA786398:OCA786437 OLW786398:OLW786437 OVS786398:OVS786437 PFO786398:PFO786437 PPK786398:PPK786437 PZG786398:PZG786437 QJC786398:QJC786437 QSY786398:QSY786437 RCU786398:RCU786437 RMQ786398:RMQ786437 RWM786398:RWM786437 SGI786398:SGI786437 SQE786398:SQE786437 TAA786398:TAA786437 TJW786398:TJW786437 TTS786398:TTS786437 UDO786398:UDO786437 UNK786398:UNK786437 UXG786398:UXG786437 VHC786398:VHC786437 VQY786398:VQY786437 WAU786398:WAU786437 WKQ786398:WKQ786437 WUM786398:WUM786437 IA851934:IA851973 RW851934:RW851973 ABS851934:ABS851973 ALO851934:ALO851973 AVK851934:AVK851973 BFG851934:BFG851973 BPC851934:BPC851973 BYY851934:BYY851973 CIU851934:CIU851973 CSQ851934:CSQ851973 DCM851934:DCM851973 DMI851934:DMI851973 DWE851934:DWE851973 EGA851934:EGA851973 EPW851934:EPW851973 EZS851934:EZS851973 FJO851934:FJO851973 FTK851934:FTK851973 GDG851934:GDG851973 GNC851934:GNC851973 GWY851934:GWY851973 HGU851934:HGU851973 HQQ851934:HQQ851973 IAM851934:IAM851973 IKI851934:IKI851973 IUE851934:IUE851973 JEA851934:JEA851973 JNW851934:JNW851973 JXS851934:JXS851973 KHO851934:KHO851973 KRK851934:KRK851973 LBG851934:LBG851973 LLC851934:LLC851973 LUY851934:LUY851973 MEU851934:MEU851973 MOQ851934:MOQ851973 MYM851934:MYM851973 NII851934:NII851973 NSE851934:NSE851973 OCA851934:OCA851973 OLW851934:OLW851973 OVS851934:OVS851973 PFO851934:PFO851973 PPK851934:PPK851973 PZG851934:PZG851973 QJC851934:QJC851973 QSY851934:QSY851973 RCU851934:RCU851973 RMQ851934:RMQ851973 RWM851934:RWM851973 SGI851934:SGI851973 SQE851934:SQE851973 TAA851934:TAA851973 TJW851934:TJW851973 TTS851934:TTS851973 UDO851934:UDO851973 UNK851934:UNK851973 UXG851934:UXG851973 VHC851934:VHC851973 VQY851934:VQY851973 WAU851934:WAU851973 WKQ851934:WKQ851973 WUM851934:WUM851973 IA917470:IA917509 RW917470:RW917509 ABS917470:ABS917509 ALO917470:ALO917509 AVK917470:AVK917509 BFG917470:BFG917509 BPC917470:BPC917509 BYY917470:BYY917509 CIU917470:CIU917509 CSQ917470:CSQ917509 DCM917470:DCM917509 DMI917470:DMI917509 DWE917470:DWE917509 EGA917470:EGA917509 EPW917470:EPW917509 EZS917470:EZS917509 FJO917470:FJO917509 FTK917470:FTK917509 GDG917470:GDG917509 GNC917470:GNC917509 GWY917470:GWY917509 HGU917470:HGU917509 HQQ917470:HQQ917509 IAM917470:IAM917509 IKI917470:IKI917509 IUE917470:IUE917509 JEA917470:JEA917509 JNW917470:JNW917509 JXS917470:JXS917509 KHO917470:KHO917509 KRK917470:KRK917509 LBG917470:LBG917509 LLC917470:LLC917509 LUY917470:LUY917509 MEU917470:MEU917509 MOQ917470:MOQ917509 MYM917470:MYM917509 NII917470:NII917509 NSE917470:NSE917509 OCA917470:OCA917509 OLW917470:OLW917509 OVS917470:OVS917509 PFO917470:PFO917509 PPK917470:PPK917509 PZG917470:PZG917509 QJC917470:QJC917509 QSY917470:QSY917509 RCU917470:RCU917509 RMQ917470:RMQ917509 RWM917470:RWM917509 SGI917470:SGI917509 SQE917470:SQE917509 TAA917470:TAA917509 TJW917470:TJW917509 TTS917470:TTS917509 UDO917470:UDO917509 UNK917470:UNK917509 UXG917470:UXG917509 VHC917470:VHC917509 VQY917470:VQY917509 WAU917470:WAU917509 WKQ917470:WKQ917509 WUM917470:WUM917509 IA983006:IA983045 RW983006:RW983045 ABS983006:ABS983045 ALO983006:ALO983045 AVK983006:AVK983045 BFG983006:BFG983045 BPC983006:BPC983045 BYY983006:BYY983045 CIU983006:CIU983045 CSQ983006:CSQ983045 DCM983006:DCM983045 DMI983006:DMI983045 DWE983006:DWE983045 EGA983006:EGA983045 EPW983006:EPW983045 EZS983006:EZS983045 FJO983006:FJO983045 FTK983006:FTK983045 GDG983006:GDG983045 GNC983006:GNC983045 GWY983006:GWY983045 HGU983006:HGU983045 HQQ983006:HQQ983045 IAM983006:IAM983045 IKI983006:IKI983045 IUE983006:IUE983045 JEA983006:JEA983045 JNW983006:JNW983045 JXS983006:JXS983045 KHO983006:KHO983045 KRK983006:KRK983045 LBG983006:LBG983045 LLC983006:LLC983045 LUY983006:LUY983045 MEU983006:MEU983045 MOQ983006:MOQ983045 MYM983006:MYM983045 NII983006:NII983045 NSE983006:NSE983045 OCA983006:OCA983045 OLW983006:OLW983045 OVS983006:OVS983045 PFO983006:PFO983045 PPK983006:PPK983045 PZG983006:PZG983045 QJC983006:QJC983045 QSY983006:QSY983045 RCU983006:RCU983045 RMQ983006:RMQ983045 RWM983006:RWM983045 SGI983006:SGI983045 SQE983006:SQE983045 TAA983006:TAA983045 TJW983006:TJW983045 TTS983006:TTS983045 UDO983006:UDO983045 UNK983006:UNK983045 UXG983006:UXG983045 VHC983006:VHC983045 VQY983006:VQY983045 WAU983006:WAU983045 WKQ983006:WKQ983045 WUM983006:WUM983045 IA22:IA29 RW22:RW29 ABS22:ABS29 ALO22:ALO29 AVK22:AVK29 BFG22:BFG29 BPC22:BPC29 BYY22:BYY29 CIU22:CIU29 CSQ22:CSQ29 DCM22:DCM29 DMI22:DMI29 DWE22:DWE29 EGA22:EGA29 EPW22:EPW29 EZS22:EZS29 FJO22:FJO29 FTK22:FTK29 GDG22:GDG29 GNC22:GNC29 GWY22:GWY29 HGU22:HGU29 HQQ22:HQQ29 IAM22:IAM29 IKI22:IKI29 IUE22:IUE29 JEA22:JEA29 JNW22:JNW29 JXS22:JXS29 KHO22:KHO29 KRK22:KRK29 LBG22:LBG29 LLC22:LLC29 LUY22:LUY29 MEU22:MEU29 MOQ22:MOQ29 MYM22:MYM29 NII22:NII29 NSE22:NSE29 OCA22:OCA29 OLW22:OLW29 OVS22:OVS29 PFO22:PFO29 PPK22:PPK29 PZG22:PZG29 QJC22:QJC29 QSY22:QSY29 RCU22:RCU29 RMQ22:RMQ29 RWM22:RWM29 SGI22:SGI29 SQE22:SQE29 TAA22:TAA29 TJW22:TJW29 TTS22:TTS29 UDO22:UDO29 UNK22:UNK29 UXG22:UXG29 VHC22:VHC29 VQY22:VQY29 WAU22:WAU29 WKQ22:WKQ29 WUM22:WUM29 AT65502:AT65541 AT131038:AT131077 AT196574:AT196613 AT262110:AT262149 AT327646:AT327685 AT393182:AT393221 AT458718:AT458757 AT524254:AT524293 AT589790:AT589829 AT655326:AT655365 AT720862:AT720901 AT786398:AT786437 AT851934:AT851973 AT917470:AT917509 AT983006:AT983045" xr:uid="{42C64F4E-2F86-43BE-85C8-A9CE754EF473}">
      <formula1>F22-(E22- F22) *10</formula1>
      <formula2>E22+(E22- F22) *10</formula2>
    </dataValidation>
    <dataValidation type="decimal" allowBlank="1" showInputMessage="1" showErrorMessage="1" error="Out of range data entered" sqref="IB65502:IB65541 RX65502:RX65541 ABT65502:ABT65541 ALP65502:ALP65541 AVL65502:AVL65541 BFH65502:BFH65541 BPD65502:BPD65541 BYZ65502:BYZ65541 CIV65502:CIV65541 CSR65502:CSR65541 DCN65502:DCN65541 DMJ65502:DMJ65541 DWF65502:DWF65541 EGB65502:EGB65541 EPX65502:EPX65541 EZT65502:EZT65541 FJP65502:FJP65541 FTL65502:FTL65541 GDH65502:GDH65541 GND65502:GND65541 GWZ65502:GWZ65541 HGV65502:HGV65541 HQR65502:HQR65541 IAN65502:IAN65541 IKJ65502:IKJ65541 IUF65502:IUF65541 JEB65502:JEB65541 JNX65502:JNX65541 JXT65502:JXT65541 KHP65502:KHP65541 KRL65502:KRL65541 LBH65502:LBH65541 LLD65502:LLD65541 LUZ65502:LUZ65541 MEV65502:MEV65541 MOR65502:MOR65541 MYN65502:MYN65541 NIJ65502:NIJ65541 NSF65502:NSF65541 OCB65502:OCB65541 OLX65502:OLX65541 OVT65502:OVT65541 PFP65502:PFP65541 PPL65502:PPL65541 PZH65502:PZH65541 QJD65502:QJD65541 QSZ65502:QSZ65541 RCV65502:RCV65541 RMR65502:RMR65541 RWN65502:RWN65541 SGJ65502:SGJ65541 SQF65502:SQF65541 TAB65502:TAB65541 TJX65502:TJX65541 TTT65502:TTT65541 UDP65502:UDP65541 UNL65502:UNL65541 UXH65502:UXH65541 VHD65502:VHD65541 VQZ65502:VQZ65541 WAV65502:WAV65541 WKR65502:WKR65541 WUN65502:WUN65541 IB131038:IB131077 RX131038:RX131077 ABT131038:ABT131077 ALP131038:ALP131077 AVL131038:AVL131077 BFH131038:BFH131077 BPD131038:BPD131077 BYZ131038:BYZ131077 CIV131038:CIV131077 CSR131038:CSR131077 DCN131038:DCN131077 DMJ131038:DMJ131077 DWF131038:DWF131077 EGB131038:EGB131077 EPX131038:EPX131077 EZT131038:EZT131077 FJP131038:FJP131077 FTL131038:FTL131077 GDH131038:GDH131077 GND131038:GND131077 GWZ131038:GWZ131077 HGV131038:HGV131077 HQR131038:HQR131077 IAN131038:IAN131077 IKJ131038:IKJ131077 IUF131038:IUF131077 JEB131038:JEB131077 JNX131038:JNX131077 JXT131038:JXT131077 KHP131038:KHP131077 KRL131038:KRL131077 LBH131038:LBH131077 LLD131038:LLD131077 LUZ131038:LUZ131077 MEV131038:MEV131077 MOR131038:MOR131077 MYN131038:MYN131077 NIJ131038:NIJ131077 NSF131038:NSF131077 OCB131038:OCB131077 OLX131038:OLX131077 OVT131038:OVT131077 PFP131038:PFP131077 PPL131038:PPL131077 PZH131038:PZH131077 QJD131038:QJD131077 QSZ131038:QSZ131077 RCV131038:RCV131077 RMR131038:RMR131077 RWN131038:RWN131077 SGJ131038:SGJ131077 SQF131038:SQF131077 TAB131038:TAB131077 TJX131038:TJX131077 TTT131038:TTT131077 UDP131038:UDP131077 UNL131038:UNL131077 UXH131038:UXH131077 VHD131038:VHD131077 VQZ131038:VQZ131077 WAV131038:WAV131077 WKR131038:WKR131077 WUN131038:WUN131077 IB196574:IB196613 RX196574:RX196613 ABT196574:ABT196613 ALP196574:ALP196613 AVL196574:AVL196613 BFH196574:BFH196613 BPD196574:BPD196613 BYZ196574:BYZ196613 CIV196574:CIV196613 CSR196574:CSR196613 DCN196574:DCN196613 DMJ196574:DMJ196613 DWF196574:DWF196613 EGB196574:EGB196613 EPX196574:EPX196613 EZT196574:EZT196613 FJP196574:FJP196613 FTL196574:FTL196613 GDH196574:GDH196613 GND196574:GND196613 GWZ196574:GWZ196613 HGV196574:HGV196613 HQR196574:HQR196613 IAN196574:IAN196613 IKJ196574:IKJ196613 IUF196574:IUF196613 JEB196574:JEB196613 JNX196574:JNX196613 JXT196574:JXT196613 KHP196574:KHP196613 KRL196574:KRL196613 LBH196574:LBH196613 LLD196574:LLD196613 LUZ196574:LUZ196613 MEV196574:MEV196613 MOR196574:MOR196613 MYN196574:MYN196613 NIJ196574:NIJ196613 NSF196574:NSF196613 OCB196574:OCB196613 OLX196574:OLX196613 OVT196574:OVT196613 PFP196574:PFP196613 PPL196574:PPL196613 PZH196574:PZH196613 QJD196574:QJD196613 QSZ196574:QSZ196613 RCV196574:RCV196613 RMR196574:RMR196613 RWN196574:RWN196613 SGJ196574:SGJ196613 SQF196574:SQF196613 TAB196574:TAB196613 TJX196574:TJX196613 TTT196574:TTT196613 UDP196574:UDP196613 UNL196574:UNL196613 UXH196574:UXH196613 VHD196574:VHD196613 VQZ196574:VQZ196613 WAV196574:WAV196613 WKR196574:WKR196613 WUN196574:WUN196613 IB262110:IB262149 RX262110:RX262149 ABT262110:ABT262149 ALP262110:ALP262149 AVL262110:AVL262149 BFH262110:BFH262149 BPD262110:BPD262149 BYZ262110:BYZ262149 CIV262110:CIV262149 CSR262110:CSR262149 DCN262110:DCN262149 DMJ262110:DMJ262149 DWF262110:DWF262149 EGB262110:EGB262149 EPX262110:EPX262149 EZT262110:EZT262149 FJP262110:FJP262149 FTL262110:FTL262149 GDH262110:GDH262149 GND262110:GND262149 GWZ262110:GWZ262149 HGV262110:HGV262149 HQR262110:HQR262149 IAN262110:IAN262149 IKJ262110:IKJ262149 IUF262110:IUF262149 JEB262110:JEB262149 JNX262110:JNX262149 JXT262110:JXT262149 KHP262110:KHP262149 KRL262110:KRL262149 LBH262110:LBH262149 LLD262110:LLD262149 LUZ262110:LUZ262149 MEV262110:MEV262149 MOR262110:MOR262149 MYN262110:MYN262149 NIJ262110:NIJ262149 NSF262110:NSF262149 OCB262110:OCB262149 OLX262110:OLX262149 OVT262110:OVT262149 PFP262110:PFP262149 PPL262110:PPL262149 PZH262110:PZH262149 QJD262110:QJD262149 QSZ262110:QSZ262149 RCV262110:RCV262149 RMR262110:RMR262149 RWN262110:RWN262149 SGJ262110:SGJ262149 SQF262110:SQF262149 TAB262110:TAB262149 TJX262110:TJX262149 TTT262110:TTT262149 UDP262110:UDP262149 UNL262110:UNL262149 UXH262110:UXH262149 VHD262110:VHD262149 VQZ262110:VQZ262149 WAV262110:WAV262149 WKR262110:WKR262149 WUN262110:WUN262149 IB327646:IB327685 RX327646:RX327685 ABT327646:ABT327685 ALP327646:ALP327685 AVL327646:AVL327685 BFH327646:BFH327685 BPD327646:BPD327685 BYZ327646:BYZ327685 CIV327646:CIV327685 CSR327646:CSR327685 DCN327646:DCN327685 DMJ327646:DMJ327685 DWF327646:DWF327685 EGB327646:EGB327685 EPX327646:EPX327685 EZT327646:EZT327685 FJP327646:FJP327685 FTL327646:FTL327685 GDH327646:GDH327685 GND327646:GND327685 GWZ327646:GWZ327685 HGV327646:HGV327685 HQR327646:HQR327685 IAN327646:IAN327685 IKJ327646:IKJ327685 IUF327646:IUF327685 JEB327646:JEB327685 JNX327646:JNX327685 JXT327646:JXT327685 KHP327646:KHP327685 KRL327646:KRL327685 LBH327646:LBH327685 LLD327646:LLD327685 LUZ327646:LUZ327685 MEV327646:MEV327685 MOR327646:MOR327685 MYN327646:MYN327685 NIJ327646:NIJ327685 NSF327646:NSF327685 OCB327646:OCB327685 OLX327646:OLX327685 OVT327646:OVT327685 PFP327646:PFP327685 PPL327646:PPL327685 PZH327646:PZH327685 QJD327646:QJD327685 QSZ327646:QSZ327685 RCV327646:RCV327685 RMR327646:RMR327685 RWN327646:RWN327685 SGJ327646:SGJ327685 SQF327646:SQF327685 TAB327646:TAB327685 TJX327646:TJX327685 TTT327646:TTT327685 UDP327646:UDP327685 UNL327646:UNL327685 UXH327646:UXH327685 VHD327646:VHD327685 VQZ327646:VQZ327685 WAV327646:WAV327685 WKR327646:WKR327685 WUN327646:WUN327685 IB393182:IB393221 RX393182:RX393221 ABT393182:ABT393221 ALP393182:ALP393221 AVL393182:AVL393221 BFH393182:BFH393221 BPD393182:BPD393221 BYZ393182:BYZ393221 CIV393182:CIV393221 CSR393182:CSR393221 DCN393182:DCN393221 DMJ393182:DMJ393221 DWF393182:DWF393221 EGB393182:EGB393221 EPX393182:EPX393221 EZT393182:EZT393221 FJP393182:FJP393221 FTL393182:FTL393221 GDH393182:GDH393221 GND393182:GND393221 GWZ393182:GWZ393221 HGV393182:HGV393221 HQR393182:HQR393221 IAN393182:IAN393221 IKJ393182:IKJ393221 IUF393182:IUF393221 JEB393182:JEB393221 JNX393182:JNX393221 JXT393182:JXT393221 KHP393182:KHP393221 KRL393182:KRL393221 LBH393182:LBH393221 LLD393182:LLD393221 LUZ393182:LUZ393221 MEV393182:MEV393221 MOR393182:MOR393221 MYN393182:MYN393221 NIJ393182:NIJ393221 NSF393182:NSF393221 OCB393182:OCB393221 OLX393182:OLX393221 OVT393182:OVT393221 PFP393182:PFP393221 PPL393182:PPL393221 PZH393182:PZH393221 QJD393182:QJD393221 QSZ393182:QSZ393221 RCV393182:RCV393221 RMR393182:RMR393221 RWN393182:RWN393221 SGJ393182:SGJ393221 SQF393182:SQF393221 TAB393182:TAB393221 TJX393182:TJX393221 TTT393182:TTT393221 UDP393182:UDP393221 UNL393182:UNL393221 UXH393182:UXH393221 VHD393182:VHD393221 VQZ393182:VQZ393221 WAV393182:WAV393221 WKR393182:WKR393221 WUN393182:WUN393221 IB458718:IB458757 RX458718:RX458757 ABT458718:ABT458757 ALP458718:ALP458757 AVL458718:AVL458757 BFH458718:BFH458757 BPD458718:BPD458757 BYZ458718:BYZ458757 CIV458718:CIV458757 CSR458718:CSR458757 DCN458718:DCN458757 DMJ458718:DMJ458757 DWF458718:DWF458757 EGB458718:EGB458757 EPX458718:EPX458757 EZT458718:EZT458757 FJP458718:FJP458757 FTL458718:FTL458757 GDH458718:GDH458757 GND458718:GND458757 GWZ458718:GWZ458757 HGV458718:HGV458757 HQR458718:HQR458757 IAN458718:IAN458757 IKJ458718:IKJ458757 IUF458718:IUF458757 JEB458718:JEB458757 JNX458718:JNX458757 JXT458718:JXT458757 KHP458718:KHP458757 KRL458718:KRL458757 LBH458718:LBH458757 LLD458718:LLD458757 LUZ458718:LUZ458757 MEV458718:MEV458757 MOR458718:MOR458757 MYN458718:MYN458757 NIJ458718:NIJ458757 NSF458718:NSF458757 OCB458718:OCB458757 OLX458718:OLX458757 OVT458718:OVT458757 PFP458718:PFP458757 PPL458718:PPL458757 PZH458718:PZH458757 QJD458718:QJD458757 QSZ458718:QSZ458757 RCV458718:RCV458757 RMR458718:RMR458757 RWN458718:RWN458757 SGJ458718:SGJ458757 SQF458718:SQF458757 TAB458718:TAB458757 TJX458718:TJX458757 TTT458718:TTT458757 UDP458718:UDP458757 UNL458718:UNL458757 UXH458718:UXH458757 VHD458718:VHD458757 VQZ458718:VQZ458757 WAV458718:WAV458757 WKR458718:WKR458757 WUN458718:WUN458757 IB524254:IB524293 RX524254:RX524293 ABT524254:ABT524293 ALP524254:ALP524293 AVL524254:AVL524293 BFH524254:BFH524293 BPD524254:BPD524293 BYZ524254:BYZ524293 CIV524254:CIV524293 CSR524254:CSR524293 DCN524254:DCN524293 DMJ524254:DMJ524293 DWF524254:DWF524293 EGB524254:EGB524293 EPX524254:EPX524293 EZT524254:EZT524293 FJP524254:FJP524293 FTL524254:FTL524293 GDH524254:GDH524293 GND524254:GND524293 GWZ524254:GWZ524293 HGV524254:HGV524293 HQR524254:HQR524293 IAN524254:IAN524293 IKJ524254:IKJ524293 IUF524254:IUF524293 JEB524254:JEB524293 JNX524254:JNX524293 JXT524254:JXT524293 KHP524254:KHP524293 KRL524254:KRL524293 LBH524254:LBH524293 LLD524254:LLD524293 LUZ524254:LUZ524293 MEV524254:MEV524293 MOR524254:MOR524293 MYN524254:MYN524293 NIJ524254:NIJ524293 NSF524254:NSF524293 OCB524254:OCB524293 OLX524254:OLX524293 OVT524254:OVT524293 PFP524254:PFP524293 PPL524254:PPL524293 PZH524254:PZH524293 QJD524254:QJD524293 QSZ524254:QSZ524293 RCV524254:RCV524293 RMR524254:RMR524293 RWN524254:RWN524293 SGJ524254:SGJ524293 SQF524254:SQF524293 TAB524254:TAB524293 TJX524254:TJX524293 TTT524254:TTT524293 UDP524254:UDP524293 UNL524254:UNL524293 UXH524254:UXH524293 VHD524254:VHD524293 VQZ524254:VQZ524293 WAV524254:WAV524293 WKR524254:WKR524293 WUN524254:WUN524293 IB589790:IB589829 RX589790:RX589829 ABT589790:ABT589829 ALP589790:ALP589829 AVL589790:AVL589829 BFH589790:BFH589829 BPD589790:BPD589829 BYZ589790:BYZ589829 CIV589790:CIV589829 CSR589790:CSR589829 DCN589790:DCN589829 DMJ589790:DMJ589829 DWF589790:DWF589829 EGB589790:EGB589829 EPX589790:EPX589829 EZT589790:EZT589829 FJP589790:FJP589829 FTL589790:FTL589829 GDH589790:GDH589829 GND589790:GND589829 GWZ589790:GWZ589829 HGV589790:HGV589829 HQR589790:HQR589829 IAN589790:IAN589829 IKJ589790:IKJ589829 IUF589790:IUF589829 JEB589790:JEB589829 JNX589790:JNX589829 JXT589790:JXT589829 KHP589790:KHP589829 KRL589790:KRL589829 LBH589790:LBH589829 LLD589790:LLD589829 LUZ589790:LUZ589829 MEV589790:MEV589829 MOR589790:MOR589829 MYN589790:MYN589829 NIJ589790:NIJ589829 NSF589790:NSF589829 OCB589790:OCB589829 OLX589790:OLX589829 OVT589790:OVT589829 PFP589790:PFP589829 PPL589790:PPL589829 PZH589790:PZH589829 QJD589790:QJD589829 QSZ589790:QSZ589829 RCV589790:RCV589829 RMR589790:RMR589829 RWN589790:RWN589829 SGJ589790:SGJ589829 SQF589790:SQF589829 TAB589790:TAB589829 TJX589790:TJX589829 TTT589790:TTT589829 UDP589790:UDP589829 UNL589790:UNL589829 UXH589790:UXH589829 VHD589790:VHD589829 VQZ589790:VQZ589829 WAV589790:WAV589829 WKR589790:WKR589829 WUN589790:WUN589829 IB655326:IB655365 RX655326:RX655365 ABT655326:ABT655365 ALP655326:ALP655365 AVL655326:AVL655365 BFH655326:BFH655365 BPD655326:BPD655365 BYZ655326:BYZ655365 CIV655326:CIV655365 CSR655326:CSR655365 DCN655326:DCN655365 DMJ655326:DMJ655365 DWF655326:DWF655365 EGB655326:EGB655365 EPX655326:EPX655365 EZT655326:EZT655365 FJP655326:FJP655365 FTL655326:FTL655365 GDH655326:GDH655365 GND655326:GND655365 GWZ655326:GWZ655365 HGV655326:HGV655365 HQR655326:HQR655365 IAN655326:IAN655365 IKJ655326:IKJ655365 IUF655326:IUF655365 JEB655326:JEB655365 JNX655326:JNX655365 JXT655326:JXT655365 KHP655326:KHP655365 KRL655326:KRL655365 LBH655326:LBH655365 LLD655326:LLD655365 LUZ655326:LUZ655365 MEV655326:MEV655365 MOR655326:MOR655365 MYN655326:MYN655365 NIJ655326:NIJ655365 NSF655326:NSF655365 OCB655326:OCB655365 OLX655326:OLX655365 OVT655326:OVT655365 PFP655326:PFP655365 PPL655326:PPL655365 PZH655326:PZH655365 QJD655326:QJD655365 QSZ655326:QSZ655365 RCV655326:RCV655365 RMR655326:RMR655365 RWN655326:RWN655365 SGJ655326:SGJ655365 SQF655326:SQF655365 TAB655326:TAB655365 TJX655326:TJX655365 TTT655326:TTT655365 UDP655326:UDP655365 UNL655326:UNL655365 UXH655326:UXH655365 VHD655326:VHD655365 VQZ655326:VQZ655365 WAV655326:WAV655365 WKR655326:WKR655365 WUN655326:WUN655365 IB720862:IB720901 RX720862:RX720901 ABT720862:ABT720901 ALP720862:ALP720901 AVL720862:AVL720901 BFH720862:BFH720901 BPD720862:BPD720901 BYZ720862:BYZ720901 CIV720862:CIV720901 CSR720862:CSR720901 DCN720862:DCN720901 DMJ720862:DMJ720901 DWF720862:DWF720901 EGB720862:EGB720901 EPX720862:EPX720901 EZT720862:EZT720901 FJP720862:FJP720901 FTL720862:FTL720901 GDH720862:GDH720901 GND720862:GND720901 GWZ720862:GWZ720901 HGV720862:HGV720901 HQR720862:HQR720901 IAN720862:IAN720901 IKJ720862:IKJ720901 IUF720862:IUF720901 JEB720862:JEB720901 JNX720862:JNX720901 JXT720862:JXT720901 KHP720862:KHP720901 KRL720862:KRL720901 LBH720862:LBH720901 LLD720862:LLD720901 LUZ720862:LUZ720901 MEV720862:MEV720901 MOR720862:MOR720901 MYN720862:MYN720901 NIJ720862:NIJ720901 NSF720862:NSF720901 OCB720862:OCB720901 OLX720862:OLX720901 OVT720862:OVT720901 PFP720862:PFP720901 PPL720862:PPL720901 PZH720862:PZH720901 QJD720862:QJD720901 QSZ720862:QSZ720901 RCV720862:RCV720901 RMR720862:RMR720901 RWN720862:RWN720901 SGJ720862:SGJ720901 SQF720862:SQF720901 TAB720862:TAB720901 TJX720862:TJX720901 TTT720862:TTT720901 UDP720862:UDP720901 UNL720862:UNL720901 UXH720862:UXH720901 VHD720862:VHD720901 VQZ720862:VQZ720901 WAV720862:WAV720901 WKR720862:WKR720901 WUN720862:WUN720901 IB786398:IB786437 RX786398:RX786437 ABT786398:ABT786437 ALP786398:ALP786437 AVL786398:AVL786437 BFH786398:BFH786437 BPD786398:BPD786437 BYZ786398:BYZ786437 CIV786398:CIV786437 CSR786398:CSR786437 DCN786398:DCN786437 DMJ786398:DMJ786437 DWF786398:DWF786437 EGB786398:EGB786437 EPX786398:EPX786437 EZT786398:EZT786437 FJP786398:FJP786437 FTL786398:FTL786437 GDH786398:GDH786437 GND786398:GND786437 GWZ786398:GWZ786437 HGV786398:HGV786437 HQR786398:HQR786437 IAN786398:IAN786437 IKJ786398:IKJ786437 IUF786398:IUF786437 JEB786398:JEB786437 JNX786398:JNX786437 JXT786398:JXT786437 KHP786398:KHP786437 KRL786398:KRL786437 LBH786398:LBH786437 LLD786398:LLD786437 LUZ786398:LUZ786437 MEV786398:MEV786437 MOR786398:MOR786437 MYN786398:MYN786437 NIJ786398:NIJ786437 NSF786398:NSF786437 OCB786398:OCB786437 OLX786398:OLX786437 OVT786398:OVT786437 PFP786398:PFP786437 PPL786398:PPL786437 PZH786398:PZH786437 QJD786398:QJD786437 QSZ786398:QSZ786437 RCV786398:RCV786437 RMR786398:RMR786437 RWN786398:RWN786437 SGJ786398:SGJ786437 SQF786398:SQF786437 TAB786398:TAB786437 TJX786398:TJX786437 TTT786398:TTT786437 UDP786398:UDP786437 UNL786398:UNL786437 UXH786398:UXH786437 VHD786398:VHD786437 VQZ786398:VQZ786437 WAV786398:WAV786437 WKR786398:WKR786437 WUN786398:WUN786437 IB851934:IB851973 RX851934:RX851973 ABT851934:ABT851973 ALP851934:ALP851973 AVL851934:AVL851973 BFH851934:BFH851973 BPD851934:BPD851973 BYZ851934:BYZ851973 CIV851934:CIV851973 CSR851934:CSR851973 DCN851934:DCN851973 DMJ851934:DMJ851973 DWF851934:DWF851973 EGB851934:EGB851973 EPX851934:EPX851973 EZT851934:EZT851973 FJP851934:FJP851973 FTL851934:FTL851973 GDH851934:GDH851973 GND851934:GND851973 GWZ851934:GWZ851973 HGV851934:HGV851973 HQR851934:HQR851973 IAN851934:IAN851973 IKJ851934:IKJ851973 IUF851934:IUF851973 JEB851934:JEB851973 JNX851934:JNX851973 JXT851934:JXT851973 KHP851934:KHP851973 KRL851934:KRL851973 LBH851934:LBH851973 LLD851934:LLD851973 LUZ851934:LUZ851973 MEV851934:MEV851973 MOR851934:MOR851973 MYN851934:MYN851973 NIJ851934:NIJ851973 NSF851934:NSF851973 OCB851934:OCB851973 OLX851934:OLX851973 OVT851934:OVT851973 PFP851934:PFP851973 PPL851934:PPL851973 PZH851934:PZH851973 QJD851934:QJD851973 QSZ851934:QSZ851973 RCV851934:RCV851973 RMR851934:RMR851973 RWN851934:RWN851973 SGJ851934:SGJ851973 SQF851934:SQF851973 TAB851934:TAB851973 TJX851934:TJX851973 TTT851934:TTT851973 UDP851934:UDP851973 UNL851934:UNL851973 UXH851934:UXH851973 VHD851934:VHD851973 VQZ851934:VQZ851973 WAV851934:WAV851973 WKR851934:WKR851973 WUN851934:WUN851973 IB917470:IB917509 RX917470:RX917509 ABT917470:ABT917509 ALP917470:ALP917509 AVL917470:AVL917509 BFH917470:BFH917509 BPD917470:BPD917509 BYZ917470:BYZ917509 CIV917470:CIV917509 CSR917470:CSR917509 DCN917470:DCN917509 DMJ917470:DMJ917509 DWF917470:DWF917509 EGB917470:EGB917509 EPX917470:EPX917509 EZT917470:EZT917509 FJP917470:FJP917509 FTL917470:FTL917509 GDH917470:GDH917509 GND917470:GND917509 GWZ917470:GWZ917509 HGV917470:HGV917509 HQR917470:HQR917509 IAN917470:IAN917509 IKJ917470:IKJ917509 IUF917470:IUF917509 JEB917470:JEB917509 JNX917470:JNX917509 JXT917470:JXT917509 KHP917470:KHP917509 KRL917470:KRL917509 LBH917470:LBH917509 LLD917470:LLD917509 LUZ917470:LUZ917509 MEV917470:MEV917509 MOR917470:MOR917509 MYN917470:MYN917509 NIJ917470:NIJ917509 NSF917470:NSF917509 OCB917470:OCB917509 OLX917470:OLX917509 OVT917470:OVT917509 PFP917470:PFP917509 PPL917470:PPL917509 PZH917470:PZH917509 QJD917470:QJD917509 QSZ917470:QSZ917509 RCV917470:RCV917509 RMR917470:RMR917509 RWN917470:RWN917509 SGJ917470:SGJ917509 SQF917470:SQF917509 TAB917470:TAB917509 TJX917470:TJX917509 TTT917470:TTT917509 UDP917470:UDP917509 UNL917470:UNL917509 UXH917470:UXH917509 VHD917470:VHD917509 VQZ917470:VQZ917509 WAV917470:WAV917509 WKR917470:WKR917509 WUN917470:WUN917509 IB983006:IB983045 RX983006:RX983045 ABT983006:ABT983045 ALP983006:ALP983045 AVL983006:AVL983045 BFH983006:BFH983045 BPD983006:BPD983045 BYZ983006:BYZ983045 CIV983006:CIV983045 CSR983006:CSR983045 DCN983006:DCN983045 DMJ983006:DMJ983045 DWF983006:DWF983045 EGB983006:EGB983045 EPX983006:EPX983045 EZT983006:EZT983045 FJP983006:FJP983045 FTL983006:FTL983045 GDH983006:GDH983045 GND983006:GND983045 GWZ983006:GWZ983045 HGV983006:HGV983045 HQR983006:HQR983045 IAN983006:IAN983045 IKJ983006:IKJ983045 IUF983006:IUF983045 JEB983006:JEB983045 JNX983006:JNX983045 JXT983006:JXT983045 KHP983006:KHP983045 KRL983006:KRL983045 LBH983006:LBH983045 LLD983006:LLD983045 LUZ983006:LUZ983045 MEV983006:MEV983045 MOR983006:MOR983045 MYN983006:MYN983045 NIJ983006:NIJ983045 NSF983006:NSF983045 OCB983006:OCB983045 OLX983006:OLX983045 OVT983006:OVT983045 PFP983006:PFP983045 PPL983006:PPL983045 PZH983006:PZH983045 QJD983006:QJD983045 QSZ983006:QSZ983045 RCV983006:RCV983045 RMR983006:RMR983045 RWN983006:RWN983045 SGJ983006:SGJ983045 SQF983006:SQF983045 TAB983006:TAB983045 TJX983006:TJX983045 TTT983006:TTT983045 UDP983006:UDP983045 UNL983006:UNL983045 UXH983006:UXH983045 VHD983006:VHD983045 VQZ983006:VQZ983045 WAV983006:WAV983045 WKR983006:WKR983045 WUN983006:WUN983045 IB22:IB29 RX22:RX29 ABT22:ABT29 ALP22:ALP29 AVL22:AVL29 BFH22:BFH29 BPD22:BPD29 BYZ22:BYZ29 CIV22:CIV29 CSR22:CSR29 DCN22:DCN29 DMJ22:DMJ29 DWF22:DWF29 EGB22:EGB29 EPX22:EPX29 EZT22:EZT29 FJP22:FJP29 FTL22:FTL29 GDH22:GDH29 GND22:GND29 GWZ22:GWZ29 HGV22:HGV29 HQR22:HQR29 IAN22:IAN29 IKJ22:IKJ29 IUF22:IUF29 JEB22:JEB29 JNX22:JNX29 JXT22:JXT29 KHP22:KHP29 KRL22:KRL29 LBH22:LBH29 LLD22:LLD29 LUZ22:LUZ29 MEV22:MEV29 MOR22:MOR29 MYN22:MYN29 NIJ22:NIJ29 NSF22:NSF29 OCB22:OCB29 OLX22:OLX29 OVT22:OVT29 PFP22:PFP29 PPL22:PPL29 PZH22:PZH29 QJD22:QJD29 QSZ22:QSZ29 RCV22:RCV29 RMR22:RMR29 RWN22:RWN29 SGJ22:SGJ29 SQF22:SQF29 TAB22:TAB29 TJX22:TJX29 TTT22:TTT29 UDP22:UDP29 UNL22:UNL29 UXH22:UXH29 VHD22:VHD29 VQZ22:VQZ29 WAV22:WAV29 WKR22:WKR29 WUN22:WUN29 AU65502:AU65541 AU131038:AU131077 AU196574:AU196613 AU262110:AU262149 AU327646:AU327685 AU393182:AU393221 AU458718:AU458757 AU524254:AU524293 AU589790:AU589829 AU655326:AU655365 AU720862:AU720901 AU786398:AU786437 AU851934:AU851973 AU917470:AU917509 AU983006:AU983045" xr:uid="{8C04F684-7EEC-4838-A361-F17870361AC7}">
      <formula1>F22-(E22- F22) *10</formula1>
      <formula2>E22+(E22- F22) *10</formula2>
    </dataValidation>
    <dataValidation type="decimal" allowBlank="1" showInputMessage="1" showErrorMessage="1" error="Out of range data entered" sqref="IC65502:IC65541 RY65502:RY65541 ABU65502:ABU65541 ALQ65502:ALQ65541 AVM65502:AVM65541 BFI65502:BFI65541 BPE65502:BPE65541 BZA65502:BZA65541 CIW65502:CIW65541 CSS65502:CSS65541 DCO65502:DCO65541 DMK65502:DMK65541 DWG65502:DWG65541 EGC65502:EGC65541 EPY65502:EPY65541 EZU65502:EZU65541 FJQ65502:FJQ65541 FTM65502:FTM65541 GDI65502:GDI65541 GNE65502:GNE65541 GXA65502:GXA65541 HGW65502:HGW65541 HQS65502:HQS65541 IAO65502:IAO65541 IKK65502:IKK65541 IUG65502:IUG65541 JEC65502:JEC65541 JNY65502:JNY65541 JXU65502:JXU65541 KHQ65502:KHQ65541 KRM65502:KRM65541 LBI65502:LBI65541 LLE65502:LLE65541 LVA65502:LVA65541 MEW65502:MEW65541 MOS65502:MOS65541 MYO65502:MYO65541 NIK65502:NIK65541 NSG65502:NSG65541 OCC65502:OCC65541 OLY65502:OLY65541 OVU65502:OVU65541 PFQ65502:PFQ65541 PPM65502:PPM65541 PZI65502:PZI65541 QJE65502:QJE65541 QTA65502:QTA65541 RCW65502:RCW65541 RMS65502:RMS65541 RWO65502:RWO65541 SGK65502:SGK65541 SQG65502:SQG65541 TAC65502:TAC65541 TJY65502:TJY65541 TTU65502:TTU65541 UDQ65502:UDQ65541 UNM65502:UNM65541 UXI65502:UXI65541 VHE65502:VHE65541 VRA65502:VRA65541 WAW65502:WAW65541 WKS65502:WKS65541 WUO65502:WUO65541 IC131038:IC131077 RY131038:RY131077 ABU131038:ABU131077 ALQ131038:ALQ131077 AVM131038:AVM131077 BFI131038:BFI131077 BPE131038:BPE131077 BZA131038:BZA131077 CIW131038:CIW131077 CSS131038:CSS131077 DCO131038:DCO131077 DMK131038:DMK131077 DWG131038:DWG131077 EGC131038:EGC131077 EPY131038:EPY131077 EZU131038:EZU131077 FJQ131038:FJQ131077 FTM131038:FTM131077 GDI131038:GDI131077 GNE131038:GNE131077 GXA131038:GXA131077 HGW131038:HGW131077 HQS131038:HQS131077 IAO131038:IAO131077 IKK131038:IKK131077 IUG131038:IUG131077 JEC131038:JEC131077 JNY131038:JNY131077 JXU131038:JXU131077 KHQ131038:KHQ131077 KRM131038:KRM131077 LBI131038:LBI131077 LLE131038:LLE131077 LVA131038:LVA131077 MEW131038:MEW131077 MOS131038:MOS131077 MYO131038:MYO131077 NIK131038:NIK131077 NSG131038:NSG131077 OCC131038:OCC131077 OLY131038:OLY131077 OVU131038:OVU131077 PFQ131038:PFQ131077 PPM131038:PPM131077 PZI131038:PZI131077 QJE131038:QJE131077 QTA131038:QTA131077 RCW131038:RCW131077 RMS131038:RMS131077 RWO131038:RWO131077 SGK131038:SGK131077 SQG131038:SQG131077 TAC131038:TAC131077 TJY131038:TJY131077 TTU131038:TTU131077 UDQ131038:UDQ131077 UNM131038:UNM131077 UXI131038:UXI131077 VHE131038:VHE131077 VRA131038:VRA131077 WAW131038:WAW131077 WKS131038:WKS131077 WUO131038:WUO131077 IC196574:IC196613 RY196574:RY196613 ABU196574:ABU196613 ALQ196574:ALQ196613 AVM196574:AVM196613 BFI196574:BFI196613 BPE196574:BPE196613 BZA196574:BZA196613 CIW196574:CIW196613 CSS196574:CSS196613 DCO196574:DCO196613 DMK196574:DMK196613 DWG196574:DWG196613 EGC196574:EGC196613 EPY196574:EPY196613 EZU196574:EZU196613 FJQ196574:FJQ196613 FTM196574:FTM196613 GDI196574:GDI196613 GNE196574:GNE196613 GXA196574:GXA196613 HGW196574:HGW196613 HQS196574:HQS196613 IAO196574:IAO196613 IKK196574:IKK196613 IUG196574:IUG196613 JEC196574:JEC196613 JNY196574:JNY196613 JXU196574:JXU196613 KHQ196574:KHQ196613 KRM196574:KRM196613 LBI196574:LBI196613 LLE196574:LLE196613 LVA196574:LVA196613 MEW196574:MEW196613 MOS196574:MOS196613 MYO196574:MYO196613 NIK196574:NIK196613 NSG196574:NSG196613 OCC196574:OCC196613 OLY196574:OLY196613 OVU196574:OVU196613 PFQ196574:PFQ196613 PPM196574:PPM196613 PZI196574:PZI196613 QJE196574:QJE196613 QTA196574:QTA196613 RCW196574:RCW196613 RMS196574:RMS196613 RWO196574:RWO196613 SGK196574:SGK196613 SQG196574:SQG196613 TAC196574:TAC196613 TJY196574:TJY196613 TTU196574:TTU196613 UDQ196574:UDQ196613 UNM196574:UNM196613 UXI196574:UXI196613 VHE196574:VHE196613 VRA196574:VRA196613 WAW196574:WAW196613 WKS196574:WKS196613 WUO196574:WUO196613 IC262110:IC262149 RY262110:RY262149 ABU262110:ABU262149 ALQ262110:ALQ262149 AVM262110:AVM262149 BFI262110:BFI262149 BPE262110:BPE262149 BZA262110:BZA262149 CIW262110:CIW262149 CSS262110:CSS262149 DCO262110:DCO262149 DMK262110:DMK262149 DWG262110:DWG262149 EGC262110:EGC262149 EPY262110:EPY262149 EZU262110:EZU262149 FJQ262110:FJQ262149 FTM262110:FTM262149 GDI262110:GDI262149 GNE262110:GNE262149 GXA262110:GXA262149 HGW262110:HGW262149 HQS262110:HQS262149 IAO262110:IAO262149 IKK262110:IKK262149 IUG262110:IUG262149 JEC262110:JEC262149 JNY262110:JNY262149 JXU262110:JXU262149 KHQ262110:KHQ262149 KRM262110:KRM262149 LBI262110:LBI262149 LLE262110:LLE262149 LVA262110:LVA262149 MEW262110:MEW262149 MOS262110:MOS262149 MYO262110:MYO262149 NIK262110:NIK262149 NSG262110:NSG262149 OCC262110:OCC262149 OLY262110:OLY262149 OVU262110:OVU262149 PFQ262110:PFQ262149 PPM262110:PPM262149 PZI262110:PZI262149 QJE262110:QJE262149 QTA262110:QTA262149 RCW262110:RCW262149 RMS262110:RMS262149 RWO262110:RWO262149 SGK262110:SGK262149 SQG262110:SQG262149 TAC262110:TAC262149 TJY262110:TJY262149 TTU262110:TTU262149 UDQ262110:UDQ262149 UNM262110:UNM262149 UXI262110:UXI262149 VHE262110:VHE262149 VRA262110:VRA262149 WAW262110:WAW262149 WKS262110:WKS262149 WUO262110:WUO262149 IC327646:IC327685 RY327646:RY327685 ABU327646:ABU327685 ALQ327646:ALQ327685 AVM327646:AVM327685 BFI327646:BFI327685 BPE327646:BPE327685 BZA327646:BZA327685 CIW327646:CIW327685 CSS327646:CSS327685 DCO327646:DCO327685 DMK327646:DMK327685 DWG327646:DWG327685 EGC327646:EGC327685 EPY327646:EPY327685 EZU327646:EZU327685 FJQ327646:FJQ327685 FTM327646:FTM327685 GDI327646:GDI327685 GNE327646:GNE327685 GXA327646:GXA327685 HGW327646:HGW327685 HQS327646:HQS327685 IAO327646:IAO327685 IKK327646:IKK327685 IUG327646:IUG327685 JEC327646:JEC327685 JNY327646:JNY327685 JXU327646:JXU327685 KHQ327646:KHQ327685 KRM327646:KRM327685 LBI327646:LBI327685 LLE327646:LLE327685 LVA327646:LVA327685 MEW327646:MEW327685 MOS327646:MOS327685 MYO327646:MYO327685 NIK327646:NIK327685 NSG327646:NSG327685 OCC327646:OCC327685 OLY327646:OLY327685 OVU327646:OVU327685 PFQ327646:PFQ327685 PPM327646:PPM327685 PZI327646:PZI327685 QJE327646:QJE327685 QTA327646:QTA327685 RCW327646:RCW327685 RMS327646:RMS327685 RWO327646:RWO327685 SGK327646:SGK327685 SQG327646:SQG327685 TAC327646:TAC327685 TJY327646:TJY327685 TTU327646:TTU327685 UDQ327646:UDQ327685 UNM327646:UNM327685 UXI327646:UXI327685 VHE327646:VHE327685 VRA327646:VRA327685 WAW327646:WAW327685 WKS327646:WKS327685 WUO327646:WUO327685 IC393182:IC393221 RY393182:RY393221 ABU393182:ABU393221 ALQ393182:ALQ393221 AVM393182:AVM393221 BFI393182:BFI393221 BPE393182:BPE393221 BZA393182:BZA393221 CIW393182:CIW393221 CSS393182:CSS393221 DCO393182:DCO393221 DMK393182:DMK393221 DWG393182:DWG393221 EGC393182:EGC393221 EPY393182:EPY393221 EZU393182:EZU393221 FJQ393182:FJQ393221 FTM393182:FTM393221 GDI393182:GDI393221 GNE393182:GNE393221 GXA393182:GXA393221 HGW393182:HGW393221 HQS393182:HQS393221 IAO393182:IAO393221 IKK393182:IKK393221 IUG393182:IUG393221 JEC393182:JEC393221 JNY393182:JNY393221 JXU393182:JXU393221 KHQ393182:KHQ393221 KRM393182:KRM393221 LBI393182:LBI393221 LLE393182:LLE393221 LVA393182:LVA393221 MEW393182:MEW393221 MOS393182:MOS393221 MYO393182:MYO393221 NIK393182:NIK393221 NSG393182:NSG393221 OCC393182:OCC393221 OLY393182:OLY393221 OVU393182:OVU393221 PFQ393182:PFQ393221 PPM393182:PPM393221 PZI393182:PZI393221 QJE393182:QJE393221 QTA393182:QTA393221 RCW393182:RCW393221 RMS393182:RMS393221 RWO393182:RWO393221 SGK393182:SGK393221 SQG393182:SQG393221 TAC393182:TAC393221 TJY393182:TJY393221 TTU393182:TTU393221 UDQ393182:UDQ393221 UNM393182:UNM393221 UXI393182:UXI393221 VHE393182:VHE393221 VRA393182:VRA393221 WAW393182:WAW393221 WKS393182:WKS393221 WUO393182:WUO393221 IC458718:IC458757 RY458718:RY458757 ABU458718:ABU458757 ALQ458718:ALQ458757 AVM458718:AVM458757 BFI458718:BFI458757 BPE458718:BPE458757 BZA458718:BZA458757 CIW458718:CIW458757 CSS458718:CSS458757 DCO458718:DCO458757 DMK458718:DMK458757 DWG458718:DWG458757 EGC458718:EGC458757 EPY458718:EPY458757 EZU458718:EZU458757 FJQ458718:FJQ458757 FTM458718:FTM458757 GDI458718:GDI458757 GNE458718:GNE458757 GXA458718:GXA458757 HGW458718:HGW458757 HQS458718:HQS458757 IAO458718:IAO458757 IKK458718:IKK458757 IUG458718:IUG458757 JEC458718:JEC458757 JNY458718:JNY458757 JXU458718:JXU458757 KHQ458718:KHQ458757 KRM458718:KRM458757 LBI458718:LBI458757 LLE458718:LLE458757 LVA458718:LVA458757 MEW458718:MEW458757 MOS458718:MOS458757 MYO458718:MYO458757 NIK458718:NIK458757 NSG458718:NSG458757 OCC458718:OCC458757 OLY458718:OLY458757 OVU458718:OVU458757 PFQ458718:PFQ458757 PPM458718:PPM458757 PZI458718:PZI458757 QJE458718:QJE458757 QTA458718:QTA458757 RCW458718:RCW458757 RMS458718:RMS458757 RWO458718:RWO458757 SGK458718:SGK458757 SQG458718:SQG458757 TAC458718:TAC458757 TJY458718:TJY458757 TTU458718:TTU458757 UDQ458718:UDQ458757 UNM458718:UNM458757 UXI458718:UXI458757 VHE458718:VHE458757 VRA458718:VRA458757 WAW458718:WAW458757 WKS458718:WKS458757 WUO458718:WUO458757 IC524254:IC524293 RY524254:RY524293 ABU524254:ABU524293 ALQ524254:ALQ524293 AVM524254:AVM524293 BFI524254:BFI524293 BPE524254:BPE524293 BZA524254:BZA524293 CIW524254:CIW524293 CSS524254:CSS524293 DCO524254:DCO524293 DMK524254:DMK524293 DWG524254:DWG524293 EGC524254:EGC524293 EPY524254:EPY524293 EZU524254:EZU524293 FJQ524254:FJQ524293 FTM524254:FTM524293 GDI524254:GDI524293 GNE524254:GNE524293 GXA524254:GXA524293 HGW524254:HGW524293 HQS524254:HQS524293 IAO524254:IAO524293 IKK524254:IKK524293 IUG524254:IUG524293 JEC524254:JEC524293 JNY524254:JNY524293 JXU524254:JXU524293 KHQ524254:KHQ524293 KRM524254:KRM524293 LBI524254:LBI524293 LLE524254:LLE524293 LVA524254:LVA524293 MEW524254:MEW524293 MOS524254:MOS524293 MYO524254:MYO524293 NIK524254:NIK524293 NSG524254:NSG524293 OCC524254:OCC524293 OLY524254:OLY524293 OVU524254:OVU524293 PFQ524254:PFQ524293 PPM524254:PPM524293 PZI524254:PZI524293 QJE524254:QJE524293 QTA524254:QTA524293 RCW524254:RCW524293 RMS524254:RMS524293 RWO524254:RWO524293 SGK524254:SGK524293 SQG524254:SQG524293 TAC524254:TAC524293 TJY524254:TJY524293 TTU524254:TTU524293 UDQ524254:UDQ524293 UNM524254:UNM524293 UXI524254:UXI524293 VHE524254:VHE524293 VRA524254:VRA524293 WAW524254:WAW524293 WKS524254:WKS524293 WUO524254:WUO524293 IC589790:IC589829 RY589790:RY589829 ABU589790:ABU589829 ALQ589790:ALQ589829 AVM589790:AVM589829 BFI589790:BFI589829 BPE589790:BPE589829 BZA589790:BZA589829 CIW589790:CIW589829 CSS589790:CSS589829 DCO589790:DCO589829 DMK589790:DMK589829 DWG589790:DWG589829 EGC589790:EGC589829 EPY589790:EPY589829 EZU589790:EZU589829 FJQ589790:FJQ589829 FTM589790:FTM589829 GDI589790:GDI589829 GNE589790:GNE589829 GXA589790:GXA589829 HGW589790:HGW589829 HQS589790:HQS589829 IAO589790:IAO589829 IKK589790:IKK589829 IUG589790:IUG589829 JEC589790:JEC589829 JNY589790:JNY589829 JXU589790:JXU589829 KHQ589790:KHQ589829 KRM589790:KRM589829 LBI589790:LBI589829 LLE589790:LLE589829 LVA589790:LVA589829 MEW589790:MEW589829 MOS589790:MOS589829 MYO589790:MYO589829 NIK589790:NIK589829 NSG589790:NSG589829 OCC589790:OCC589829 OLY589790:OLY589829 OVU589790:OVU589829 PFQ589790:PFQ589829 PPM589790:PPM589829 PZI589790:PZI589829 QJE589790:QJE589829 QTA589790:QTA589829 RCW589790:RCW589829 RMS589790:RMS589829 RWO589790:RWO589829 SGK589790:SGK589829 SQG589790:SQG589829 TAC589790:TAC589829 TJY589790:TJY589829 TTU589790:TTU589829 UDQ589790:UDQ589829 UNM589790:UNM589829 UXI589790:UXI589829 VHE589790:VHE589829 VRA589790:VRA589829 WAW589790:WAW589829 WKS589790:WKS589829 WUO589790:WUO589829 IC655326:IC655365 RY655326:RY655365 ABU655326:ABU655365 ALQ655326:ALQ655365 AVM655326:AVM655365 BFI655326:BFI655365 BPE655326:BPE655365 BZA655326:BZA655365 CIW655326:CIW655365 CSS655326:CSS655365 DCO655326:DCO655365 DMK655326:DMK655365 DWG655326:DWG655365 EGC655326:EGC655365 EPY655326:EPY655365 EZU655326:EZU655365 FJQ655326:FJQ655365 FTM655326:FTM655365 GDI655326:GDI655365 GNE655326:GNE655365 GXA655326:GXA655365 HGW655326:HGW655365 HQS655326:HQS655365 IAO655326:IAO655365 IKK655326:IKK655365 IUG655326:IUG655365 JEC655326:JEC655365 JNY655326:JNY655365 JXU655326:JXU655365 KHQ655326:KHQ655365 KRM655326:KRM655365 LBI655326:LBI655365 LLE655326:LLE655365 LVA655326:LVA655365 MEW655326:MEW655365 MOS655326:MOS655365 MYO655326:MYO655365 NIK655326:NIK655365 NSG655326:NSG655365 OCC655326:OCC655365 OLY655326:OLY655365 OVU655326:OVU655365 PFQ655326:PFQ655365 PPM655326:PPM655365 PZI655326:PZI655365 QJE655326:QJE655365 QTA655326:QTA655365 RCW655326:RCW655365 RMS655326:RMS655365 RWO655326:RWO655365 SGK655326:SGK655365 SQG655326:SQG655365 TAC655326:TAC655365 TJY655326:TJY655365 TTU655326:TTU655365 UDQ655326:UDQ655365 UNM655326:UNM655365 UXI655326:UXI655365 VHE655326:VHE655365 VRA655326:VRA655365 WAW655326:WAW655365 WKS655326:WKS655365 WUO655326:WUO655365 IC720862:IC720901 RY720862:RY720901 ABU720862:ABU720901 ALQ720862:ALQ720901 AVM720862:AVM720901 BFI720862:BFI720901 BPE720862:BPE720901 BZA720862:BZA720901 CIW720862:CIW720901 CSS720862:CSS720901 DCO720862:DCO720901 DMK720862:DMK720901 DWG720862:DWG720901 EGC720862:EGC720901 EPY720862:EPY720901 EZU720862:EZU720901 FJQ720862:FJQ720901 FTM720862:FTM720901 GDI720862:GDI720901 GNE720862:GNE720901 GXA720862:GXA720901 HGW720862:HGW720901 HQS720862:HQS720901 IAO720862:IAO720901 IKK720862:IKK720901 IUG720862:IUG720901 JEC720862:JEC720901 JNY720862:JNY720901 JXU720862:JXU720901 KHQ720862:KHQ720901 KRM720862:KRM720901 LBI720862:LBI720901 LLE720862:LLE720901 LVA720862:LVA720901 MEW720862:MEW720901 MOS720862:MOS720901 MYO720862:MYO720901 NIK720862:NIK720901 NSG720862:NSG720901 OCC720862:OCC720901 OLY720862:OLY720901 OVU720862:OVU720901 PFQ720862:PFQ720901 PPM720862:PPM720901 PZI720862:PZI720901 QJE720862:QJE720901 QTA720862:QTA720901 RCW720862:RCW720901 RMS720862:RMS720901 RWO720862:RWO720901 SGK720862:SGK720901 SQG720862:SQG720901 TAC720862:TAC720901 TJY720862:TJY720901 TTU720862:TTU720901 UDQ720862:UDQ720901 UNM720862:UNM720901 UXI720862:UXI720901 VHE720862:VHE720901 VRA720862:VRA720901 WAW720862:WAW720901 WKS720862:WKS720901 WUO720862:WUO720901 IC786398:IC786437 RY786398:RY786437 ABU786398:ABU786437 ALQ786398:ALQ786437 AVM786398:AVM786437 BFI786398:BFI786437 BPE786398:BPE786437 BZA786398:BZA786437 CIW786398:CIW786437 CSS786398:CSS786437 DCO786398:DCO786437 DMK786398:DMK786437 DWG786398:DWG786437 EGC786398:EGC786437 EPY786398:EPY786437 EZU786398:EZU786437 FJQ786398:FJQ786437 FTM786398:FTM786437 GDI786398:GDI786437 GNE786398:GNE786437 GXA786398:GXA786437 HGW786398:HGW786437 HQS786398:HQS786437 IAO786398:IAO786437 IKK786398:IKK786437 IUG786398:IUG786437 JEC786398:JEC786437 JNY786398:JNY786437 JXU786398:JXU786437 KHQ786398:KHQ786437 KRM786398:KRM786437 LBI786398:LBI786437 LLE786398:LLE786437 LVA786398:LVA786437 MEW786398:MEW786437 MOS786398:MOS786437 MYO786398:MYO786437 NIK786398:NIK786437 NSG786398:NSG786437 OCC786398:OCC786437 OLY786398:OLY786437 OVU786398:OVU786437 PFQ786398:PFQ786437 PPM786398:PPM786437 PZI786398:PZI786437 QJE786398:QJE786437 QTA786398:QTA786437 RCW786398:RCW786437 RMS786398:RMS786437 RWO786398:RWO786437 SGK786398:SGK786437 SQG786398:SQG786437 TAC786398:TAC786437 TJY786398:TJY786437 TTU786398:TTU786437 UDQ786398:UDQ786437 UNM786398:UNM786437 UXI786398:UXI786437 VHE786398:VHE786437 VRA786398:VRA786437 WAW786398:WAW786437 WKS786398:WKS786437 WUO786398:WUO786437 IC851934:IC851973 RY851934:RY851973 ABU851934:ABU851973 ALQ851934:ALQ851973 AVM851934:AVM851973 BFI851934:BFI851973 BPE851934:BPE851973 BZA851934:BZA851973 CIW851934:CIW851973 CSS851934:CSS851973 DCO851934:DCO851973 DMK851934:DMK851973 DWG851934:DWG851973 EGC851934:EGC851973 EPY851934:EPY851973 EZU851934:EZU851973 FJQ851934:FJQ851973 FTM851934:FTM851973 GDI851934:GDI851973 GNE851934:GNE851973 GXA851934:GXA851973 HGW851934:HGW851973 HQS851934:HQS851973 IAO851934:IAO851973 IKK851934:IKK851973 IUG851934:IUG851973 JEC851934:JEC851973 JNY851934:JNY851973 JXU851934:JXU851973 KHQ851934:KHQ851973 KRM851934:KRM851973 LBI851934:LBI851973 LLE851934:LLE851973 LVA851934:LVA851973 MEW851934:MEW851973 MOS851934:MOS851973 MYO851934:MYO851973 NIK851934:NIK851973 NSG851934:NSG851973 OCC851934:OCC851973 OLY851934:OLY851973 OVU851934:OVU851973 PFQ851934:PFQ851973 PPM851934:PPM851973 PZI851934:PZI851973 QJE851934:QJE851973 QTA851934:QTA851973 RCW851934:RCW851973 RMS851934:RMS851973 RWO851934:RWO851973 SGK851934:SGK851973 SQG851934:SQG851973 TAC851934:TAC851973 TJY851934:TJY851973 TTU851934:TTU851973 UDQ851934:UDQ851973 UNM851934:UNM851973 UXI851934:UXI851973 VHE851934:VHE851973 VRA851934:VRA851973 WAW851934:WAW851973 WKS851934:WKS851973 WUO851934:WUO851973 IC917470:IC917509 RY917470:RY917509 ABU917470:ABU917509 ALQ917470:ALQ917509 AVM917470:AVM917509 BFI917470:BFI917509 BPE917470:BPE917509 BZA917470:BZA917509 CIW917470:CIW917509 CSS917470:CSS917509 DCO917470:DCO917509 DMK917470:DMK917509 DWG917470:DWG917509 EGC917470:EGC917509 EPY917470:EPY917509 EZU917470:EZU917509 FJQ917470:FJQ917509 FTM917470:FTM917509 GDI917470:GDI917509 GNE917470:GNE917509 GXA917470:GXA917509 HGW917470:HGW917509 HQS917470:HQS917509 IAO917470:IAO917509 IKK917470:IKK917509 IUG917470:IUG917509 JEC917470:JEC917509 JNY917470:JNY917509 JXU917470:JXU917509 KHQ917470:KHQ917509 KRM917470:KRM917509 LBI917470:LBI917509 LLE917470:LLE917509 LVA917470:LVA917509 MEW917470:MEW917509 MOS917470:MOS917509 MYO917470:MYO917509 NIK917470:NIK917509 NSG917470:NSG917509 OCC917470:OCC917509 OLY917470:OLY917509 OVU917470:OVU917509 PFQ917470:PFQ917509 PPM917470:PPM917509 PZI917470:PZI917509 QJE917470:QJE917509 QTA917470:QTA917509 RCW917470:RCW917509 RMS917470:RMS917509 RWO917470:RWO917509 SGK917470:SGK917509 SQG917470:SQG917509 TAC917470:TAC917509 TJY917470:TJY917509 TTU917470:TTU917509 UDQ917470:UDQ917509 UNM917470:UNM917509 UXI917470:UXI917509 VHE917470:VHE917509 VRA917470:VRA917509 WAW917470:WAW917509 WKS917470:WKS917509 WUO917470:WUO917509 IC983006:IC983045 RY983006:RY983045 ABU983006:ABU983045 ALQ983006:ALQ983045 AVM983006:AVM983045 BFI983006:BFI983045 BPE983006:BPE983045 BZA983006:BZA983045 CIW983006:CIW983045 CSS983006:CSS983045 DCO983006:DCO983045 DMK983006:DMK983045 DWG983006:DWG983045 EGC983006:EGC983045 EPY983006:EPY983045 EZU983006:EZU983045 FJQ983006:FJQ983045 FTM983006:FTM983045 GDI983006:GDI983045 GNE983006:GNE983045 GXA983006:GXA983045 HGW983006:HGW983045 HQS983006:HQS983045 IAO983006:IAO983045 IKK983006:IKK983045 IUG983006:IUG983045 JEC983006:JEC983045 JNY983006:JNY983045 JXU983006:JXU983045 KHQ983006:KHQ983045 KRM983006:KRM983045 LBI983006:LBI983045 LLE983006:LLE983045 LVA983006:LVA983045 MEW983006:MEW983045 MOS983006:MOS983045 MYO983006:MYO983045 NIK983006:NIK983045 NSG983006:NSG983045 OCC983006:OCC983045 OLY983006:OLY983045 OVU983006:OVU983045 PFQ983006:PFQ983045 PPM983006:PPM983045 PZI983006:PZI983045 QJE983006:QJE983045 QTA983006:QTA983045 RCW983006:RCW983045 RMS983006:RMS983045 RWO983006:RWO983045 SGK983006:SGK983045 SQG983006:SQG983045 TAC983006:TAC983045 TJY983006:TJY983045 TTU983006:TTU983045 UDQ983006:UDQ983045 UNM983006:UNM983045 UXI983006:UXI983045 VHE983006:VHE983045 VRA983006:VRA983045 WAW983006:WAW983045 WKS983006:WKS983045 WUO983006:WUO983045 IC22:IC29 RY22:RY29 ABU22:ABU29 ALQ22:ALQ29 AVM22:AVM29 BFI22:BFI29 BPE22:BPE29 BZA22:BZA29 CIW22:CIW29 CSS22:CSS29 DCO22:DCO29 DMK22:DMK29 DWG22:DWG29 EGC22:EGC29 EPY22:EPY29 EZU22:EZU29 FJQ22:FJQ29 FTM22:FTM29 GDI22:GDI29 GNE22:GNE29 GXA22:GXA29 HGW22:HGW29 HQS22:HQS29 IAO22:IAO29 IKK22:IKK29 IUG22:IUG29 JEC22:JEC29 JNY22:JNY29 JXU22:JXU29 KHQ22:KHQ29 KRM22:KRM29 LBI22:LBI29 LLE22:LLE29 LVA22:LVA29 MEW22:MEW29 MOS22:MOS29 MYO22:MYO29 NIK22:NIK29 NSG22:NSG29 OCC22:OCC29 OLY22:OLY29 OVU22:OVU29 PFQ22:PFQ29 PPM22:PPM29 PZI22:PZI29 QJE22:QJE29 QTA22:QTA29 RCW22:RCW29 RMS22:RMS29 RWO22:RWO29 SGK22:SGK29 SQG22:SQG29 TAC22:TAC29 TJY22:TJY29 TTU22:TTU29 UDQ22:UDQ29 UNM22:UNM29 UXI22:UXI29 VHE22:VHE29 VRA22:VRA29 WAW22:WAW29 WKS22:WKS29 WUO22:WUO29 AV65502:AV65541 AV131038:AV131077 AV196574:AV196613 AV262110:AV262149 AV327646:AV327685 AV393182:AV393221 AV458718:AV458757 AV524254:AV524293 AV589790:AV589829 AV655326:AV655365 AV720862:AV720901 AV786398:AV786437 AV851934:AV851973 AV917470:AV917509 AV983006:AV983045" xr:uid="{4253A329-139F-483C-8B65-8E9DADF7FBEE}">
      <formula1>F22-(E22- F22) *10</formula1>
      <formula2>E22+(E22- F22) *10</formula2>
    </dataValidation>
    <dataValidation type="decimal" allowBlank="1" showInputMessage="1" showErrorMessage="1" error="Out of range data entered" sqref="ID65502:ID65541 RZ65502:RZ65541 ABV65502:ABV65541 ALR65502:ALR65541 AVN65502:AVN65541 BFJ65502:BFJ65541 BPF65502:BPF65541 BZB65502:BZB65541 CIX65502:CIX65541 CST65502:CST65541 DCP65502:DCP65541 DML65502:DML65541 DWH65502:DWH65541 EGD65502:EGD65541 EPZ65502:EPZ65541 EZV65502:EZV65541 FJR65502:FJR65541 FTN65502:FTN65541 GDJ65502:GDJ65541 GNF65502:GNF65541 GXB65502:GXB65541 HGX65502:HGX65541 HQT65502:HQT65541 IAP65502:IAP65541 IKL65502:IKL65541 IUH65502:IUH65541 JED65502:JED65541 JNZ65502:JNZ65541 JXV65502:JXV65541 KHR65502:KHR65541 KRN65502:KRN65541 LBJ65502:LBJ65541 LLF65502:LLF65541 LVB65502:LVB65541 MEX65502:MEX65541 MOT65502:MOT65541 MYP65502:MYP65541 NIL65502:NIL65541 NSH65502:NSH65541 OCD65502:OCD65541 OLZ65502:OLZ65541 OVV65502:OVV65541 PFR65502:PFR65541 PPN65502:PPN65541 PZJ65502:PZJ65541 QJF65502:QJF65541 QTB65502:QTB65541 RCX65502:RCX65541 RMT65502:RMT65541 RWP65502:RWP65541 SGL65502:SGL65541 SQH65502:SQH65541 TAD65502:TAD65541 TJZ65502:TJZ65541 TTV65502:TTV65541 UDR65502:UDR65541 UNN65502:UNN65541 UXJ65502:UXJ65541 VHF65502:VHF65541 VRB65502:VRB65541 WAX65502:WAX65541 WKT65502:WKT65541 WUP65502:WUP65541 ID131038:ID131077 RZ131038:RZ131077 ABV131038:ABV131077 ALR131038:ALR131077 AVN131038:AVN131077 BFJ131038:BFJ131077 BPF131038:BPF131077 BZB131038:BZB131077 CIX131038:CIX131077 CST131038:CST131077 DCP131038:DCP131077 DML131038:DML131077 DWH131038:DWH131077 EGD131038:EGD131077 EPZ131038:EPZ131077 EZV131038:EZV131077 FJR131038:FJR131077 FTN131038:FTN131077 GDJ131038:GDJ131077 GNF131038:GNF131077 GXB131038:GXB131077 HGX131038:HGX131077 HQT131038:HQT131077 IAP131038:IAP131077 IKL131038:IKL131077 IUH131038:IUH131077 JED131038:JED131077 JNZ131038:JNZ131077 JXV131038:JXV131077 KHR131038:KHR131077 KRN131038:KRN131077 LBJ131038:LBJ131077 LLF131038:LLF131077 LVB131038:LVB131077 MEX131038:MEX131077 MOT131038:MOT131077 MYP131038:MYP131077 NIL131038:NIL131077 NSH131038:NSH131077 OCD131038:OCD131077 OLZ131038:OLZ131077 OVV131038:OVV131077 PFR131038:PFR131077 PPN131038:PPN131077 PZJ131038:PZJ131077 QJF131038:QJF131077 QTB131038:QTB131077 RCX131038:RCX131077 RMT131038:RMT131077 RWP131038:RWP131077 SGL131038:SGL131077 SQH131038:SQH131077 TAD131038:TAD131077 TJZ131038:TJZ131077 TTV131038:TTV131077 UDR131038:UDR131077 UNN131038:UNN131077 UXJ131038:UXJ131077 VHF131038:VHF131077 VRB131038:VRB131077 WAX131038:WAX131077 WKT131038:WKT131077 WUP131038:WUP131077 ID196574:ID196613 RZ196574:RZ196613 ABV196574:ABV196613 ALR196574:ALR196613 AVN196574:AVN196613 BFJ196574:BFJ196613 BPF196574:BPF196613 BZB196574:BZB196613 CIX196574:CIX196613 CST196574:CST196613 DCP196574:DCP196613 DML196574:DML196613 DWH196574:DWH196613 EGD196574:EGD196613 EPZ196574:EPZ196613 EZV196574:EZV196613 FJR196574:FJR196613 FTN196574:FTN196613 GDJ196574:GDJ196613 GNF196574:GNF196613 GXB196574:GXB196613 HGX196574:HGX196613 HQT196574:HQT196613 IAP196574:IAP196613 IKL196574:IKL196613 IUH196574:IUH196613 JED196574:JED196613 JNZ196574:JNZ196613 JXV196574:JXV196613 KHR196574:KHR196613 KRN196574:KRN196613 LBJ196574:LBJ196613 LLF196574:LLF196613 LVB196574:LVB196613 MEX196574:MEX196613 MOT196574:MOT196613 MYP196574:MYP196613 NIL196574:NIL196613 NSH196574:NSH196613 OCD196574:OCD196613 OLZ196574:OLZ196613 OVV196574:OVV196613 PFR196574:PFR196613 PPN196574:PPN196613 PZJ196574:PZJ196613 QJF196574:QJF196613 QTB196574:QTB196613 RCX196574:RCX196613 RMT196574:RMT196613 RWP196574:RWP196613 SGL196574:SGL196613 SQH196574:SQH196613 TAD196574:TAD196613 TJZ196574:TJZ196613 TTV196574:TTV196613 UDR196574:UDR196613 UNN196574:UNN196613 UXJ196574:UXJ196613 VHF196574:VHF196613 VRB196574:VRB196613 WAX196574:WAX196613 WKT196574:WKT196613 WUP196574:WUP196613 ID262110:ID262149 RZ262110:RZ262149 ABV262110:ABV262149 ALR262110:ALR262149 AVN262110:AVN262149 BFJ262110:BFJ262149 BPF262110:BPF262149 BZB262110:BZB262149 CIX262110:CIX262149 CST262110:CST262149 DCP262110:DCP262149 DML262110:DML262149 DWH262110:DWH262149 EGD262110:EGD262149 EPZ262110:EPZ262149 EZV262110:EZV262149 FJR262110:FJR262149 FTN262110:FTN262149 GDJ262110:GDJ262149 GNF262110:GNF262149 GXB262110:GXB262149 HGX262110:HGX262149 HQT262110:HQT262149 IAP262110:IAP262149 IKL262110:IKL262149 IUH262110:IUH262149 JED262110:JED262149 JNZ262110:JNZ262149 JXV262110:JXV262149 KHR262110:KHR262149 KRN262110:KRN262149 LBJ262110:LBJ262149 LLF262110:LLF262149 LVB262110:LVB262149 MEX262110:MEX262149 MOT262110:MOT262149 MYP262110:MYP262149 NIL262110:NIL262149 NSH262110:NSH262149 OCD262110:OCD262149 OLZ262110:OLZ262149 OVV262110:OVV262149 PFR262110:PFR262149 PPN262110:PPN262149 PZJ262110:PZJ262149 QJF262110:QJF262149 QTB262110:QTB262149 RCX262110:RCX262149 RMT262110:RMT262149 RWP262110:RWP262149 SGL262110:SGL262149 SQH262110:SQH262149 TAD262110:TAD262149 TJZ262110:TJZ262149 TTV262110:TTV262149 UDR262110:UDR262149 UNN262110:UNN262149 UXJ262110:UXJ262149 VHF262110:VHF262149 VRB262110:VRB262149 WAX262110:WAX262149 WKT262110:WKT262149 WUP262110:WUP262149 ID327646:ID327685 RZ327646:RZ327685 ABV327646:ABV327685 ALR327646:ALR327685 AVN327646:AVN327685 BFJ327646:BFJ327685 BPF327646:BPF327685 BZB327646:BZB327685 CIX327646:CIX327685 CST327646:CST327685 DCP327646:DCP327685 DML327646:DML327685 DWH327646:DWH327685 EGD327646:EGD327685 EPZ327646:EPZ327685 EZV327646:EZV327685 FJR327646:FJR327685 FTN327646:FTN327685 GDJ327646:GDJ327685 GNF327646:GNF327685 GXB327646:GXB327685 HGX327646:HGX327685 HQT327646:HQT327685 IAP327646:IAP327685 IKL327646:IKL327685 IUH327646:IUH327685 JED327646:JED327685 JNZ327646:JNZ327685 JXV327646:JXV327685 KHR327646:KHR327685 KRN327646:KRN327685 LBJ327646:LBJ327685 LLF327646:LLF327685 LVB327646:LVB327685 MEX327646:MEX327685 MOT327646:MOT327685 MYP327646:MYP327685 NIL327646:NIL327685 NSH327646:NSH327685 OCD327646:OCD327685 OLZ327646:OLZ327685 OVV327646:OVV327685 PFR327646:PFR327685 PPN327646:PPN327685 PZJ327646:PZJ327685 QJF327646:QJF327685 QTB327646:QTB327685 RCX327646:RCX327685 RMT327646:RMT327685 RWP327646:RWP327685 SGL327646:SGL327685 SQH327646:SQH327685 TAD327646:TAD327685 TJZ327646:TJZ327685 TTV327646:TTV327685 UDR327646:UDR327685 UNN327646:UNN327685 UXJ327646:UXJ327685 VHF327646:VHF327685 VRB327646:VRB327685 WAX327646:WAX327685 WKT327646:WKT327685 WUP327646:WUP327685 ID393182:ID393221 RZ393182:RZ393221 ABV393182:ABV393221 ALR393182:ALR393221 AVN393182:AVN393221 BFJ393182:BFJ393221 BPF393182:BPF393221 BZB393182:BZB393221 CIX393182:CIX393221 CST393182:CST393221 DCP393182:DCP393221 DML393182:DML393221 DWH393182:DWH393221 EGD393182:EGD393221 EPZ393182:EPZ393221 EZV393182:EZV393221 FJR393182:FJR393221 FTN393182:FTN393221 GDJ393182:GDJ393221 GNF393182:GNF393221 GXB393182:GXB393221 HGX393182:HGX393221 HQT393182:HQT393221 IAP393182:IAP393221 IKL393182:IKL393221 IUH393182:IUH393221 JED393182:JED393221 JNZ393182:JNZ393221 JXV393182:JXV393221 KHR393182:KHR393221 KRN393182:KRN393221 LBJ393182:LBJ393221 LLF393182:LLF393221 LVB393182:LVB393221 MEX393182:MEX393221 MOT393182:MOT393221 MYP393182:MYP393221 NIL393182:NIL393221 NSH393182:NSH393221 OCD393182:OCD393221 OLZ393182:OLZ393221 OVV393182:OVV393221 PFR393182:PFR393221 PPN393182:PPN393221 PZJ393182:PZJ393221 QJF393182:QJF393221 QTB393182:QTB393221 RCX393182:RCX393221 RMT393182:RMT393221 RWP393182:RWP393221 SGL393182:SGL393221 SQH393182:SQH393221 TAD393182:TAD393221 TJZ393182:TJZ393221 TTV393182:TTV393221 UDR393182:UDR393221 UNN393182:UNN393221 UXJ393182:UXJ393221 VHF393182:VHF393221 VRB393182:VRB393221 WAX393182:WAX393221 WKT393182:WKT393221 WUP393182:WUP393221 ID458718:ID458757 RZ458718:RZ458757 ABV458718:ABV458757 ALR458718:ALR458757 AVN458718:AVN458757 BFJ458718:BFJ458757 BPF458718:BPF458757 BZB458718:BZB458757 CIX458718:CIX458757 CST458718:CST458757 DCP458718:DCP458757 DML458718:DML458757 DWH458718:DWH458757 EGD458718:EGD458757 EPZ458718:EPZ458757 EZV458718:EZV458757 FJR458718:FJR458757 FTN458718:FTN458757 GDJ458718:GDJ458757 GNF458718:GNF458757 GXB458718:GXB458757 HGX458718:HGX458757 HQT458718:HQT458757 IAP458718:IAP458757 IKL458718:IKL458757 IUH458718:IUH458757 JED458718:JED458757 JNZ458718:JNZ458757 JXV458718:JXV458757 KHR458718:KHR458757 KRN458718:KRN458757 LBJ458718:LBJ458757 LLF458718:LLF458757 LVB458718:LVB458757 MEX458718:MEX458757 MOT458718:MOT458757 MYP458718:MYP458757 NIL458718:NIL458757 NSH458718:NSH458757 OCD458718:OCD458757 OLZ458718:OLZ458757 OVV458718:OVV458757 PFR458718:PFR458757 PPN458718:PPN458757 PZJ458718:PZJ458757 QJF458718:QJF458757 QTB458718:QTB458757 RCX458718:RCX458757 RMT458718:RMT458757 RWP458718:RWP458757 SGL458718:SGL458757 SQH458718:SQH458757 TAD458718:TAD458757 TJZ458718:TJZ458757 TTV458718:TTV458757 UDR458718:UDR458757 UNN458718:UNN458757 UXJ458718:UXJ458757 VHF458718:VHF458757 VRB458718:VRB458757 WAX458718:WAX458757 WKT458718:WKT458757 WUP458718:WUP458757 ID524254:ID524293 RZ524254:RZ524293 ABV524254:ABV524293 ALR524254:ALR524293 AVN524254:AVN524293 BFJ524254:BFJ524293 BPF524254:BPF524293 BZB524254:BZB524293 CIX524254:CIX524293 CST524254:CST524293 DCP524254:DCP524293 DML524254:DML524293 DWH524254:DWH524293 EGD524254:EGD524293 EPZ524254:EPZ524293 EZV524254:EZV524293 FJR524254:FJR524293 FTN524254:FTN524293 GDJ524254:GDJ524293 GNF524254:GNF524293 GXB524254:GXB524293 HGX524254:HGX524293 HQT524254:HQT524293 IAP524254:IAP524293 IKL524254:IKL524293 IUH524254:IUH524293 JED524254:JED524293 JNZ524254:JNZ524293 JXV524254:JXV524293 KHR524254:KHR524293 KRN524254:KRN524293 LBJ524254:LBJ524293 LLF524254:LLF524293 LVB524254:LVB524293 MEX524254:MEX524293 MOT524254:MOT524293 MYP524254:MYP524293 NIL524254:NIL524293 NSH524254:NSH524293 OCD524254:OCD524293 OLZ524254:OLZ524293 OVV524254:OVV524293 PFR524254:PFR524293 PPN524254:PPN524293 PZJ524254:PZJ524293 QJF524254:QJF524293 QTB524254:QTB524293 RCX524254:RCX524293 RMT524254:RMT524293 RWP524254:RWP524293 SGL524254:SGL524293 SQH524254:SQH524293 TAD524254:TAD524293 TJZ524254:TJZ524293 TTV524254:TTV524293 UDR524254:UDR524293 UNN524254:UNN524293 UXJ524254:UXJ524293 VHF524254:VHF524293 VRB524254:VRB524293 WAX524254:WAX524293 WKT524254:WKT524293 WUP524254:WUP524293 ID589790:ID589829 RZ589790:RZ589829 ABV589790:ABV589829 ALR589790:ALR589829 AVN589790:AVN589829 BFJ589790:BFJ589829 BPF589790:BPF589829 BZB589790:BZB589829 CIX589790:CIX589829 CST589790:CST589829 DCP589790:DCP589829 DML589790:DML589829 DWH589790:DWH589829 EGD589790:EGD589829 EPZ589790:EPZ589829 EZV589790:EZV589829 FJR589790:FJR589829 FTN589790:FTN589829 GDJ589790:GDJ589829 GNF589790:GNF589829 GXB589790:GXB589829 HGX589790:HGX589829 HQT589790:HQT589829 IAP589790:IAP589829 IKL589790:IKL589829 IUH589790:IUH589829 JED589790:JED589829 JNZ589790:JNZ589829 JXV589790:JXV589829 KHR589790:KHR589829 KRN589790:KRN589829 LBJ589790:LBJ589829 LLF589790:LLF589829 LVB589790:LVB589829 MEX589790:MEX589829 MOT589790:MOT589829 MYP589790:MYP589829 NIL589790:NIL589829 NSH589790:NSH589829 OCD589790:OCD589829 OLZ589790:OLZ589829 OVV589790:OVV589829 PFR589790:PFR589829 PPN589790:PPN589829 PZJ589790:PZJ589829 QJF589790:QJF589829 QTB589790:QTB589829 RCX589790:RCX589829 RMT589790:RMT589829 RWP589790:RWP589829 SGL589790:SGL589829 SQH589790:SQH589829 TAD589790:TAD589829 TJZ589790:TJZ589829 TTV589790:TTV589829 UDR589790:UDR589829 UNN589790:UNN589829 UXJ589790:UXJ589829 VHF589790:VHF589829 VRB589790:VRB589829 WAX589790:WAX589829 WKT589790:WKT589829 WUP589790:WUP589829 ID655326:ID655365 RZ655326:RZ655365 ABV655326:ABV655365 ALR655326:ALR655365 AVN655326:AVN655365 BFJ655326:BFJ655365 BPF655326:BPF655365 BZB655326:BZB655365 CIX655326:CIX655365 CST655326:CST655365 DCP655326:DCP655365 DML655326:DML655365 DWH655326:DWH655365 EGD655326:EGD655365 EPZ655326:EPZ655365 EZV655326:EZV655365 FJR655326:FJR655365 FTN655326:FTN655365 GDJ655326:GDJ655365 GNF655326:GNF655365 GXB655326:GXB655365 HGX655326:HGX655365 HQT655326:HQT655365 IAP655326:IAP655365 IKL655326:IKL655365 IUH655326:IUH655365 JED655326:JED655365 JNZ655326:JNZ655365 JXV655326:JXV655365 KHR655326:KHR655365 KRN655326:KRN655365 LBJ655326:LBJ655365 LLF655326:LLF655365 LVB655326:LVB655365 MEX655326:MEX655365 MOT655326:MOT655365 MYP655326:MYP655365 NIL655326:NIL655365 NSH655326:NSH655365 OCD655326:OCD655365 OLZ655326:OLZ655365 OVV655326:OVV655365 PFR655326:PFR655365 PPN655326:PPN655365 PZJ655326:PZJ655365 QJF655326:QJF655365 QTB655326:QTB655365 RCX655326:RCX655365 RMT655326:RMT655365 RWP655326:RWP655365 SGL655326:SGL655365 SQH655326:SQH655365 TAD655326:TAD655365 TJZ655326:TJZ655365 TTV655326:TTV655365 UDR655326:UDR655365 UNN655326:UNN655365 UXJ655326:UXJ655365 VHF655326:VHF655365 VRB655326:VRB655365 WAX655326:WAX655365 WKT655326:WKT655365 WUP655326:WUP655365 ID720862:ID720901 RZ720862:RZ720901 ABV720862:ABV720901 ALR720862:ALR720901 AVN720862:AVN720901 BFJ720862:BFJ720901 BPF720862:BPF720901 BZB720862:BZB720901 CIX720862:CIX720901 CST720862:CST720901 DCP720862:DCP720901 DML720862:DML720901 DWH720862:DWH720901 EGD720862:EGD720901 EPZ720862:EPZ720901 EZV720862:EZV720901 FJR720862:FJR720901 FTN720862:FTN720901 GDJ720862:GDJ720901 GNF720862:GNF720901 GXB720862:GXB720901 HGX720862:HGX720901 HQT720862:HQT720901 IAP720862:IAP720901 IKL720862:IKL720901 IUH720862:IUH720901 JED720862:JED720901 JNZ720862:JNZ720901 JXV720862:JXV720901 KHR720862:KHR720901 KRN720862:KRN720901 LBJ720862:LBJ720901 LLF720862:LLF720901 LVB720862:LVB720901 MEX720862:MEX720901 MOT720862:MOT720901 MYP720862:MYP720901 NIL720862:NIL720901 NSH720862:NSH720901 OCD720862:OCD720901 OLZ720862:OLZ720901 OVV720862:OVV720901 PFR720862:PFR720901 PPN720862:PPN720901 PZJ720862:PZJ720901 QJF720862:QJF720901 QTB720862:QTB720901 RCX720862:RCX720901 RMT720862:RMT720901 RWP720862:RWP720901 SGL720862:SGL720901 SQH720862:SQH720901 TAD720862:TAD720901 TJZ720862:TJZ720901 TTV720862:TTV720901 UDR720862:UDR720901 UNN720862:UNN720901 UXJ720862:UXJ720901 VHF720862:VHF720901 VRB720862:VRB720901 WAX720862:WAX720901 WKT720862:WKT720901 WUP720862:WUP720901 ID786398:ID786437 RZ786398:RZ786437 ABV786398:ABV786437 ALR786398:ALR786437 AVN786398:AVN786437 BFJ786398:BFJ786437 BPF786398:BPF786437 BZB786398:BZB786437 CIX786398:CIX786437 CST786398:CST786437 DCP786398:DCP786437 DML786398:DML786437 DWH786398:DWH786437 EGD786398:EGD786437 EPZ786398:EPZ786437 EZV786398:EZV786437 FJR786398:FJR786437 FTN786398:FTN786437 GDJ786398:GDJ786437 GNF786398:GNF786437 GXB786398:GXB786437 HGX786398:HGX786437 HQT786398:HQT786437 IAP786398:IAP786437 IKL786398:IKL786437 IUH786398:IUH786437 JED786398:JED786437 JNZ786398:JNZ786437 JXV786398:JXV786437 KHR786398:KHR786437 KRN786398:KRN786437 LBJ786398:LBJ786437 LLF786398:LLF786437 LVB786398:LVB786437 MEX786398:MEX786437 MOT786398:MOT786437 MYP786398:MYP786437 NIL786398:NIL786437 NSH786398:NSH786437 OCD786398:OCD786437 OLZ786398:OLZ786437 OVV786398:OVV786437 PFR786398:PFR786437 PPN786398:PPN786437 PZJ786398:PZJ786437 QJF786398:QJF786437 QTB786398:QTB786437 RCX786398:RCX786437 RMT786398:RMT786437 RWP786398:RWP786437 SGL786398:SGL786437 SQH786398:SQH786437 TAD786398:TAD786437 TJZ786398:TJZ786437 TTV786398:TTV786437 UDR786398:UDR786437 UNN786398:UNN786437 UXJ786398:UXJ786437 VHF786398:VHF786437 VRB786398:VRB786437 WAX786398:WAX786437 WKT786398:WKT786437 WUP786398:WUP786437 ID851934:ID851973 RZ851934:RZ851973 ABV851934:ABV851973 ALR851934:ALR851973 AVN851934:AVN851973 BFJ851934:BFJ851973 BPF851934:BPF851973 BZB851934:BZB851973 CIX851934:CIX851973 CST851934:CST851973 DCP851934:DCP851973 DML851934:DML851973 DWH851934:DWH851973 EGD851934:EGD851973 EPZ851934:EPZ851973 EZV851934:EZV851973 FJR851934:FJR851973 FTN851934:FTN851973 GDJ851934:GDJ851973 GNF851934:GNF851973 GXB851934:GXB851973 HGX851934:HGX851973 HQT851934:HQT851973 IAP851934:IAP851973 IKL851934:IKL851973 IUH851934:IUH851973 JED851934:JED851973 JNZ851934:JNZ851973 JXV851934:JXV851973 KHR851934:KHR851973 KRN851934:KRN851973 LBJ851934:LBJ851973 LLF851934:LLF851973 LVB851934:LVB851973 MEX851934:MEX851973 MOT851934:MOT851973 MYP851934:MYP851973 NIL851934:NIL851973 NSH851934:NSH851973 OCD851934:OCD851973 OLZ851934:OLZ851973 OVV851934:OVV851973 PFR851934:PFR851973 PPN851934:PPN851973 PZJ851934:PZJ851973 QJF851934:QJF851973 QTB851934:QTB851973 RCX851934:RCX851973 RMT851934:RMT851973 RWP851934:RWP851973 SGL851934:SGL851973 SQH851934:SQH851973 TAD851934:TAD851973 TJZ851934:TJZ851973 TTV851934:TTV851973 UDR851934:UDR851973 UNN851934:UNN851973 UXJ851934:UXJ851973 VHF851934:VHF851973 VRB851934:VRB851973 WAX851934:WAX851973 WKT851934:WKT851973 WUP851934:WUP851973 ID917470:ID917509 RZ917470:RZ917509 ABV917470:ABV917509 ALR917470:ALR917509 AVN917470:AVN917509 BFJ917470:BFJ917509 BPF917470:BPF917509 BZB917470:BZB917509 CIX917470:CIX917509 CST917470:CST917509 DCP917470:DCP917509 DML917470:DML917509 DWH917470:DWH917509 EGD917470:EGD917509 EPZ917470:EPZ917509 EZV917470:EZV917509 FJR917470:FJR917509 FTN917470:FTN917509 GDJ917470:GDJ917509 GNF917470:GNF917509 GXB917470:GXB917509 HGX917470:HGX917509 HQT917470:HQT917509 IAP917470:IAP917509 IKL917470:IKL917509 IUH917470:IUH917509 JED917470:JED917509 JNZ917470:JNZ917509 JXV917470:JXV917509 KHR917470:KHR917509 KRN917470:KRN917509 LBJ917470:LBJ917509 LLF917470:LLF917509 LVB917470:LVB917509 MEX917470:MEX917509 MOT917470:MOT917509 MYP917470:MYP917509 NIL917470:NIL917509 NSH917470:NSH917509 OCD917470:OCD917509 OLZ917470:OLZ917509 OVV917470:OVV917509 PFR917470:PFR917509 PPN917470:PPN917509 PZJ917470:PZJ917509 QJF917470:QJF917509 QTB917470:QTB917509 RCX917470:RCX917509 RMT917470:RMT917509 RWP917470:RWP917509 SGL917470:SGL917509 SQH917470:SQH917509 TAD917470:TAD917509 TJZ917470:TJZ917509 TTV917470:TTV917509 UDR917470:UDR917509 UNN917470:UNN917509 UXJ917470:UXJ917509 VHF917470:VHF917509 VRB917470:VRB917509 WAX917470:WAX917509 WKT917470:WKT917509 WUP917470:WUP917509 ID983006:ID983045 RZ983006:RZ983045 ABV983006:ABV983045 ALR983006:ALR983045 AVN983006:AVN983045 BFJ983006:BFJ983045 BPF983006:BPF983045 BZB983006:BZB983045 CIX983006:CIX983045 CST983006:CST983045 DCP983006:DCP983045 DML983006:DML983045 DWH983006:DWH983045 EGD983006:EGD983045 EPZ983006:EPZ983045 EZV983006:EZV983045 FJR983006:FJR983045 FTN983006:FTN983045 GDJ983006:GDJ983045 GNF983006:GNF983045 GXB983006:GXB983045 HGX983006:HGX983045 HQT983006:HQT983045 IAP983006:IAP983045 IKL983006:IKL983045 IUH983006:IUH983045 JED983006:JED983045 JNZ983006:JNZ983045 JXV983006:JXV983045 KHR983006:KHR983045 KRN983006:KRN983045 LBJ983006:LBJ983045 LLF983006:LLF983045 LVB983006:LVB983045 MEX983006:MEX983045 MOT983006:MOT983045 MYP983006:MYP983045 NIL983006:NIL983045 NSH983006:NSH983045 OCD983006:OCD983045 OLZ983006:OLZ983045 OVV983006:OVV983045 PFR983006:PFR983045 PPN983006:PPN983045 PZJ983006:PZJ983045 QJF983006:QJF983045 QTB983006:QTB983045 RCX983006:RCX983045 RMT983006:RMT983045 RWP983006:RWP983045 SGL983006:SGL983045 SQH983006:SQH983045 TAD983006:TAD983045 TJZ983006:TJZ983045 TTV983006:TTV983045 UDR983006:UDR983045 UNN983006:UNN983045 UXJ983006:UXJ983045 VHF983006:VHF983045 VRB983006:VRB983045 WAX983006:WAX983045 WKT983006:WKT983045 WUP983006:WUP983045 ID22:ID29 RZ22:RZ29 ABV22:ABV29 ALR22:ALR29 AVN22:AVN29 BFJ22:BFJ29 BPF22:BPF29 BZB22:BZB29 CIX22:CIX29 CST22:CST29 DCP22:DCP29 DML22:DML29 DWH22:DWH29 EGD22:EGD29 EPZ22:EPZ29 EZV22:EZV29 FJR22:FJR29 FTN22:FTN29 GDJ22:GDJ29 GNF22:GNF29 GXB22:GXB29 HGX22:HGX29 HQT22:HQT29 IAP22:IAP29 IKL22:IKL29 IUH22:IUH29 JED22:JED29 JNZ22:JNZ29 JXV22:JXV29 KHR22:KHR29 KRN22:KRN29 LBJ22:LBJ29 LLF22:LLF29 LVB22:LVB29 MEX22:MEX29 MOT22:MOT29 MYP22:MYP29 NIL22:NIL29 NSH22:NSH29 OCD22:OCD29 OLZ22:OLZ29 OVV22:OVV29 PFR22:PFR29 PPN22:PPN29 PZJ22:PZJ29 QJF22:QJF29 QTB22:QTB29 RCX22:RCX29 RMT22:RMT29 RWP22:RWP29 SGL22:SGL29 SQH22:SQH29 TAD22:TAD29 TJZ22:TJZ29 TTV22:TTV29 UDR22:UDR29 UNN22:UNN29 UXJ22:UXJ29 VHF22:VHF29 VRB22:VRB29 WAX22:WAX29 WKT22:WKT29 WUP22:WUP29 AW65502:AW65541 AW131038:AW131077 AW196574:AW196613 AW262110:AW262149 AW327646:AW327685 AW393182:AW393221 AW458718:AW458757 AW524254:AW524293 AW589790:AW589829 AW655326:AW655365 AW720862:AW720901 AW786398:AW786437 AW851934:AW851973 AW917470:AW917509 AW983006:AW983045" xr:uid="{7D5E0EE5-0276-4A22-9F7A-A597B64EB1BD}">
      <formula1>F22-(E22- F22) *10</formula1>
      <formula2>E22+(E22- F22) *10</formula2>
    </dataValidation>
    <dataValidation type="decimal" allowBlank="1" showInputMessage="1" showErrorMessage="1" error="Out of range data entered" sqref="IE65502:IE65541 SA65502:SA65541 ABW65502:ABW65541 ALS65502:ALS65541 AVO65502:AVO65541 BFK65502:BFK65541 BPG65502:BPG65541 BZC65502:BZC65541 CIY65502:CIY65541 CSU65502:CSU65541 DCQ65502:DCQ65541 DMM65502:DMM65541 DWI65502:DWI65541 EGE65502:EGE65541 EQA65502:EQA65541 EZW65502:EZW65541 FJS65502:FJS65541 FTO65502:FTO65541 GDK65502:GDK65541 GNG65502:GNG65541 GXC65502:GXC65541 HGY65502:HGY65541 HQU65502:HQU65541 IAQ65502:IAQ65541 IKM65502:IKM65541 IUI65502:IUI65541 JEE65502:JEE65541 JOA65502:JOA65541 JXW65502:JXW65541 KHS65502:KHS65541 KRO65502:KRO65541 LBK65502:LBK65541 LLG65502:LLG65541 LVC65502:LVC65541 MEY65502:MEY65541 MOU65502:MOU65541 MYQ65502:MYQ65541 NIM65502:NIM65541 NSI65502:NSI65541 OCE65502:OCE65541 OMA65502:OMA65541 OVW65502:OVW65541 PFS65502:PFS65541 PPO65502:PPO65541 PZK65502:PZK65541 QJG65502:QJG65541 QTC65502:QTC65541 RCY65502:RCY65541 RMU65502:RMU65541 RWQ65502:RWQ65541 SGM65502:SGM65541 SQI65502:SQI65541 TAE65502:TAE65541 TKA65502:TKA65541 TTW65502:TTW65541 UDS65502:UDS65541 UNO65502:UNO65541 UXK65502:UXK65541 VHG65502:VHG65541 VRC65502:VRC65541 WAY65502:WAY65541 WKU65502:WKU65541 WUQ65502:WUQ65541 IE131038:IE131077 SA131038:SA131077 ABW131038:ABW131077 ALS131038:ALS131077 AVO131038:AVO131077 BFK131038:BFK131077 BPG131038:BPG131077 BZC131038:BZC131077 CIY131038:CIY131077 CSU131038:CSU131077 DCQ131038:DCQ131077 DMM131038:DMM131077 DWI131038:DWI131077 EGE131038:EGE131077 EQA131038:EQA131077 EZW131038:EZW131077 FJS131038:FJS131077 FTO131038:FTO131077 GDK131038:GDK131077 GNG131038:GNG131077 GXC131038:GXC131077 HGY131038:HGY131077 HQU131038:HQU131077 IAQ131038:IAQ131077 IKM131038:IKM131077 IUI131038:IUI131077 JEE131038:JEE131077 JOA131038:JOA131077 JXW131038:JXW131077 KHS131038:KHS131077 KRO131038:KRO131077 LBK131038:LBK131077 LLG131038:LLG131077 LVC131038:LVC131077 MEY131038:MEY131077 MOU131038:MOU131077 MYQ131038:MYQ131077 NIM131038:NIM131077 NSI131038:NSI131077 OCE131038:OCE131077 OMA131038:OMA131077 OVW131038:OVW131077 PFS131038:PFS131077 PPO131038:PPO131077 PZK131038:PZK131077 QJG131038:QJG131077 QTC131038:QTC131077 RCY131038:RCY131077 RMU131038:RMU131077 RWQ131038:RWQ131077 SGM131038:SGM131077 SQI131038:SQI131077 TAE131038:TAE131077 TKA131038:TKA131077 TTW131038:TTW131077 UDS131038:UDS131077 UNO131038:UNO131077 UXK131038:UXK131077 VHG131038:VHG131077 VRC131038:VRC131077 WAY131038:WAY131077 WKU131038:WKU131077 WUQ131038:WUQ131077 IE196574:IE196613 SA196574:SA196613 ABW196574:ABW196613 ALS196574:ALS196613 AVO196574:AVO196613 BFK196574:BFK196613 BPG196574:BPG196613 BZC196574:BZC196613 CIY196574:CIY196613 CSU196574:CSU196613 DCQ196574:DCQ196613 DMM196574:DMM196613 DWI196574:DWI196613 EGE196574:EGE196613 EQA196574:EQA196613 EZW196574:EZW196613 FJS196574:FJS196613 FTO196574:FTO196613 GDK196574:GDK196613 GNG196574:GNG196613 GXC196574:GXC196613 HGY196574:HGY196613 HQU196574:HQU196613 IAQ196574:IAQ196613 IKM196574:IKM196613 IUI196574:IUI196613 JEE196574:JEE196613 JOA196574:JOA196613 JXW196574:JXW196613 KHS196574:KHS196613 KRO196574:KRO196613 LBK196574:LBK196613 LLG196574:LLG196613 LVC196574:LVC196613 MEY196574:MEY196613 MOU196574:MOU196613 MYQ196574:MYQ196613 NIM196574:NIM196613 NSI196574:NSI196613 OCE196574:OCE196613 OMA196574:OMA196613 OVW196574:OVW196613 PFS196574:PFS196613 PPO196574:PPO196613 PZK196574:PZK196613 QJG196574:QJG196613 QTC196574:QTC196613 RCY196574:RCY196613 RMU196574:RMU196613 RWQ196574:RWQ196613 SGM196574:SGM196613 SQI196574:SQI196613 TAE196574:TAE196613 TKA196574:TKA196613 TTW196574:TTW196613 UDS196574:UDS196613 UNO196574:UNO196613 UXK196574:UXK196613 VHG196574:VHG196613 VRC196574:VRC196613 WAY196574:WAY196613 WKU196574:WKU196613 WUQ196574:WUQ196613 IE262110:IE262149 SA262110:SA262149 ABW262110:ABW262149 ALS262110:ALS262149 AVO262110:AVO262149 BFK262110:BFK262149 BPG262110:BPG262149 BZC262110:BZC262149 CIY262110:CIY262149 CSU262110:CSU262149 DCQ262110:DCQ262149 DMM262110:DMM262149 DWI262110:DWI262149 EGE262110:EGE262149 EQA262110:EQA262149 EZW262110:EZW262149 FJS262110:FJS262149 FTO262110:FTO262149 GDK262110:GDK262149 GNG262110:GNG262149 GXC262110:GXC262149 HGY262110:HGY262149 HQU262110:HQU262149 IAQ262110:IAQ262149 IKM262110:IKM262149 IUI262110:IUI262149 JEE262110:JEE262149 JOA262110:JOA262149 JXW262110:JXW262149 KHS262110:KHS262149 KRO262110:KRO262149 LBK262110:LBK262149 LLG262110:LLG262149 LVC262110:LVC262149 MEY262110:MEY262149 MOU262110:MOU262149 MYQ262110:MYQ262149 NIM262110:NIM262149 NSI262110:NSI262149 OCE262110:OCE262149 OMA262110:OMA262149 OVW262110:OVW262149 PFS262110:PFS262149 PPO262110:PPO262149 PZK262110:PZK262149 QJG262110:QJG262149 QTC262110:QTC262149 RCY262110:RCY262149 RMU262110:RMU262149 RWQ262110:RWQ262149 SGM262110:SGM262149 SQI262110:SQI262149 TAE262110:TAE262149 TKA262110:TKA262149 TTW262110:TTW262149 UDS262110:UDS262149 UNO262110:UNO262149 UXK262110:UXK262149 VHG262110:VHG262149 VRC262110:VRC262149 WAY262110:WAY262149 WKU262110:WKU262149 WUQ262110:WUQ262149 IE327646:IE327685 SA327646:SA327685 ABW327646:ABW327685 ALS327646:ALS327685 AVO327646:AVO327685 BFK327646:BFK327685 BPG327646:BPG327685 BZC327646:BZC327685 CIY327646:CIY327685 CSU327646:CSU327685 DCQ327646:DCQ327685 DMM327646:DMM327685 DWI327646:DWI327685 EGE327646:EGE327685 EQA327646:EQA327685 EZW327646:EZW327685 FJS327646:FJS327685 FTO327646:FTO327685 GDK327646:GDK327685 GNG327646:GNG327685 GXC327646:GXC327685 HGY327646:HGY327685 HQU327646:HQU327685 IAQ327646:IAQ327685 IKM327646:IKM327685 IUI327646:IUI327685 JEE327646:JEE327685 JOA327646:JOA327685 JXW327646:JXW327685 KHS327646:KHS327685 KRO327646:KRO327685 LBK327646:LBK327685 LLG327646:LLG327685 LVC327646:LVC327685 MEY327646:MEY327685 MOU327646:MOU327685 MYQ327646:MYQ327685 NIM327646:NIM327685 NSI327646:NSI327685 OCE327646:OCE327685 OMA327646:OMA327685 OVW327646:OVW327685 PFS327646:PFS327685 PPO327646:PPO327685 PZK327646:PZK327685 QJG327646:QJG327685 QTC327646:QTC327685 RCY327646:RCY327685 RMU327646:RMU327685 RWQ327646:RWQ327685 SGM327646:SGM327685 SQI327646:SQI327685 TAE327646:TAE327685 TKA327646:TKA327685 TTW327646:TTW327685 UDS327646:UDS327685 UNO327646:UNO327685 UXK327646:UXK327685 VHG327646:VHG327685 VRC327646:VRC327685 WAY327646:WAY327685 WKU327646:WKU327685 WUQ327646:WUQ327685 IE393182:IE393221 SA393182:SA393221 ABW393182:ABW393221 ALS393182:ALS393221 AVO393182:AVO393221 BFK393182:BFK393221 BPG393182:BPG393221 BZC393182:BZC393221 CIY393182:CIY393221 CSU393182:CSU393221 DCQ393182:DCQ393221 DMM393182:DMM393221 DWI393182:DWI393221 EGE393182:EGE393221 EQA393182:EQA393221 EZW393182:EZW393221 FJS393182:FJS393221 FTO393182:FTO393221 GDK393182:GDK393221 GNG393182:GNG393221 GXC393182:GXC393221 HGY393182:HGY393221 HQU393182:HQU393221 IAQ393182:IAQ393221 IKM393182:IKM393221 IUI393182:IUI393221 JEE393182:JEE393221 JOA393182:JOA393221 JXW393182:JXW393221 KHS393182:KHS393221 KRO393182:KRO393221 LBK393182:LBK393221 LLG393182:LLG393221 LVC393182:LVC393221 MEY393182:MEY393221 MOU393182:MOU393221 MYQ393182:MYQ393221 NIM393182:NIM393221 NSI393182:NSI393221 OCE393182:OCE393221 OMA393182:OMA393221 OVW393182:OVW393221 PFS393182:PFS393221 PPO393182:PPO393221 PZK393182:PZK393221 QJG393182:QJG393221 QTC393182:QTC393221 RCY393182:RCY393221 RMU393182:RMU393221 RWQ393182:RWQ393221 SGM393182:SGM393221 SQI393182:SQI393221 TAE393182:TAE393221 TKA393182:TKA393221 TTW393182:TTW393221 UDS393182:UDS393221 UNO393182:UNO393221 UXK393182:UXK393221 VHG393182:VHG393221 VRC393182:VRC393221 WAY393182:WAY393221 WKU393182:WKU393221 WUQ393182:WUQ393221 IE458718:IE458757 SA458718:SA458757 ABW458718:ABW458757 ALS458718:ALS458757 AVO458718:AVO458757 BFK458718:BFK458757 BPG458718:BPG458757 BZC458718:BZC458757 CIY458718:CIY458757 CSU458718:CSU458757 DCQ458718:DCQ458757 DMM458718:DMM458757 DWI458718:DWI458757 EGE458718:EGE458757 EQA458718:EQA458757 EZW458718:EZW458757 FJS458718:FJS458757 FTO458718:FTO458757 GDK458718:GDK458757 GNG458718:GNG458757 GXC458718:GXC458757 HGY458718:HGY458757 HQU458718:HQU458757 IAQ458718:IAQ458757 IKM458718:IKM458757 IUI458718:IUI458757 JEE458718:JEE458757 JOA458718:JOA458757 JXW458718:JXW458757 KHS458718:KHS458757 KRO458718:KRO458757 LBK458718:LBK458757 LLG458718:LLG458757 LVC458718:LVC458757 MEY458718:MEY458757 MOU458718:MOU458757 MYQ458718:MYQ458757 NIM458718:NIM458757 NSI458718:NSI458757 OCE458718:OCE458757 OMA458718:OMA458757 OVW458718:OVW458757 PFS458718:PFS458757 PPO458718:PPO458757 PZK458718:PZK458757 QJG458718:QJG458757 QTC458718:QTC458757 RCY458718:RCY458757 RMU458718:RMU458757 RWQ458718:RWQ458757 SGM458718:SGM458757 SQI458718:SQI458757 TAE458718:TAE458757 TKA458718:TKA458757 TTW458718:TTW458757 UDS458718:UDS458757 UNO458718:UNO458757 UXK458718:UXK458757 VHG458718:VHG458757 VRC458718:VRC458757 WAY458718:WAY458757 WKU458718:WKU458757 WUQ458718:WUQ458757 IE524254:IE524293 SA524254:SA524293 ABW524254:ABW524293 ALS524254:ALS524293 AVO524254:AVO524293 BFK524254:BFK524293 BPG524254:BPG524293 BZC524254:BZC524293 CIY524254:CIY524293 CSU524254:CSU524293 DCQ524254:DCQ524293 DMM524254:DMM524293 DWI524254:DWI524293 EGE524254:EGE524293 EQA524254:EQA524293 EZW524254:EZW524293 FJS524254:FJS524293 FTO524254:FTO524293 GDK524254:GDK524293 GNG524254:GNG524293 GXC524254:GXC524293 HGY524254:HGY524293 HQU524254:HQU524293 IAQ524254:IAQ524293 IKM524254:IKM524293 IUI524254:IUI524293 JEE524254:JEE524293 JOA524254:JOA524293 JXW524254:JXW524293 KHS524254:KHS524293 KRO524254:KRO524293 LBK524254:LBK524293 LLG524254:LLG524293 LVC524254:LVC524293 MEY524254:MEY524293 MOU524254:MOU524293 MYQ524254:MYQ524293 NIM524254:NIM524293 NSI524254:NSI524293 OCE524254:OCE524293 OMA524254:OMA524293 OVW524254:OVW524293 PFS524254:PFS524293 PPO524254:PPO524293 PZK524254:PZK524293 QJG524254:QJG524293 QTC524254:QTC524293 RCY524254:RCY524293 RMU524254:RMU524293 RWQ524254:RWQ524293 SGM524254:SGM524293 SQI524254:SQI524293 TAE524254:TAE524293 TKA524254:TKA524293 TTW524254:TTW524293 UDS524254:UDS524293 UNO524254:UNO524293 UXK524254:UXK524293 VHG524254:VHG524293 VRC524254:VRC524293 WAY524254:WAY524293 WKU524254:WKU524293 WUQ524254:WUQ524293 IE589790:IE589829 SA589790:SA589829 ABW589790:ABW589829 ALS589790:ALS589829 AVO589790:AVO589829 BFK589790:BFK589829 BPG589790:BPG589829 BZC589790:BZC589829 CIY589790:CIY589829 CSU589790:CSU589829 DCQ589790:DCQ589829 DMM589790:DMM589829 DWI589790:DWI589829 EGE589790:EGE589829 EQA589790:EQA589829 EZW589790:EZW589829 FJS589790:FJS589829 FTO589790:FTO589829 GDK589790:GDK589829 GNG589790:GNG589829 GXC589790:GXC589829 HGY589790:HGY589829 HQU589790:HQU589829 IAQ589790:IAQ589829 IKM589790:IKM589829 IUI589790:IUI589829 JEE589790:JEE589829 JOA589790:JOA589829 JXW589790:JXW589829 KHS589790:KHS589829 KRO589790:KRO589829 LBK589790:LBK589829 LLG589790:LLG589829 LVC589790:LVC589829 MEY589790:MEY589829 MOU589790:MOU589829 MYQ589790:MYQ589829 NIM589790:NIM589829 NSI589790:NSI589829 OCE589790:OCE589829 OMA589790:OMA589829 OVW589790:OVW589829 PFS589790:PFS589829 PPO589790:PPO589829 PZK589790:PZK589829 QJG589790:QJG589829 QTC589790:QTC589829 RCY589790:RCY589829 RMU589790:RMU589829 RWQ589790:RWQ589829 SGM589790:SGM589829 SQI589790:SQI589829 TAE589790:TAE589829 TKA589790:TKA589829 TTW589790:TTW589829 UDS589790:UDS589829 UNO589790:UNO589829 UXK589790:UXK589829 VHG589790:VHG589829 VRC589790:VRC589829 WAY589790:WAY589829 WKU589790:WKU589829 WUQ589790:WUQ589829 IE655326:IE655365 SA655326:SA655365 ABW655326:ABW655365 ALS655326:ALS655365 AVO655326:AVO655365 BFK655326:BFK655365 BPG655326:BPG655365 BZC655326:BZC655365 CIY655326:CIY655365 CSU655326:CSU655365 DCQ655326:DCQ655365 DMM655326:DMM655365 DWI655326:DWI655365 EGE655326:EGE655365 EQA655326:EQA655365 EZW655326:EZW655365 FJS655326:FJS655365 FTO655326:FTO655365 GDK655326:GDK655365 GNG655326:GNG655365 GXC655326:GXC655365 HGY655326:HGY655365 HQU655326:HQU655365 IAQ655326:IAQ655365 IKM655326:IKM655365 IUI655326:IUI655365 JEE655326:JEE655365 JOA655326:JOA655365 JXW655326:JXW655365 KHS655326:KHS655365 KRO655326:KRO655365 LBK655326:LBK655365 LLG655326:LLG655365 LVC655326:LVC655365 MEY655326:MEY655365 MOU655326:MOU655365 MYQ655326:MYQ655365 NIM655326:NIM655365 NSI655326:NSI655365 OCE655326:OCE655365 OMA655326:OMA655365 OVW655326:OVW655365 PFS655326:PFS655365 PPO655326:PPO655365 PZK655326:PZK655365 QJG655326:QJG655365 QTC655326:QTC655365 RCY655326:RCY655365 RMU655326:RMU655365 RWQ655326:RWQ655365 SGM655326:SGM655365 SQI655326:SQI655365 TAE655326:TAE655365 TKA655326:TKA655365 TTW655326:TTW655365 UDS655326:UDS655365 UNO655326:UNO655365 UXK655326:UXK655365 VHG655326:VHG655365 VRC655326:VRC655365 WAY655326:WAY655365 WKU655326:WKU655365 WUQ655326:WUQ655365 IE720862:IE720901 SA720862:SA720901 ABW720862:ABW720901 ALS720862:ALS720901 AVO720862:AVO720901 BFK720862:BFK720901 BPG720862:BPG720901 BZC720862:BZC720901 CIY720862:CIY720901 CSU720862:CSU720901 DCQ720862:DCQ720901 DMM720862:DMM720901 DWI720862:DWI720901 EGE720862:EGE720901 EQA720862:EQA720901 EZW720862:EZW720901 FJS720862:FJS720901 FTO720862:FTO720901 GDK720862:GDK720901 GNG720862:GNG720901 GXC720862:GXC720901 HGY720862:HGY720901 HQU720862:HQU720901 IAQ720862:IAQ720901 IKM720862:IKM720901 IUI720862:IUI720901 JEE720862:JEE720901 JOA720862:JOA720901 JXW720862:JXW720901 KHS720862:KHS720901 KRO720862:KRO720901 LBK720862:LBK720901 LLG720862:LLG720901 LVC720862:LVC720901 MEY720862:MEY720901 MOU720862:MOU720901 MYQ720862:MYQ720901 NIM720862:NIM720901 NSI720862:NSI720901 OCE720862:OCE720901 OMA720862:OMA720901 OVW720862:OVW720901 PFS720862:PFS720901 PPO720862:PPO720901 PZK720862:PZK720901 QJG720862:QJG720901 QTC720862:QTC720901 RCY720862:RCY720901 RMU720862:RMU720901 RWQ720862:RWQ720901 SGM720862:SGM720901 SQI720862:SQI720901 TAE720862:TAE720901 TKA720862:TKA720901 TTW720862:TTW720901 UDS720862:UDS720901 UNO720862:UNO720901 UXK720862:UXK720901 VHG720862:VHG720901 VRC720862:VRC720901 WAY720862:WAY720901 WKU720862:WKU720901 WUQ720862:WUQ720901 IE786398:IE786437 SA786398:SA786437 ABW786398:ABW786437 ALS786398:ALS786437 AVO786398:AVO786437 BFK786398:BFK786437 BPG786398:BPG786437 BZC786398:BZC786437 CIY786398:CIY786437 CSU786398:CSU786437 DCQ786398:DCQ786437 DMM786398:DMM786437 DWI786398:DWI786437 EGE786398:EGE786437 EQA786398:EQA786437 EZW786398:EZW786437 FJS786398:FJS786437 FTO786398:FTO786437 GDK786398:GDK786437 GNG786398:GNG786437 GXC786398:GXC786437 HGY786398:HGY786437 HQU786398:HQU786437 IAQ786398:IAQ786437 IKM786398:IKM786437 IUI786398:IUI786437 JEE786398:JEE786437 JOA786398:JOA786437 JXW786398:JXW786437 KHS786398:KHS786437 KRO786398:KRO786437 LBK786398:LBK786437 LLG786398:LLG786437 LVC786398:LVC786437 MEY786398:MEY786437 MOU786398:MOU786437 MYQ786398:MYQ786437 NIM786398:NIM786437 NSI786398:NSI786437 OCE786398:OCE786437 OMA786398:OMA786437 OVW786398:OVW786437 PFS786398:PFS786437 PPO786398:PPO786437 PZK786398:PZK786437 QJG786398:QJG786437 QTC786398:QTC786437 RCY786398:RCY786437 RMU786398:RMU786437 RWQ786398:RWQ786437 SGM786398:SGM786437 SQI786398:SQI786437 TAE786398:TAE786437 TKA786398:TKA786437 TTW786398:TTW786437 UDS786398:UDS786437 UNO786398:UNO786437 UXK786398:UXK786437 VHG786398:VHG786437 VRC786398:VRC786437 WAY786398:WAY786437 WKU786398:WKU786437 WUQ786398:WUQ786437 IE851934:IE851973 SA851934:SA851973 ABW851934:ABW851973 ALS851934:ALS851973 AVO851934:AVO851973 BFK851934:BFK851973 BPG851934:BPG851973 BZC851934:BZC851973 CIY851934:CIY851973 CSU851934:CSU851973 DCQ851934:DCQ851973 DMM851934:DMM851973 DWI851934:DWI851973 EGE851934:EGE851973 EQA851934:EQA851973 EZW851934:EZW851973 FJS851934:FJS851973 FTO851934:FTO851973 GDK851934:GDK851973 GNG851934:GNG851973 GXC851934:GXC851973 HGY851934:HGY851973 HQU851934:HQU851973 IAQ851934:IAQ851973 IKM851934:IKM851973 IUI851934:IUI851973 JEE851934:JEE851973 JOA851934:JOA851973 JXW851934:JXW851973 KHS851934:KHS851973 KRO851934:KRO851973 LBK851934:LBK851973 LLG851934:LLG851973 LVC851934:LVC851973 MEY851934:MEY851973 MOU851934:MOU851973 MYQ851934:MYQ851973 NIM851934:NIM851973 NSI851934:NSI851973 OCE851934:OCE851973 OMA851934:OMA851973 OVW851934:OVW851973 PFS851934:PFS851973 PPO851934:PPO851973 PZK851934:PZK851973 QJG851934:QJG851973 QTC851934:QTC851973 RCY851934:RCY851973 RMU851934:RMU851973 RWQ851934:RWQ851973 SGM851934:SGM851973 SQI851934:SQI851973 TAE851934:TAE851973 TKA851934:TKA851973 TTW851934:TTW851973 UDS851934:UDS851973 UNO851934:UNO851973 UXK851934:UXK851973 VHG851934:VHG851973 VRC851934:VRC851973 WAY851934:WAY851973 WKU851934:WKU851973 WUQ851934:WUQ851973 IE917470:IE917509 SA917470:SA917509 ABW917470:ABW917509 ALS917470:ALS917509 AVO917470:AVO917509 BFK917470:BFK917509 BPG917470:BPG917509 BZC917470:BZC917509 CIY917470:CIY917509 CSU917470:CSU917509 DCQ917470:DCQ917509 DMM917470:DMM917509 DWI917470:DWI917509 EGE917470:EGE917509 EQA917470:EQA917509 EZW917470:EZW917509 FJS917470:FJS917509 FTO917470:FTO917509 GDK917470:GDK917509 GNG917470:GNG917509 GXC917470:GXC917509 HGY917470:HGY917509 HQU917470:HQU917509 IAQ917470:IAQ917509 IKM917470:IKM917509 IUI917470:IUI917509 JEE917470:JEE917509 JOA917470:JOA917509 JXW917470:JXW917509 KHS917470:KHS917509 KRO917470:KRO917509 LBK917470:LBK917509 LLG917470:LLG917509 LVC917470:LVC917509 MEY917470:MEY917509 MOU917470:MOU917509 MYQ917470:MYQ917509 NIM917470:NIM917509 NSI917470:NSI917509 OCE917470:OCE917509 OMA917470:OMA917509 OVW917470:OVW917509 PFS917470:PFS917509 PPO917470:PPO917509 PZK917470:PZK917509 QJG917470:QJG917509 QTC917470:QTC917509 RCY917470:RCY917509 RMU917470:RMU917509 RWQ917470:RWQ917509 SGM917470:SGM917509 SQI917470:SQI917509 TAE917470:TAE917509 TKA917470:TKA917509 TTW917470:TTW917509 UDS917470:UDS917509 UNO917470:UNO917509 UXK917470:UXK917509 VHG917470:VHG917509 VRC917470:VRC917509 WAY917470:WAY917509 WKU917470:WKU917509 WUQ917470:WUQ917509 IE983006:IE983045 SA983006:SA983045 ABW983006:ABW983045 ALS983006:ALS983045 AVO983006:AVO983045 BFK983006:BFK983045 BPG983006:BPG983045 BZC983006:BZC983045 CIY983006:CIY983045 CSU983006:CSU983045 DCQ983006:DCQ983045 DMM983006:DMM983045 DWI983006:DWI983045 EGE983006:EGE983045 EQA983006:EQA983045 EZW983006:EZW983045 FJS983006:FJS983045 FTO983006:FTO983045 GDK983006:GDK983045 GNG983006:GNG983045 GXC983006:GXC983045 HGY983006:HGY983045 HQU983006:HQU983045 IAQ983006:IAQ983045 IKM983006:IKM983045 IUI983006:IUI983045 JEE983006:JEE983045 JOA983006:JOA983045 JXW983006:JXW983045 KHS983006:KHS983045 KRO983006:KRO983045 LBK983006:LBK983045 LLG983006:LLG983045 LVC983006:LVC983045 MEY983006:MEY983045 MOU983006:MOU983045 MYQ983006:MYQ983045 NIM983006:NIM983045 NSI983006:NSI983045 OCE983006:OCE983045 OMA983006:OMA983045 OVW983006:OVW983045 PFS983006:PFS983045 PPO983006:PPO983045 PZK983006:PZK983045 QJG983006:QJG983045 QTC983006:QTC983045 RCY983006:RCY983045 RMU983006:RMU983045 RWQ983006:RWQ983045 SGM983006:SGM983045 SQI983006:SQI983045 TAE983006:TAE983045 TKA983006:TKA983045 TTW983006:TTW983045 UDS983006:UDS983045 UNO983006:UNO983045 UXK983006:UXK983045 VHG983006:VHG983045 VRC983006:VRC983045 WAY983006:WAY983045 WKU983006:WKU983045 WUQ983006:WUQ983045 IE22:IE29 SA22:SA29 ABW22:ABW29 ALS22:ALS29 AVO22:AVO29 BFK22:BFK29 BPG22:BPG29 BZC22:BZC29 CIY22:CIY29 CSU22:CSU29 DCQ22:DCQ29 DMM22:DMM29 DWI22:DWI29 EGE22:EGE29 EQA22:EQA29 EZW22:EZW29 FJS22:FJS29 FTO22:FTO29 GDK22:GDK29 GNG22:GNG29 GXC22:GXC29 HGY22:HGY29 HQU22:HQU29 IAQ22:IAQ29 IKM22:IKM29 IUI22:IUI29 JEE22:JEE29 JOA22:JOA29 JXW22:JXW29 KHS22:KHS29 KRO22:KRO29 LBK22:LBK29 LLG22:LLG29 LVC22:LVC29 MEY22:MEY29 MOU22:MOU29 MYQ22:MYQ29 NIM22:NIM29 NSI22:NSI29 OCE22:OCE29 OMA22:OMA29 OVW22:OVW29 PFS22:PFS29 PPO22:PPO29 PZK22:PZK29 QJG22:QJG29 QTC22:QTC29 RCY22:RCY29 RMU22:RMU29 RWQ22:RWQ29 SGM22:SGM29 SQI22:SQI29 TAE22:TAE29 TKA22:TKA29 TTW22:TTW29 UDS22:UDS29 UNO22:UNO29 UXK22:UXK29 VHG22:VHG29 VRC22:VRC29 WAY22:WAY29 WKU22:WKU29 WUQ22:WUQ29 AX65502:AX65541 AX131038:AX131077 AX196574:AX196613 AX262110:AX262149 AX327646:AX327685 AX393182:AX393221 AX458718:AX458757 AX524254:AX524293 AX589790:AX589829 AX655326:AX655365 AX720862:AX720901 AX786398:AX786437 AX851934:AX851973 AX917470:AX917509 AX983006:AX983045" xr:uid="{6498C06D-5002-4C50-91F9-2E83C1EE1CE0}">
      <formula1>F22-(E22- F22) *10</formula1>
      <formula2>E22+(E22- F22) *10</formula2>
    </dataValidation>
    <dataValidation type="decimal" allowBlank="1" showInputMessage="1" showErrorMessage="1" error="Out of range data entered" sqref="IF65502:IF65541 SB65502:SB65541 ABX65502:ABX65541 ALT65502:ALT65541 AVP65502:AVP65541 BFL65502:BFL65541 BPH65502:BPH65541 BZD65502:BZD65541 CIZ65502:CIZ65541 CSV65502:CSV65541 DCR65502:DCR65541 DMN65502:DMN65541 DWJ65502:DWJ65541 EGF65502:EGF65541 EQB65502:EQB65541 EZX65502:EZX65541 FJT65502:FJT65541 FTP65502:FTP65541 GDL65502:GDL65541 GNH65502:GNH65541 GXD65502:GXD65541 HGZ65502:HGZ65541 HQV65502:HQV65541 IAR65502:IAR65541 IKN65502:IKN65541 IUJ65502:IUJ65541 JEF65502:JEF65541 JOB65502:JOB65541 JXX65502:JXX65541 KHT65502:KHT65541 KRP65502:KRP65541 LBL65502:LBL65541 LLH65502:LLH65541 LVD65502:LVD65541 MEZ65502:MEZ65541 MOV65502:MOV65541 MYR65502:MYR65541 NIN65502:NIN65541 NSJ65502:NSJ65541 OCF65502:OCF65541 OMB65502:OMB65541 OVX65502:OVX65541 PFT65502:PFT65541 PPP65502:PPP65541 PZL65502:PZL65541 QJH65502:QJH65541 QTD65502:QTD65541 RCZ65502:RCZ65541 RMV65502:RMV65541 RWR65502:RWR65541 SGN65502:SGN65541 SQJ65502:SQJ65541 TAF65502:TAF65541 TKB65502:TKB65541 TTX65502:TTX65541 UDT65502:UDT65541 UNP65502:UNP65541 UXL65502:UXL65541 VHH65502:VHH65541 VRD65502:VRD65541 WAZ65502:WAZ65541 WKV65502:WKV65541 WUR65502:WUR65541 IF131038:IF131077 SB131038:SB131077 ABX131038:ABX131077 ALT131038:ALT131077 AVP131038:AVP131077 BFL131038:BFL131077 BPH131038:BPH131077 BZD131038:BZD131077 CIZ131038:CIZ131077 CSV131038:CSV131077 DCR131038:DCR131077 DMN131038:DMN131077 DWJ131038:DWJ131077 EGF131038:EGF131077 EQB131038:EQB131077 EZX131038:EZX131077 FJT131038:FJT131077 FTP131038:FTP131077 GDL131038:GDL131077 GNH131038:GNH131077 GXD131038:GXD131077 HGZ131038:HGZ131077 HQV131038:HQV131077 IAR131038:IAR131077 IKN131038:IKN131077 IUJ131038:IUJ131077 JEF131038:JEF131077 JOB131038:JOB131077 JXX131038:JXX131077 KHT131038:KHT131077 KRP131038:KRP131077 LBL131038:LBL131077 LLH131038:LLH131077 LVD131038:LVD131077 MEZ131038:MEZ131077 MOV131038:MOV131077 MYR131038:MYR131077 NIN131038:NIN131077 NSJ131038:NSJ131077 OCF131038:OCF131077 OMB131038:OMB131077 OVX131038:OVX131077 PFT131038:PFT131077 PPP131038:PPP131077 PZL131038:PZL131077 QJH131038:QJH131077 QTD131038:QTD131077 RCZ131038:RCZ131077 RMV131038:RMV131077 RWR131038:RWR131077 SGN131038:SGN131077 SQJ131038:SQJ131077 TAF131038:TAF131077 TKB131038:TKB131077 TTX131038:TTX131077 UDT131038:UDT131077 UNP131038:UNP131077 UXL131038:UXL131077 VHH131038:VHH131077 VRD131038:VRD131077 WAZ131038:WAZ131077 WKV131038:WKV131077 WUR131038:WUR131077 IF196574:IF196613 SB196574:SB196613 ABX196574:ABX196613 ALT196574:ALT196613 AVP196574:AVP196613 BFL196574:BFL196613 BPH196574:BPH196613 BZD196574:BZD196613 CIZ196574:CIZ196613 CSV196574:CSV196613 DCR196574:DCR196613 DMN196574:DMN196613 DWJ196574:DWJ196613 EGF196574:EGF196613 EQB196574:EQB196613 EZX196574:EZX196613 FJT196574:FJT196613 FTP196574:FTP196613 GDL196574:GDL196613 GNH196574:GNH196613 GXD196574:GXD196613 HGZ196574:HGZ196613 HQV196574:HQV196613 IAR196574:IAR196613 IKN196574:IKN196613 IUJ196574:IUJ196613 JEF196574:JEF196613 JOB196574:JOB196613 JXX196574:JXX196613 KHT196574:KHT196613 KRP196574:KRP196613 LBL196574:LBL196613 LLH196574:LLH196613 LVD196574:LVD196613 MEZ196574:MEZ196613 MOV196574:MOV196613 MYR196574:MYR196613 NIN196574:NIN196613 NSJ196574:NSJ196613 OCF196574:OCF196613 OMB196574:OMB196613 OVX196574:OVX196613 PFT196574:PFT196613 PPP196574:PPP196613 PZL196574:PZL196613 QJH196574:QJH196613 QTD196574:QTD196613 RCZ196574:RCZ196613 RMV196574:RMV196613 RWR196574:RWR196613 SGN196574:SGN196613 SQJ196574:SQJ196613 TAF196574:TAF196613 TKB196574:TKB196613 TTX196574:TTX196613 UDT196574:UDT196613 UNP196574:UNP196613 UXL196574:UXL196613 VHH196574:VHH196613 VRD196574:VRD196613 WAZ196574:WAZ196613 WKV196574:WKV196613 WUR196574:WUR196613 IF262110:IF262149 SB262110:SB262149 ABX262110:ABX262149 ALT262110:ALT262149 AVP262110:AVP262149 BFL262110:BFL262149 BPH262110:BPH262149 BZD262110:BZD262149 CIZ262110:CIZ262149 CSV262110:CSV262149 DCR262110:DCR262149 DMN262110:DMN262149 DWJ262110:DWJ262149 EGF262110:EGF262149 EQB262110:EQB262149 EZX262110:EZX262149 FJT262110:FJT262149 FTP262110:FTP262149 GDL262110:GDL262149 GNH262110:GNH262149 GXD262110:GXD262149 HGZ262110:HGZ262149 HQV262110:HQV262149 IAR262110:IAR262149 IKN262110:IKN262149 IUJ262110:IUJ262149 JEF262110:JEF262149 JOB262110:JOB262149 JXX262110:JXX262149 KHT262110:KHT262149 KRP262110:KRP262149 LBL262110:LBL262149 LLH262110:LLH262149 LVD262110:LVD262149 MEZ262110:MEZ262149 MOV262110:MOV262149 MYR262110:MYR262149 NIN262110:NIN262149 NSJ262110:NSJ262149 OCF262110:OCF262149 OMB262110:OMB262149 OVX262110:OVX262149 PFT262110:PFT262149 PPP262110:PPP262149 PZL262110:PZL262149 QJH262110:QJH262149 QTD262110:QTD262149 RCZ262110:RCZ262149 RMV262110:RMV262149 RWR262110:RWR262149 SGN262110:SGN262149 SQJ262110:SQJ262149 TAF262110:TAF262149 TKB262110:TKB262149 TTX262110:TTX262149 UDT262110:UDT262149 UNP262110:UNP262149 UXL262110:UXL262149 VHH262110:VHH262149 VRD262110:VRD262149 WAZ262110:WAZ262149 WKV262110:WKV262149 WUR262110:WUR262149 IF327646:IF327685 SB327646:SB327685 ABX327646:ABX327685 ALT327646:ALT327685 AVP327646:AVP327685 BFL327646:BFL327685 BPH327646:BPH327685 BZD327646:BZD327685 CIZ327646:CIZ327685 CSV327646:CSV327685 DCR327646:DCR327685 DMN327646:DMN327685 DWJ327646:DWJ327685 EGF327646:EGF327685 EQB327646:EQB327685 EZX327646:EZX327685 FJT327646:FJT327685 FTP327646:FTP327685 GDL327646:GDL327685 GNH327646:GNH327685 GXD327646:GXD327685 HGZ327646:HGZ327685 HQV327646:HQV327685 IAR327646:IAR327685 IKN327646:IKN327685 IUJ327646:IUJ327685 JEF327646:JEF327685 JOB327646:JOB327685 JXX327646:JXX327685 KHT327646:KHT327685 KRP327646:KRP327685 LBL327646:LBL327685 LLH327646:LLH327685 LVD327646:LVD327685 MEZ327646:MEZ327685 MOV327646:MOV327685 MYR327646:MYR327685 NIN327646:NIN327685 NSJ327646:NSJ327685 OCF327646:OCF327685 OMB327646:OMB327685 OVX327646:OVX327685 PFT327646:PFT327685 PPP327646:PPP327685 PZL327646:PZL327685 QJH327646:QJH327685 QTD327646:QTD327685 RCZ327646:RCZ327685 RMV327646:RMV327685 RWR327646:RWR327685 SGN327646:SGN327685 SQJ327646:SQJ327685 TAF327646:TAF327685 TKB327646:TKB327685 TTX327646:TTX327685 UDT327646:UDT327685 UNP327646:UNP327685 UXL327646:UXL327685 VHH327646:VHH327685 VRD327646:VRD327685 WAZ327646:WAZ327685 WKV327646:WKV327685 WUR327646:WUR327685 IF393182:IF393221 SB393182:SB393221 ABX393182:ABX393221 ALT393182:ALT393221 AVP393182:AVP393221 BFL393182:BFL393221 BPH393182:BPH393221 BZD393182:BZD393221 CIZ393182:CIZ393221 CSV393182:CSV393221 DCR393182:DCR393221 DMN393182:DMN393221 DWJ393182:DWJ393221 EGF393182:EGF393221 EQB393182:EQB393221 EZX393182:EZX393221 FJT393182:FJT393221 FTP393182:FTP393221 GDL393182:GDL393221 GNH393182:GNH393221 GXD393182:GXD393221 HGZ393182:HGZ393221 HQV393182:HQV393221 IAR393182:IAR393221 IKN393182:IKN393221 IUJ393182:IUJ393221 JEF393182:JEF393221 JOB393182:JOB393221 JXX393182:JXX393221 KHT393182:KHT393221 KRP393182:KRP393221 LBL393182:LBL393221 LLH393182:LLH393221 LVD393182:LVD393221 MEZ393182:MEZ393221 MOV393182:MOV393221 MYR393182:MYR393221 NIN393182:NIN393221 NSJ393182:NSJ393221 OCF393182:OCF393221 OMB393182:OMB393221 OVX393182:OVX393221 PFT393182:PFT393221 PPP393182:PPP393221 PZL393182:PZL393221 QJH393182:QJH393221 QTD393182:QTD393221 RCZ393182:RCZ393221 RMV393182:RMV393221 RWR393182:RWR393221 SGN393182:SGN393221 SQJ393182:SQJ393221 TAF393182:TAF393221 TKB393182:TKB393221 TTX393182:TTX393221 UDT393182:UDT393221 UNP393182:UNP393221 UXL393182:UXL393221 VHH393182:VHH393221 VRD393182:VRD393221 WAZ393182:WAZ393221 WKV393182:WKV393221 WUR393182:WUR393221 IF458718:IF458757 SB458718:SB458757 ABX458718:ABX458757 ALT458718:ALT458757 AVP458718:AVP458757 BFL458718:BFL458757 BPH458718:BPH458757 BZD458718:BZD458757 CIZ458718:CIZ458757 CSV458718:CSV458757 DCR458718:DCR458757 DMN458718:DMN458757 DWJ458718:DWJ458757 EGF458718:EGF458757 EQB458718:EQB458757 EZX458718:EZX458757 FJT458718:FJT458757 FTP458718:FTP458757 GDL458718:GDL458757 GNH458718:GNH458757 GXD458718:GXD458757 HGZ458718:HGZ458757 HQV458718:HQV458757 IAR458718:IAR458757 IKN458718:IKN458757 IUJ458718:IUJ458757 JEF458718:JEF458757 JOB458718:JOB458757 JXX458718:JXX458757 KHT458718:KHT458757 KRP458718:KRP458757 LBL458718:LBL458757 LLH458718:LLH458757 LVD458718:LVD458757 MEZ458718:MEZ458757 MOV458718:MOV458757 MYR458718:MYR458757 NIN458718:NIN458757 NSJ458718:NSJ458757 OCF458718:OCF458757 OMB458718:OMB458757 OVX458718:OVX458757 PFT458718:PFT458757 PPP458718:PPP458757 PZL458718:PZL458757 QJH458718:QJH458757 QTD458718:QTD458757 RCZ458718:RCZ458757 RMV458718:RMV458757 RWR458718:RWR458757 SGN458718:SGN458757 SQJ458718:SQJ458757 TAF458718:TAF458757 TKB458718:TKB458757 TTX458718:TTX458757 UDT458718:UDT458757 UNP458718:UNP458757 UXL458718:UXL458757 VHH458718:VHH458757 VRD458718:VRD458757 WAZ458718:WAZ458757 WKV458718:WKV458757 WUR458718:WUR458757 IF524254:IF524293 SB524254:SB524293 ABX524254:ABX524293 ALT524254:ALT524293 AVP524254:AVP524293 BFL524254:BFL524293 BPH524254:BPH524293 BZD524254:BZD524293 CIZ524254:CIZ524293 CSV524254:CSV524293 DCR524254:DCR524293 DMN524254:DMN524293 DWJ524254:DWJ524293 EGF524254:EGF524293 EQB524254:EQB524293 EZX524254:EZX524293 FJT524254:FJT524293 FTP524254:FTP524293 GDL524254:GDL524293 GNH524254:GNH524293 GXD524254:GXD524293 HGZ524254:HGZ524293 HQV524254:HQV524293 IAR524254:IAR524293 IKN524254:IKN524293 IUJ524254:IUJ524293 JEF524254:JEF524293 JOB524254:JOB524293 JXX524254:JXX524293 KHT524254:KHT524293 KRP524254:KRP524293 LBL524254:LBL524293 LLH524254:LLH524293 LVD524254:LVD524293 MEZ524254:MEZ524293 MOV524254:MOV524293 MYR524254:MYR524293 NIN524254:NIN524293 NSJ524254:NSJ524293 OCF524254:OCF524293 OMB524254:OMB524293 OVX524254:OVX524293 PFT524254:PFT524293 PPP524254:PPP524293 PZL524254:PZL524293 QJH524254:QJH524293 QTD524254:QTD524293 RCZ524254:RCZ524293 RMV524254:RMV524293 RWR524254:RWR524293 SGN524254:SGN524293 SQJ524254:SQJ524293 TAF524254:TAF524293 TKB524254:TKB524293 TTX524254:TTX524293 UDT524254:UDT524293 UNP524254:UNP524293 UXL524254:UXL524293 VHH524254:VHH524293 VRD524254:VRD524293 WAZ524254:WAZ524293 WKV524254:WKV524293 WUR524254:WUR524293 IF589790:IF589829 SB589790:SB589829 ABX589790:ABX589829 ALT589790:ALT589829 AVP589790:AVP589829 BFL589790:BFL589829 BPH589790:BPH589829 BZD589790:BZD589829 CIZ589790:CIZ589829 CSV589790:CSV589829 DCR589790:DCR589829 DMN589790:DMN589829 DWJ589790:DWJ589829 EGF589790:EGF589829 EQB589790:EQB589829 EZX589790:EZX589829 FJT589790:FJT589829 FTP589790:FTP589829 GDL589790:GDL589829 GNH589790:GNH589829 GXD589790:GXD589829 HGZ589790:HGZ589829 HQV589790:HQV589829 IAR589790:IAR589829 IKN589790:IKN589829 IUJ589790:IUJ589829 JEF589790:JEF589829 JOB589790:JOB589829 JXX589790:JXX589829 KHT589790:KHT589829 KRP589790:KRP589829 LBL589790:LBL589829 LLH589790:LLH589829 LVD589790:LVD589829 MEZ589790:MEZ589829 MOV589790:MOV589829 MYR589790:MYR589829 NIN589790:NIN589829 NSJ589790:NSJ589829 OCF589790:OCF589829 OMB589790:OMB589829 OVX589790:OVX589829 PFT589790:PFT589829 PPP589790:PPP589829 PZL589790:PZL589829 QJH589790:QJH589829 QTD589790:QTD589829 RCZ589790:RCZ589829 RMV589790:RMV589829 RWR589790:RWR589829 SGN589790:SGN589829 SQJ589790:SQJ589829 TAF589790:TAF589829 TKB589790:TKB589829 TTX589790:TTX589829 UDT589790:UDT589829 UNP589790:UNP589829 UXL589790:UXL589829 VHH589790:VHH589829 VRD589790:VRD589829 WAZ589790:WAZ589829 WKV589790:WKV589829 WUR589790:WUR589829 IF655326:IF655365 SB655326:SB655365 ABX655326:ABX655365 ALT655326:ALT655365 AVP655326:AVP655365 BFL655326:BFL655365 BPH655326:BPH655365 BZD655326:BZD655365 CIZ655326:CIZ655365 CSV655326:CSV655365 DCR655326:DCR655365 DMN655326:DMN655365 DWJ655326:DWJ655365 EGF655326:EGF655365 EQB655326:EQB655365 EZX655326:EZX655365 FJT655326:FJT655365 FTP655326:FTP655365 GDL655326:GDL655365 GNH655326:GNH655365 GXD655326:GXD655365 HGZ655326:HGZ655365 HQV655326:HQV655365 IAR655326:IAR655365 IKN655326:IKN655365 IUJ655326:IUJ655365 JEF655326:JEF655365 JOB655326:JOB655365 JXX655326:JXX655365 KHT655326:KHT655365 KRP655326:KRP655365 LBL655326:LBL655365 LLH655326:LLH655365 LVD655326:LVD655365 MEZ655326:MEZ655365 MOV655326:MOV655365 MYR655326:MYR655365 NIN655326:NIN655365 NSJ655326:NSJ655365 OCF655326:OCF655365 OMB655326:OMB655365 OVX655326:OVX655365 PFT655326:PFT655365 PPP655326:PPP655365 PZL655326:PZL655365 QJH655326:QJH655365 QTD655326:QTD655365 RCZ655326:RCZ655365 RMV655326:RMV655365 RWR655326:RWR655365 SGN655326:SGN655365 SQJ655326:SQJ655365 TAF655326:TAF655365 TKB655326:TKB655365 TTX655326:TTX655365 UDT655326:UDT655365 UNP655326:UNP655365 UXL655326:UXL655365 VHH655326:VHH655365 VRD655326:VRD655365 WAZ655326:WAZ655365 WKV655326:WKV655365 WUR655326:WUR655365 IF720862:IF720901 SB720862:SB720901 ABX720862:ABX720901 ALT720862:ALT720901 AVP720862:AVP720901 BFL720862:BFL720901 BPH720862:BPH720901 BZD720862:BZD720901 CIZ720862:CIZ720901 CSV720862:CSV720901 DCR720862:DCR720901 DMN720862:DMN720901 DWJ720862:DWJ720901 EGF720862:EGF720901 EQB720862:EQB720901 EZX720862:EZX720901 FJT720862:FJT720901 FTP720862:FTP720901 GDL720862:GDL720901 GNH720862:GNH720901 GXD720862:GXD720901 HGZ720862:HGZ720901 HQV720862:HQV720901 IAR720862:IAR720901 IKN720862:IKN720901 IUJ720862:IUJ720901 JEF720862:JEF720901 JOB720862:JOB720901 JXX720862:JXX720901 KHT720862:KHT720901 KRP720862:KRP720901 LBL720862:LBL720901 LLH720862:LLH720901 LVD720862:LVD720901 MEZ720862:MEZ720901 MOV720862:MOV720901 MYR720862:MYR720901 NIN720862:NIN720901 NSJ720862:NSJ720901 OCF720862:OCF720901 OMB720862:OMB720901 OVX720862:OVX720901 PFT720862:PFT720901 PPP720862:PPP720901 PZL720862:PZL720901 QJH720862:QJH720901 QTD720862:QTD720901 RCZ720862:RCZ720901 RMV720862:RMV720901 RWR720862:RWR720901 SGN720862:SGN720901 SQJ720862:SQJ720901 TAF720862:TAF720901 TKB720862:TKB720901 TTX720862:TTX720901 UDT720862:UDT720901 UNP720862:UNP720901 UXL720862:UXL720901 VHH720862:VHH720901 VRD720862:VRD720901 WAZ720862:WAZ720901 WKV720862:WKV720901 WUR720862:WUR720901 IF786398:IF786437 SB786398:SB786437 ABX786398:ABX786437 ALT786398:ALT786437 AVP786398:AVP786437 BFL786398:BFL786437 BPH786398:BPH786437 BZD786398:BZD786437 CIZ786398:CIZ786437 CSV786398:CSV786437 DCR786398:DCR786437 DMN786398:DMN786437 DWJ786398:DWJ786437 EGF786398:EGF786437 EQB786398:EQB786437 EZX786398:EZX786437 FJT786398:FJT786437 FTP786398:FTP786437 GDL786398:GDL786437 GNH786398:GNH786437 GXD786398:GXD786437 HGZ786398:HGZ786437 HQV786398:HQV786437 IAR786398:IAR786437 IKN786398:IKN786437 IUJ786398:IUJ786437 JEF786398:JEF786437 JOB786398:JOB786437 JXX786398:JXX786437 KHT786398:KHT786437 KRP786398:KRP786437 LBL786398:LBL786437 LLH786398:LLH786437 LVD786398:LVD786437 MEZ786398:MEZ786437 MOV786398:MOV786437 MYR786398:MYR786437 NIN786398:NIN786437 NSJ786398:NSJ786437 OCF786398:OCF786437 OMB786398:OMB786437 OVX786398:OVX786437 PFT786398:PFT786437 PPP786398:PPP786437 PZL786398:PZL786437 QJH786398:QJH786437 QTD786398:QTD786437 RCZ786398:RCZ786437 RMV786398:RMV786437 RWR786398:RWR786437 SGN786398:SGN786437 SQJ786398:SQJ786437 TAF786398:TAF786437 TKB786398:TKB786437 TTX786398:TTX786437 UDT786398:UDT786437 UNP786398:UNP786437 UXL786398:UXL786437 VHH786398:VHH786437 VRD786398:VRD786437 WAZ786398:WAZ786437 WKV786398:WKV786437 WUR786398:WUR786437 IF851934:IF851973 SB851934:SB851973 ABX851934:ABX851973 ALT851934:ALT851973 AVP851934:AVP851973 BFL851934:BFL851973 BPH851934:BPH851973 BZD851934:BZD851973 CIZ851934:CIZ851973 CSV851934:CSV851973 DCR851934:DCR851973 DMN851934:DMN851973 DWJ851934:DWJ851973 EGF851934:EGF851973 EQB851934:EQB851973 EZX851934:EZX851973 FJT851934:FJT851973 FTP851934:FTP851973 GDL851934:GDL851973 GNH851934:GNH851973 GXD851934:GXD851973 HGZ851934:HGZ851973 HQV851934:HQV851973 IAR851934:IAR851973 IKN851934:IKN851973 IUJ851934:IUJ851973 JEF851934:JEF851973 JOB851934:JOB851973 JXX851934:JXX851973 KHT851934:KHT851973 KRP851934:KRP851973 LBL851934:LBL851973 LLH851934:LLH851973 LVD851934:LVD851973 MEZ851934:MEZ851973 MOV851934:MOV851973 MYR851934:MYR851973 NIN851934:NIN851973 NSJ851934:NSJ851973 OCF851934:OCF851973 OMB851934:OMB851973 OVX851934:OVX851973 PFT851934:PFT851973 PPP851934:PPP851973 PZL851934:PZL851973 QJH851934:QJH851973 QTD851934:QTD851973 RCZ851934:RCZ851973 RMV851934:RMV851973 RWR851934:RWR851973 SGN851934:SGN851973 SQJ851934:SQJ851973 TAF851934:TAF851973 TKB851934:TKB851973 TTX851934:TTX851973 UDT851934:UDT851973 UNP851934:UNP851973 UXL851934:UXL851973 VHH851934:VHH851973 VRD851934:VRD851973 WAZ851934:WAZ851973 WKV851934:WKV851973 WUR851934:WUR851973 IF917470:IF917509 SB917470:SB917509 ABX917470:ABX917509 ALT917470:ALT917509 AVP917470:AVP917509 BFL917470:BFL917509 BPH917470:BPH917509 BZD917470:BZD917509 CIZ917470:CIZ917509 CSV917470:CSV917509 DCR917470:DCR917509 DMN917470:DMN917509 DWJ917470:DWJ917509 EGF917470:EGF917509 EQB917470:EQB917509 EZX917470:EZX917509 FJT917470:FJT917509 FTP917470:FTP917509 GDL917470:GDL917509 GNH917470:GNH917509 GXD917470:GXD917509 HGZ917470:HGZ917509 HQV917470:HQV917509 IAR917470:IAR917509 IKN917470:IKN917509 IUJ917470:IUJ917509 JEF917470:JEF917509 JOB917470:JOB917509 JXX917470:JXX917509 KHT917470:KHT917509 KRP917470:KRP917509 LBL917470:LBL917509 LLH917470:LLH917509 LVD917470:LVD917509 MEZ917470:MEZ917509 MOV917470:MOV917509 MYR917470:MYR917509 NIN917470:NIN917509 NSJ917470:NSJ917509 OCF917470:OCF917509 OMB917470:OMB917509 OVX917470:OVX917509 PFT917470:PFT917509 PPP917470:PPP917509 PZL917470:PZL917509 QJH917470:QJH917509 QTD917470:QTD917509 RCZ917470:RCZ917509 RMV917470:RMV917509 RWR917470:RWR917509 SGN917470:SGN917509 SQJ917470:SQJ917509 TAF917470:TAF917509 TKB917470:TKB917509 TTX917470:TTX917509 UDT917470:UDT917509 UNP917470:UNP917509 UXL917470:UXL917509 VHH917470:VHH917509 VRD917470:VRD917509 WAZ917470:WAZ917509 WKV917470:WKV917509 WUR917470:WUR917509 IF983006:IF983045 SB983006:SB983045 ABX983006:ABX983045 ALT983006:ALT983045 AVP983006:AVP983045 BFL983006:BFL983045 BPH983006:BPH983045 BZD983006:BZD983045 CIZ983006:CIZ983045 CSV983006:CSV983045 DCR983006:DCR983045 DMN983006:DMN983045 DWJ983006:DWJ983045 EGF983006:EGF983045 EQB983006:EQB983045 EZX983006:EZX983045 FJT983006:FJT983045 FTP983006:FTP983045 GDL983006:GDL983045 GNH983006:GNH983045 GXD983006:GXD983045 HGZ983006:HGZ983045 HQV983006:HQV983045 IAR983006:IAR983045 IKN983006:IKN983045 IUJ983006:IUJ983045 JEF983006:JEF983045 JOB983006:JOB983045 JXX983006:JXX983045 KHT983006:KHT983045 KRP983006:KRP983045 LBL983006:LBL983045 LLH983006:LLH983045 LVD983006:LVD983045 MEZ983006:MEZ983045 MOV983006:MOV983045 MYR983006:MYR983045 NIN983006:NIN983045 NSJ983006:NSJ983045 OCF983006:OCF983045 OMB983006:OMB983045 OVX983006:OVX983045 PFT983006:PFT983045 PPP983006:PPP983045 PZL983006:PZL983045 QJH983006:QJH983045 QTD983006:QTD983045 RCZ983006:RCZ983045 RMV983006:RMV983045 RWR983006:RWR983045 SGN983006:SGN983045 SQJ983006:SQJ983045 TAF983006:TAF983045 TKB983006:TKB983045 TTX983006:TTX983045 UDT983006:UDT983045 UNP983006:UNP983045 UXL983006:UXL983045 VHH983006:VHH983045 VRD983006:VRD983045 WAZ983006:WAZ983045 WKV983006:WKV983045 WUR983006:WUR983045 IF22:IF29 SB22:SB29 ABX22:ABX29 ALT22:ALT29 AVP22:AVP29 BFL22:BFL29 BPH22:BPH29 BZD22:BZD29 CIZ22:CIZ29 CSV22:CSV29 DCR22:DCR29 DMN22:DMN29 DWJ22:DWJ29 EGF22:EGF29 EQB22:EQB29 EZX22:EZX29 FJT22:FJT29 FTP22:FTP29 GDL22:GDL29 GNH22:GNH29 GXD22:GXD29 HGZ22:HGZ29 HQV22:HQV29 IAR22:IAR29 IKN22:IKN29 IUJ22:IUJ29 JEF22:JEF29 JOB22:JOB29 JXX22:JXX29 KHT22:KHT29 KRP22:KRP29 LBL22:LBL29 LLH22:LLH29 LVD22:LVD29 MEZ22:MEZ29 MOV22:MOV29 MYR22:MYR29 NIN22:NIN29 NSJ22:NSJ29 OCF22:OCF29 OMB22:OMB29 OVX22:OVX29 PFT22:PFT29 PPP22:PPP29 PZL22:PZL29 QJH22:QJH29 QTD22:QTD29 RCZ22:RCZ29 RMV22:RMV29 RWR22:RWR29 SGN22:SGN29 SQJ22:SQJ29 TAF22:TAF29 TKB22:TKB29 TTX22:TTX29 UDT22:UDT29 UNP22:UNP29 UXL22:UXL29 VHH22:VHH29 VRD22:VRD29 WAZ22:WAZ29 WKV22:WKV29 WUR22:WUR29 AY65502:AY65541 AY131038:AY131077 AY196574:AY196613 AY262110:AY262149 AY327646:AY327685 AY393182:AY393221 AY458718:AY458757 AY524254:AY524293 AY589790:AY589829 AY655326:AY655365 AY720862:AY720901 AY786398:AY786437 AY851934:AY851973 AY917470:AY917509 AY983006:AY983045 AY22:AY50" xr:uid="{41EBDCFF-E00B-4471-A4A5-0AFEBB218258}">
      <formula1>F22-(E22- F22) *10</formula1>
      <formula2>E22+(E22- F22) *10</formula2>
    </dataValidation>
    <dataValidation type="decimal" allowBlank="1" showInputMessage="1" showErrorMessage="1" error="Out of range data entered" sqref="IG65502:IG65541 SC65502:SC65541 ABY65502:ABY65541 ALU65502:ALU65541 AVQ65502:AVQ65541 BFM65502:BFM65541 BPI65502:BPI65541 BZE65502:BZE65541 CJA65502:CJA65541 CSW65502:CSW65541 DCS65502:DCS65541 DMO65502:DMO65541 DWK65502:DWK65541 EGG65502:EGG65541 EQC65502:EQC65541 EZY65502:EZY65541 FJU65502:FJU65541 FTQ65502:FTQ65541 GDM65502:GDM65541 GNI65502:GNI65541 GXE65502:GXE65541 HHA65502:HHA65541 HQW65502:HQW65541 IAS65502:IAS65541 IKO65502:IKO65541 IUK65502:IUK65541 JEG65502:JEG65541 JOC65502:JOC65541 JXY65502:JXY65541 KHU65502:KHU65541 KRQ65502:KRQ65541 LBM65502:LBM65541 LLI65502:LLI65541 LVE65502:LVE65541 MFA65502:MFA65541 MOW65502:MOW65541 MYS65502:MYS65541 NIO65502:NIO65541 NSK65502:NSK65541 OCG65502:OCG65541 OMC65502:OMC65541 OVY65502:OVY65541 PFU65502:PFU65541 PPQ65502:PPQ65541 PZM65502:PZM65541 QJI65502:QJI65541 QTE65502:QTE65541 RDA65502:RDA65541 RMW65502:RMW65541 RWS65502:RWS65541 SGO65502:SGO65541 SQK65502:SQK65541 TAG65502:TAG65541 TKC65502:TKC65541 TTY65502:TTY65541 UDU65502:UDU65541 UNQ65502:UNQ65541 UXM65502:UXM65541 VHI65502:VHI65541 VRE65502:VRE65541 WBA65502:WBA65541 WKW65502:WKW65541 WUS65502:WUS65541 IG131038:IG131077 SC131038:SC131077 ABY131038:ABY131077 ALU131038:ALU131077 AVQ131038:AVQ131077 BFM131038:BFM131077 BPI131038:BPI131077 BZE131038:BZE131077 CJA131038:CJA131077 CSW131038:CSW131077 DCS131038:DCS131077 DMO131038:DMO131077 DWK131038:DWK131077 EGG131038:EGG131077 EQC131038:EQC131077 EZY131038:EZY131077 FJU131038:FJU131077 FTQ131038:FTQ131077 GDM131038:GDM131077 GNI131038:GNI131077 GXE131038:GXE131077 HHA131038:HHA131077 HQW131038:HQW131077 IAS131038:IAS131077 IKO131038:IKO131077 IUK131038:IUK131077 JEG131038:JEG131077 JOC131038:JOC131077 JXY131038:JXY131077 KHU131038:KHU131077 KRQ131038:KRQ131077 LBM131038:LBM131077 LLI131038:LLI131077 LVE131038:LVE131077 MFA131038:MFA131077 MOW131038:MOW131077 MYS131038:MYS131077 NIO131038:NIO131077 NSK131038:NSK131077 OCG131038:OCG131077 OMC131038:OMC131077 OVY131038:OVY131077 PFU131038:PFU131077 PPQ131038:PPQ131077 PZM131038:PZM131077 QJI131038:QJI131077 QTE131038:QTE131077 RDA131038:RDA131077 RMW131038:RMW131077 RWS131038:RWS131077 SGO131038:SGO131077 SQK131038:SQK131077 TAG131038:TAG131077 TKC131038:TKC131077 TTY131038:TTY131077 UDU131038:UDU131077 UNQ131038:UNQ131077 UXM131038:UXM131077 VHI131038:VHI131077 VRE131038:VRE131077 WBA131038:WBA131077 WKW131038:WKW131077 WUS131038:WUS131077 IG196574:IG196613 SC196574:SC196613 ABY196574:ABY196613 ALU196574:ALU196613 AVQ196574:AVQ196613 BFM196574:BFM196613 BPI196574:BPI196613 BZE196574:BZE196613 CJA196574:CJA196613 CSW196574:CSW196613 DCS196574:DCS196613 DMO196574:DMO196613 DWK196574:DWK196613 EGG196574:EGG196613 EQC196574:EQC196613 EZY196574:EZY196613 FJU196574:FJU196613 FTQ196574:FTQ196613 GDM196574:GDM196613 GNI196574:GNI196613 GXE196574:GXE196613 HHA196574:HHA196613 HQW196574:HQW196613 IAS196574:IAS196613 IKO196574:IKO196613 IUK196574:IUK196613 JEG196574:JEG196613 JOC196574:JOC196613 JXY196574:JXY196613 KHU196574:KHU196613 KRQ196574:KRQ196613 LBM196574:LBM196613 LLI196574:LLI196613 LVE196574:LVE196613 MFA196574:MFA196613 MOW196574:MOW196613 MYS196574:MYS196613 NIO196574:NIO196613 NSK196574:NSK196613 OCG196574:OCG196613 OMC196574:OMC196613 OVY196574:OVY196613 PFU196574:PFU196613 PPQ196574:PPQ196613 PZM196574:PZM196613 QJI196574:QJI196613 QTE196574:QTE196613 RDA196574:RDA196613 RMW196574:RMW196613 RWS196574:RWS196613 SGO196574:SGO196613 SQK196574:SQK196613 TAG196574:TAG196613 TKC196574:TKC196613 TTY196574:TTY196613 UDU196574:UDU196613 UNQ196574:UNQ196613 UXM196574:UXM196613 VHI196574:VHI196613 VRE196574:VRE196613 WBA196574:WBA196613 WKW196574:WKW196613 WUS196574:WUS196613 IG262110:IG262149 SC262110:SC262149 ABY262110:ABY262149 ALU262110:ALU262149 AVQ262110:AVQ262149 BFM262110:BFM262149 BPI262110:BPI262149 BZE262110:BZE262149 CJA262110:CJA262149 CSW262110:CSW262149 DCS262110:DCS262149 DMO262110:DMO262149 DWK262110:DWK262149 EGG262110:EGG262149 EQC262110:EQC262149 EZY262110:EZY262149 FJU262110:FJU262149 FTQ262110:FTQ262149 GDM262110:GDM262149 GNI262110:GNI262149 GXE262110:GXE262149 HHA262110:HHA262149 HQW262110:HQW262149 IAS262110:IAS262149 IKO262110:IKO262149 IUK262110:IUK262149 JEG262110:JEG262149 JOC262110:JOC262149 JXY262110:JXY262149 KHU262110:KHU262149 KRQ262110:KRQ262149 LBM262110:LBM262149 LLI262110:LLI262149 LVE262110:LVE262149 MFA262110:MFA262149 MOW262110:MOW262149 MYS262110:MYS262149 NIO262110:NIO262149 NSK262110:NSK262149 OCG262110:OCG262149 OMC262110:OMC262149 OVY262110:OVY262149 PFU262110:PFU262149 PPQ262110:PPQ262149 PZM262110:PZM262149 QJI262110:QJI262149 QTE262110:QTE262149 RDA262110:RDA262149 RMW262110:RMW262149 RWS262110:RWS262149 SGO262110:SGO262149 SQK262110:SQK262149 TAG262110:TAG262149 TKC262110:TKC262149 TTY262110:TTY262149 UDU262110:UDU262149 UNQ262110:UNQ262149 UXM262110:UXM262149 VHI262110:VHI262149 VRE262110:VRE262149 WBA262110:WBA262149 WKW262110:WKW262149 WUS262110:WUS262149 IG327646:IG327685 SC327646:SC327685 ABY327646:ABY327685 ALU327646:ALU327685 AVQ327646:AVQ327685 BFM327646:BFM327685 BPI327646:BPI327685 BZE327646:BZE327685 CJA327646:CJA327685 CSW327646:CSW327685 DCS327646:DCS327685 DMO327646:DMO327685 DWK327646:DWK327685 EGG327646:EGG327685 EQC327646:EQC327685 EZY327646:EZY327685 FJU327646:FJU327685 FTQ327646:FTQ327685 GDM327646:GDM327685 GNI327646:GNI327685 GXE327646:GXE327685 HHA327646:HHA327685 HQW327646:HQW327685 IAS327646:IAS327685 IKO327646:IKO327685 IUK327646:IUK327685 JEG327646:JEG327685 JOC327646:JOC327685 JXY327646:JXY327685 KHU327646:KHU327685 KRQ327646:KRQ327685 LBM327646:LBM327685 LLI327646:LLI327685 LVE327646:LVE327685 MFA327646:MFA327685 MOW327646:MOW327685 MYS327646:MYS327685 NIO327646:NIO327685 NSK327646:NSK327685 OCG327646:OCG327685 OMC327646:OMC327685 OVY327646:OVY327685 PFU327646:PFU327685 PPQ327646:PPQ327685 PZM327646:PZM327685 QJI327646:QJI327685 QTE327646:QTE327685 RDA327646:RDA327685 RMW327646:RMW327685 RWS327646:RWS327685 SGO327646:SGO327685 SQK327646:SQK327685 TAG327646:TAG327685 TKC327646:TKC327685 TTY327646:TTY327685 UDU327646:UDU327685 UNQ327646:UNQ327685 UXM327646:UXM327685 VHI327646:VHI327685 VRE327646:VRE327685 WBA327646:WBA327685 WKW327646:WKW327685 WUS327646:WUS327685 IG393182:IG393221 SC393182:SC393221 ABY393182:ABY393221 ALU393182:ALU393221 AVQ393182:AVQ393221 BFM393182:BFM393221 BPI393182:BPI393221 BZE393182:BZE393221 CJA393182:CJA393221 CSW393182:CSW393221 DCS393182:DCS393221 DMO393182:DMO393221 DWK393182:DWK393221 EGG393182:EGG393221 EQC393182:EQC393221 EZY393182:EZY393221 FJU393182:FJU393221 FTQ393182:FTQ393221 GDM393182:GDM393221 GNI393182:GNI393221 GXE393182:GXE393221 HHA393182:HHA393221 HQW393182:HQW393221 IAS393182:IAS393221 IKO393182:IKO393221 IUK393182:IUK393221 JEG393182:JEG393221 JOC393182:JOC393221 JXY393182:JXY393221 KHU393182:KHU393221 KRQ393182:KRQ393221 LBM393182:LBM393221 LLI393182:LLI393221 LVE393182:LVE393221 MFA393182:MFA393221 MOW393182:MOW393221 MYS393182:MYS393221 NIO393182:NIO393221 NSK393182:NSK393221 OCG393182:OCG393221 OMC393182:OMC393221 OVY393182:OVY393221 PFU393182:PFU393221 PPQ393182:PPQ393221 PZM393182:PZM393221 QJI393182:QJI393221 QTE393182:QTE393221 RDA393182:RDA393221 RMW393182:RMW393221 RWS393182:RWS393221 SGO393182:SGO393221 SQK393182:SQK393221 TAG393182:TAG393221 TKC393182:TKC393221 TTY393182:TTY393221 UDU393182:UDU393221 UNQ393182:UNQ393221 UXM393182:UXM393221 VHI393182:VHI393221 VRE393182:VRE393221 WBA393182:WBA393221 WKW393182:WKW393221 WUS393182:WUS393221 IG458718:IG458757 SC458718:SC458757 ABY458718:ABY458757 ALU458718:ALU458757 AVQ458718:AVQ458757 BFM458718:BFM458757 BPI458718:BPI458757 BZE458718:BZE458757 CJA458718:CJA458757 CSW458718:CSW458757 DCS458718:DCS458757 DMO458718:DMO458757 DWK458718:DWK458757 EGG458718:EGG458757 EQC458718:EQC458757 EZY458718:EZY458757 FJU458718:FJU458757 FTQ458718:FTQ458757 GDM458718:GDM458757 GNI458718:GNI458757 GXE458718:GXE458757 HHA458718:HHA458757 HQW458718:HQW458757 IAS458718:IAS458757 IKO458718:IKO458757 IUK458718:IUK458757 JEG458718:JEG458757 JOC458718:JOC458757 JXY458718:JXY458757 KHU458718:KHU458757 KRQ458718:KRQ458757 LBM458718:LBM458757 LLI458718:LLI458757 LVE458718:LVE458757 MFA458718:MFA458757 MOW458718:MOW458757 MYS458718:MYS458757 NIO458718:NIO458757 NSK458718:NSK458757 OCG458718:OCG458757 OMC458718:OMC458757 OVY458718:OVY458757 PFU458718:PFU458757 PPQ458718:PPQ458757 PZM458718:PZM458757 QJI458718:QJI458757 QTE458718:QTE458757 RDA458718:RDA458757 RMW458718:RMW458757 RWS458718:RWS458757 SGO458718:SGO458757 SQK458718:SQK458757 TAG458718:TAG458757 TKC458718:TKC458757 TTY458718:TTY458757 UDU458718:UDU458757 UNQ458718:UNQ458757 UXM458718:UXM458757 VHI458718:VHI458757 VRE458718:VRE458757 WBA458718:WBA458757 WKW458718:WKW458757 WUS458718:WUS458757 IG524254:IG524293 SC524254:SC524293 ABY524254:ABY524293 ALU524254:ALU524293 AVQ524254:AVQ524293 BFM524254:BFM524293 BPI524254:BPI524293 BZE524254:BZE524293 CJA524254:CJA524293 CSW524254:CSW524293 DCS524254:DCS524293 DMO524254:DMO524293 DWK524254:DWK524293 EGG524254:EGG524293 EQC524254:EQC524293 EZY524254:EZY524293 FJU524254:FJU524293 FTQ524254:FTQ524293 GDM524254:GDM524293 GNI524254:GNI524293 GXE524254:GXE524293 HHA524254:HHA524293 HQW524254:HQW524293 IAS524254:IAS524293 IKO524254:IKO524293 IUK524254:IUK524293 JEG524254:JEG524293 JOC524254:JOC524293 JXY524254:JXY524293 KHU524254:KHU524293 KRQ524254:KRQ524293 LBM524254:LBM524293 LLI524254:LLI524293 LVE524254:LVE524293 MFA524254:MFA524293 MOW524254:MOW524293 MYS524254:MYS524293 NIO524254:NIO524293 NSK524254:NSK524293 OCG524254:OCG524293 OMC524254:OMC524293 OVY524254:OVY524293 PFU524254:PFU524293 PPQ524254:PPQ524293 PZM524254:PZM524293 QJI524254:QJI524293 QTE524254:QTE524293 RDA524254:RDA524293 RMW524254:RMW524293 RWS524254:RWS524293 SGO524254:SGO524293 SQK524254:SQK524293 TAG524254:TAG524293 TKC524254:TKC524293 TTY524254:TTY524293 UDU524254:UDU524293 UNQ524254:UNQ524293 UXM524254:UXM524293 VHI524254:VHI524293 VRE524254:VRE524293 WBA524254:WBA524293 WKW524254:WKW524293 WUS524254:WUS524293 IG589790:IG589829 SC589790:SC589829 ABY589790:ABY589829 ALU589790:ALU589829 AVQ589790:AVQ589829 BFM589790:BFM589829 BPI589790:BPI589829 BZE589790:BZE589829 CJA589790:CJA589829 CSW589790:CSW589829 DCS589790:DCS589829 DMO589790:DMO589829 DWK589790:DWK589829 EGG589790:EGG589829 EQC589790:EQC589829 EZY589790:EZY589829 FJU589790:FJU589829 FTQ589790:FTQ589829 GDM589790:GDM589829 GNI589790:GNI589829 GXE589790:GXE589829 HHA589790:HHA589829 HQW589790:HQW589829 IAS589790:IAS589829 IKO589790:IKO589829 IUK589790:IUK589829 JEG589790:JEG589829 JOC589790:JOC589829 JXY589790:JXY589829 KHU589790:KHU589829 KRQ589790:KRQ589829 LBM589790:LBM589829 LLI589790:LLI589829 LVE589790:LVE589829 MFA589790:MFA589829 MOW589790:MOW589829 MYS589790:MYS589829 NIO589790:NIO589829 NSK589790:NSK589829 OCG589790:OCG589829 OMC589790:OMC589829 OVY589790:OVY589829 PFU589790:PFU589829 PPQ589790:PPQ589829 PZM589790:PZM589829 QJI589790:QJI589829 QTE589790:QTE589829 RDA589790:RDA589829 RMW589790:RMW589829 RWS589790:RWS589829 SGO589790:SGO589829 SQK589790:SQK589829 TAG589790:TAG589829 TKC589790:TKC589829 TTY589790:TTY589829 UDU589790:UDU589829 UNQ589790:UNQ589829 UXM589790:UXM589829 VHI589790:VHI589829 VRE589790:VRE589829 WBA589790:WBA589829 WKW589790:WKW589829 WUS589790:WUS589829 IG655326:IG655365 SC655326:SC655365 ABY655326:ABY655365 ALU655326:ALU655365 AVQ655326:AVQ655365 BFM655326:BFM655365 BPI655326:BPI655365 BZE655326:BZE655365 CJA655326:CJA655365 CSW655326:CSW655365 DCS655326:DCS655365 DMO655326:DMO655365 DWK655326:DWK655365 EGG655326:EGG655365 EQC655326:EQC655365 EZY655326:EZY655365 FJU655326:FJU655365 FTQ655326:FTQ655365 GDM655326:GDM655365 GNI655326:GNI655365 GXE655326:GXE655365 HHA655326:HHA655365 HQW655326:HQW655365 IAS655326:IAS655365 IKO655326:IKO655365 IUK655326:IUK655365 JEG655326:JEG655365 JOC655326:JOC655365 JXY655326:JXY655365 KHU655326:KHU655365 KRQ655326:KRQ655365 LBM655326:LBM655365 LLI655326:LLI655365 LVE655326:LVE655365 MFA655326:MFA655365 MOW655326:MOW655365 MYS655326:MYS655365 NIO655326:NIO655365 NSK655326:NSK655365 OCG655326:OCG655365 OMC655326:OMC655365 OVY655326:OVY655365 PFU655326:PFU655365 PPQ655326:PPQ655365 PZM655326:PZM655365 QJI655326:QJI655365 QTE655326:QTE655365 RDA655326:RDA655365 RMW655326:RMW655365 RWS655326:RWS655365 SGO655326:SGO655365 SQK655326:SQK655365 TAG655326:TAG655365 TKC655326:TKC655365 TTY655326:TTY655365 UDU655326:UDU655365 UNQ655326:UNQ655365 UXM655326:UXM655365 VHI655326:VHI655365 VRE655326:VRE655365 WBA655326:WBA655365 WKW655326:WKW655365 WUS655326:WUS655365 IG720862:IG720901 SC720862:SC720901 ABY720862:ABY720901 ALU720862:ALU720901 AVQ720862:AVQ720901 BFM720862:BFM720901 BPI720862:BPI720901 BZE720862:BZE720901 CJA720862:CJA720901 CSW720862:CSW720901 DCS720862:DCS720901 DMO720862:DMO720901 DWK720862:DWK720901 EGG720862:EGG720901 EQC720862:EQC720901 EZY720862:EZY720901 FJU720862:FJU720901 FTQ720862:FTQ720901 GDM720862:GDM720901 GNI720862:GNI720901 GXE720862:GXE720901 HHA720862:HHA720901 HQW720862:HQW720901 IAS720862:IAS720901 IKO720862:IKO720901 IUK720862:IUK720901 JEG720862:JEG720901 JOC720862:JOC720901 JXY720862:JXY720901 KHU720862:KHU720901 KRQ720862:KRQ720901 LBM720862:LBM720901 LLI720862:LLI720901 LVE720862:LVE720901 MFA720862:MFA720901 MOW720862:MOW720901 MYS720862:MYS720901 NIO720862:NIO720901 NSK720862:NSK720901 OCG720862:OCG720901 OMC720862:OMC720901 OVY720862:OVY720901 PFU720862:PFU720901 PPQ720862:PPQ720901 PZM720862:PZM720901 QJI720862:QJI720901 QTE720862:QTE720901 RDA720862:RDA720901 RMW720862:RMW720901 RWS720862:RWS720901 SGO720862:SGO720901 SQK720862:SQK720901 TAG720862:TAG720901 TKC720862:TKC720901 TTY720862:TTY720901 UDU720862:UDU720901 UNQ720862:UNQ720901 UXM720862:UXM720901 VHI720862:VHI720901 VRE720862:VRE720901 WBA720862:WBA720901 WKW720862:WKW720901 WUS720862:WUS720901 IG786398:IG786437 SC786398:SC786437 ABY786398:ABY786437 ALU786398:ALU786437 AVQ786398:AVQ786437 BFM786398:BFM786437 BPI786398:BPI786437 BZE786398:BZE786437 CJA786398:CJA786437 CSW786398:CSW786437 DCS786398:DCS786437 DMO786398:DMO786437 DWK786398:DWK786437 EGG786398:EGG786437 EQC786398:EQC786437 EZY786398:EZY786437 FJU786398:FJU786437 FTQ786398:FTQ786437 GDM786398:GDM786437 GNI786398:GNI786437 GXE786398:GXE786437 HHA786398:HHA786437 HQW786398:HQW786437 IAS786398:IAS786437 IKO786398:IKO786437 IUK786398:IUK786437 JEG786398:JEG786437 JOC786398:JOC786437 JXY786398:JXY786437 KHU786398:KHU786437 KRQ786398:KRQ786437 LBM786398:LBM786437 LLI786398:LLI786437 LVE786398:LVE786437 MFA786398:MFA786437 MOW786398:MOW786437 MYS786398:MYS786437 NIO786398:NIO786437 NSK786398:NSK786437 OCG786398:OCG786437 OMC786398:OMC786437 OVY786398:OVY786437 PFU786398:PFU786437 PPQ786398:PPQ786437 PZM786398:PZM786437 QJI786398:QJI786437 QTE786398:QTE786437 RDA786398:RDA786437 RMW786398:RMW786437 RWS786398:RWS786437 SGO786398:SGO786437 SQK786398:SQK786437 TAG786398:TAG786437 TKC786398:TKC786437 TTY786398:TTY786437 UDU786398:UDU786437 UNQ786398:UNQ786437 UXM786398:UXM786437 VHI786398:VHI786437 VRE786398:VRE786437 WBA786398:WBA786437 WKW786398:WKW786437 WUS786398:WUS786437 IG851934:IG851973 SC851934:SC851973 ABY851934:ABY851973 ALU851934:ALU851973 AVQ851934:AVQ851973 BFM851934:BFM851973 BPI851934:BPI851973 BZE851934:BZE851973 CJA851934:CJA851973 CSW851934:CSW851973 DCS851934:DCS851973 DMO851934:DMO851973 DWK851934:DWK851973 EGG851934:EGG851973 EQC851934:EQC851973 EZY851934:EZY851973 FJU851934:FJU851973 FTQ851934:FTQ851973 GDM851934:GDM851973 GNI851934:GNI851973 GXE851934:GXE851973 HHA851934:HHA851973 HQW851934:HQW851973 IAS851934:IAS851973 IKO851934:IKO851973 IUK851934:IUK851973 JEG851934:JEG851973 JOC851934:JOC851973 JXY851934:JXY851973 KHU851934:KHU851973 KRQ851934:KRQ851973 LBM851934:LBM851973 LLI851934:LLI851973 LVE851934:LVE851973 MFA851934:MFA851973 MOW851934:MOW851973 MYS851934:MYS851973 NIO851934:NIO851973 NSK851934:NSK851973 OCG851934:OCG851973 OMC851934:OMC851973 OVY851934:OVY851973 PFU851934:PFU851973 PPQ851934:PPQ851973 PZM851934:PZM851973 QJI851934:QJI851973 QTE851934:QTE851973 RDA851934:RDA851973 RMW851934:RMW851973 RWS851934:RWS851973 SGO851934:SGO851973 SQK851934:SQK851973 TAG851934:TAG851973 TKC851934:TKC851973 TTY851934:TTY851973 UDU851934:UDU851973 UNQ851934:UNQ851973 UXM851934:UXM851973 VHI851934:VHI851973 VRE851934:VRE851973 WBA851934:WBA851973 WKW851934:WKW851973 WUS851934:WUS851973 IG917470:IG917509 SC917470:SC917509 ABY917470:ABY917509 ALU917470:ALU917509 AVQ917470:AVQ917509 BFM917470:BFM917509 BPI917470:BPI917509 BZE917470:BZE917509 CJA917470:CJA917509 CSW917470:CSW917509 DCS917470:DCS917509 DMO917470:DMO917509 DWK917470:DWK917509 EGG917470:EGG917509 EQC917470:EQC917509 EZY917470:EZY917509 FJU917470:FJU917509 FTQ917470:FTQ917509 GDM917470:GDM917509 GNI917470:GNI917509 GXE917470:GXE917509 HHA917470:HHA917509 HQW917470:HQW917509 IAS917470:IAS917509 IKO917470:IKO917509 IUK917470:IUK917509 JEG917470:JEG917509 JOC917470:JOC917509 JXY917470:JXY917509 KHU917470:KHU917509 KRQ917470:KRQ917509 LBM917470:LBM917509 LLI917470:LLI917509 LVE917470:LVE917509 MFA917470:MFA917509 MOW917470:MOW917509 MYS917470:MYS917509 NIO917470:NIO917509 NSK917470:NSK917509 OCG917470:OCG917509 OMC917470:OMC917509 OVY917470:OVY917509 PFU917470:PFU917509 PPQ917470:PPQ917509 PZM917470:PZM917509 QJI917470:QJI917509 QTE917470:QTE917509 RDA917470:RDA917509 RMW917470:RMW917509 RWS917470:RWS917509 SGO917470:SGO917509 SQK917470:SQK917509 TAG917470:TAG917509 TKC917470:TKC917509 TTY917470:TTY917509 UDU917470:UDU917509 UNQ917470:UNQ917509 UXM917470:UXM917509 VHI917470:VHI917509 VRE917470:VRE917509 WBA917470:WBA917509 WKW917470:WKW917509 WUS917470:WUS917509 IG983006:IG983045 SC983006:SC983045 ABY983006:ABY983045 ALU983006:ALU983045 AVQ983006:AVQ983045 BFM983006:BFM983045 BPI983006:BPI983045 BZE983006:BZE983045 CJA983006:CJA983045 CSW983006:CSW983045 DCS983006:DCS983045 DMO983006:DMO983045 DWK983006:DWK983045 EGG983006:EGG983045 EQC983006:EQC983045 EZY983006:EZY983045 FJU983006:FJU983045 FTQ983006:FTQ983045 GDM983006:GDM983045 GNI983006:GNI983045 GXE983006:GXE983045 HHA983006:HHA983045 HQW983006:HQW983045 IAS983006:IAS983045 IKO983006:IKO983045 IUK983006:IUK983045 JEG983006:JEG983045 JOC983006:JOC983045 JXY983006:JXY983045 KHU983006:KHU983045 KRQ983006:KRQ983045 LBM983006:LBM983045 LLI983006:LLI983045 LVE983006:LVE983045 MFA983006:MFA983045 MOW983006:MOW983045 MYS983006:MYS983045 NIO983006:NIO983045 NSK983006:NSK983045 OCG983006:OCG983045 OMC983006:OMC983045 OVY983006:OVY983045 PFU983006:PFU983045 PPQ983006:PPQ983045 PZM983006:PZM983045 QJI983006:QJI983045 QTE983006:QTE983045 RDA983006:RDA983045 RMW983006:RMW983045 RWS983006:RWS983045 SGO983006:SGO983045 SQK983006:SQK983045 TAG983006:TAG983045 TKC983006:TKC983045 TTY983006:TTY983045 UDU983006:UDU983045 UNQ983006:UNQ983045 UXM983006:UXM983045 VHI983006:VHI983045 VRE983006:VRE983045 WBA983006:WBA983045 WKW983006:WKW983045 WUS983006:WUS983045 IG22:IG29 SC22:SC29 ABY22:ABY29 ALU22:ALU29 AVQ22:AVQ29 BFM22:BFM29 BPI22:BPI29 BZE22:BZE29 CJA22:CJA29 CSW22:CSW29 DCS22:DCS29 DMO22:DMO29 DWK22:DWK29 EGG22:EGG29 EQC22:EQC29 EZY22:EZY29 FJU22:FJU29 FTQ22:FTQ29 GDM22:GDM29 GNI22:GNI29 GXE22:GXE29 HHA22:HHA29 HQW22:HQW29 IAS22:IAS29 IKO22:IKO29 IUK22:IUK29 JEG22:JEG29 JOC22:JOC29 JXY22:JXY29 KHU22:KHU29 KRQ22:KRQ29 LBM22:LBM29 LLI22:LLI29 LVE22:LVE29 MFA22:MFA29 MOW22:MOW29 MYS22:MYS29 NIO22:NIO29 NSK22:NSK29 OCG22:OCG29 OMC22:OMC29 OVY22:OVY29 PFU22:PFU29 PPQ22:PPQ29 PZM22:PZM29 QJI22:QJI29 QTE22:QTE29 RDA22:RDA29 RMW22:RMW29 RWS22:RWS29 SGO22:SGO29 SQK22:SQK29 TAG22:TAG29 TKC22:TKC29 TTY22:TTY29 UDU22:UDU29 UNQ22:UNQ29 UXM22:UXM29 VHI22:VHI29 VRE22:VRE29 WBA22:WBA29 WKW22:WKW29 WUS22:WUS29" xr:uid="{5221C59C-9530-4F8A-8E78-5A19EBEE541C}">
      <formula1>GM22-(GL22- GM22) *10</formula1>
      <formula2>GL22+(GL22- GM22) *10</formula2>
    </dataValidation>
    <dataValidation type="decimal" allowBlank="1" showInputMessage="1" showErrorMessage="1" error="Out of range data entered" sqref="IH65502:IH65541 SD65502:SD65541 ABZ65502:ABZ65541 ALV65502:ALV65541 AVR65502:AVR65541 BFN65502:BFN65541 BPJ65502:BPJ65541 BZF65502:BZF65541 CJB65502:CJB65541 CSX65502:CSX65541 DCT65502:DCT65541 DMP65502:DMP65541 DWL65502:DWL65541 EGH65502:EGH65541 EQD65502:EQD65541 EZZ65502:EZZ65541 FJV65502:FJV65541 FTR65502:FTR65541 GDN65502:GDN65541 GNJ65502:GNJ65541 GXF65502:GXF65541 HHB65502:HHB65541 HQX65502:HQX65541 IAT65502:IAT65541 IKP65502:IKP65541 IUL65502:IUL65541 JEH65502:JEH65541 JOD65502:JOD65541 JXZ65502:JXZ65541 KHV65502:KHV65541 KRR65502:KRR65541 LBN65502:LBN65541 LLJ65502:LLJ65541 LVF65502:LVF65541 MFB65502:MFB65541 MOX65502:MOX65541 MYT65502:MYT65541 NIP65502:NIP65541 NSL65502:NSL65541 OCH65502:OCH65541 OMD65502:OMD65541 OVZ65502:OVZ65541 PFV65502:PFV65541 PPR65502:PPR65541 PZN65502:PZN65541 QJJ65502:QJJ65541 QTF65502:QTF65541 RDB65502:RDB65541 RMX65502:RMX65541 RWT65502:RWT65541 SGP65502:SGP65541 SQL65502:SQL65541 TAH65502:TAH65541 TKD65502:TKD65541 TTZ65502:TTZ65541 UDV65502:UDV65541 UNR65502:UNR65541 UXN65502:UXN65541 VHJ65502:VHJ65541 VRF65502:VRF65541 WBB65502:WBB65541 WKX65502:WKX65541 WUT65502:WUT65541 IH131038:IH131077 SD131038:SD131077 ABZ131038:ABZ131077 ALV131038:ALV131077 AVR131038:AVR131077 BFN131038:BFN131077 BPJ131038:BPJ131077 BZF131038:BZF131077 CJB131038:CJB131077 CSX131038:CSX131077 DCT131038:DCT131077 DMP131038:DMP131077 DWL131038:DWL131077 EGH131038:EGH131077 EQD131038:EQD131077 EZZ131038:EZZ131077 FJV131038:FJV131077 FTR131038:FTR131077 GDN131038:GDN131077 GNJ131038:GNJ131077 GXF131038:GXF131077 HHB131038:HHB131077 HQX131038:HQX131077 IAT131038:IAT131077 IKP131038:IKP131077 IUL131038:IUL131077 JEH131038:JEH131077 JOD131038:JOD131077 JXZ131038:JXZ131077 KHV131038:KHV131077 KRR131038:KRR131077 LBN131038:LBN131077 LLJ131038:LLJ131077 LVF131038:LVF131077 MFB131038:MFB131077 MOX131038:MOX131077 MYT131038:MYT131077 NIP131038:NIP131077 NSL131038:NSL131077 OCH131038:OCH131077 OMD131038:OMD131077 OVZ131038:OVZ131077 PFV131038:PFV131077 PPR131038:PPR131077 PZN131038:PZN131077 QJJ131038:QJJ131077 QTF131038:QTF131077 RDB131038:RDB131077 RMX131038:RMX131077 RWT131038:RWT131077 SGP131038:SGP131077 SQL131038:SQL131077 TAH131038:TAH131077 TKD131038:TKD131077 TTZ131038:TTZ131077 UDV131038:UDV131077 UNR131038:UNR131077 UXN131038:UXN131077 VHJ131038:VHJ131077 VRF131038:VRF131077 WBB131038:WBB131077 WKX131038:WKX131077 WUT131038:WUT131077 IH196574:IH196613 SD196574:SD196613 ABZ196574:ABZ196613 ALV196574:ALV196613 AVR196574:AVR196613 BFN196574:BFN196613 BPJ196574:BPJ196613 BZF196574:BZF196613 CJB196574:CJB196613 CSX196574:CSX196613 DCT196574:DCT196613 DMP196574:DMP196613 DWL196574:DWL196613 EGH196574:EGH196613 EQD196574:EQD196613 EZZ196574:EZZ196613 FJV196574:FJV196613 FTR196574:FTR196613 GDN196574:GDN196613 GNJ196574:GNJ196613 GXF196574:GXF196613 HHB196574:HHB196613 HQX196574:HQX196613 IAT196574:IAT196613 IKP196574:IKP196613 IUL196574:IUL196613 JEH196574:JEH196613 JOD196574:JOD196613 JXZ196574:JXZ196613 KHV196574:KHV196613 KRR196574:KRR196613 LBN196574:LBN196613 LLJ196574:LLJ196613 LVF196574:LVF196613 MFB196574:MFB196613 MOX196574:MOX196613 MYT196574:MYT196613 NIP196574:NIP196613 NSL196574:NSL196613 OCH196574:OCH196613 OMD196574:OMD196613 OVZ196574:OVZ196613 PFV196574:PFV196613 PPR196574:PPR196613 PZN196574:PZN196613 QJJ196574:QJJ196613 QTF196574:QTF196613 RDB196574:RDB196613 RMX196574:RMX196613 RWT196574:RWT196613 SGP196574:SGP196613 SQL196574:SQL196613 TAH196574:TAH196613 TKD196574:TKD196613 TTZ196574:TTZ196613 UDV196574:UDV196613 UNR196574:UNR196613 UXN196574:UXN196613 VHJ196574:VHJ196613 VRF196574:VRF196613 WBB196574:WBB196613 WKX196574:WKX196613 WUT196574:WUT196613 IH262110:IH262149 SD262110:SD262149 ABZ262110:ABZ262149 ALV262110:ALV262149 AVR262110:AVR262149 BFN262110:BFN262149 BPJ262110:BPJ262149 BZF262110:BZF262149 CJB262110:CJB262149 CSX262110:CSX262149 DCT262110:DCT262149 DMP262110:DMP262149 DWL262110:DWL262149 EGH262110:EGH262149 EQD262110:EQD262149 EZZ262110:EZZ262149 FJV262110:FJV262149 FTR262110:FTR262149 GDN262110:GDN262149 GNJ262110:GNJ262149 GXF262110:GXF262149 HHB262110:HHB262149 HQX262110:HQX262149 IAT262110:IAT262149 IKP262110:IKP262149 IUL262110:IUL262149 JEH262110:JEH262149 JOD262110:JOD262149 JXZ262110:JXZ262149 KHV262110:KHV262149 KRR262110:KRR262149 LBN262110:LBN262149 LLJ262110:LLJ262149 LVF262110:LVF262149 MFB262110:MFB262149 MOX262110:MOX262149 MYT262110:MYT262149 NIP262110:NIP262149 NSL262110:NSL262149 OCH262110:OCH262149 OMD262110:OMD262149 OVZ262110:OVZ262149 PFV262110:PFV262149 PPR262110:PPR262149 PZN262110:PZN262149 QJJ262110:QJJ262149 QTF262110:QTF262149 RDB262110:RDB262149 RMX262110:RMX262149 RWT262110:RWT262149 SGP262110:SGP262149 SQL262110:SQL262149 TAH262110:TAH262149 TKD262110:TKD262149 TTZ262110:TTZ262149 UDV262110:UDV262149 UNR262110:UNR262149 UXN262110:UXN262149 VHJ262110:VHJ262149 VRF262110:VRF262149 WBB262110:WBB262149 WKX262110:WKX262149 WUT262110:WUT262149 IH327646:IH327685 SD327646:SD327685 ABZ327646:ABZ327685 ALV327646:ALV327685 AVR327646:AVR327685 BFN327646:BFN327685 BPJ327646:BPJ327685 BZF327646:BZF327685 CJB327646:CJB327685 CSX327646:CSX327685 DCT327646:DCT327685 DMP327646:DMP327685 DWL327646:DWL327685 EGH327646:EGH327685 EQD327646:EQD327685 EZZ327646:EZZ327685 FJV327646:FJV327685 FTR327646:FTR327685 GDN327646:GDN327685 GNJ327646:GNJ327685 GXF327646:GXF327685 HHB327646:HHB327685 HQX327646:HQX327685 IAT327646:IAT327685 IKP327646:IKP327685 IUL327646:IUL327685 JEH327646:JEH327685 JOD327646:JOD327685 JXZ327646:JXZ327685 KHV327646:KHV327685 KRR327646:KRR327685 LBN327646:LBN327685 LLJ327646:LLJ327685 LVF327646:LVF327685 MFB327646:MFB327685 MOX327646:MOX327685 MYT327646:MYT327685 NIP327646:NIP327685 NSL327646:NSL327685 OCH327646:OCH327685 OMD327646:OMD327685 OVZ327646:OVZ327685 PFV327646:PFV327685 PPR327646:PPR327685 PZN327646:PZN327685 QJJ327646:QJJ327685 QTF327646:QTF327685 RDB327646:RDB327685 RMX327646:RMX327685 RWT327646:RWT327685 SGP327646:SGP327685 SQL327646:SQL327685 TAH327646:TAH327685 TKD327646:TKD327685 TTZ327646:TTZ327685 UDV327646:UDV327685 UNR327646:UNR327685 UXN327646:UXN327685 VHJ327646:VHJ327685 VRF327646:VRF327685 WBB327646:WBB327685 WKX327646:WKX327685 WUT327646:WUT327685 IH393182:IH393221 SD393182:SD393221 ABZ393182:ABZ393221 ALV393182:ALV393221 AVR393182:AVR393221 BFN393182:BFN393221 BPJ393182:BPJ393221 BZF393182:BZF393221 CJB393182:CJB393221 CSX393182:CSX393221 DCT393182:DCT393221 DMP393182:DMP393221 DWL393182:DWL393221 EGH393182:EGH393221 EQD393182:EQD393221 EZZ393182:EZZ393221 FJV393182:FJV393221 FTR393182:FTR393221 GDN393182:GDN393221 GNJ393182:GNJ393221 GXF393182:GXF393221 HHB393182:HHB393221 HQX393182:HQX393221 IAT393182:IAT393221 IKP393182:IKP393221 IUL393182:IUL393221 JEH393182:JEH393221 JOD393182:JOD393221 JXZ393182:JXZ393221 KHV393182:KHV393221 KRR393182:KRR393221 LBN393182:LBN393221 LLJ393182:LLJ393221 LVF393182:LVF393221 MFB393182:MFB393221 MOX393182:MOX393221 MYT393182:MYT393221 NIP393182:NIP393221 NSL393182:NSL393221 OCH393182:OCH393221 OMD393182:OMD393221 OVZ393182:OVZ393221 PFV393182:PFV393221 PPR393182:PPR393221 PZN393182:PZN393221 QJJ393182:QJJ393221 QTF393182:QTF393221 RDB393182:RDB393221 RMX393182:RMX393221 RWT393182:RWT393221 SGP393182:SGP393221 SQL393182:SQL393221 TAH393182:TAH393221 TKD393182:TKD393221 TTZ393182:TTZ393221 UDV393182:UDV393221 UNR393182:UNR393221 UXN393182:UXN393221 VHJ393182:VHJ393221 VRF393182:VRF393221 WBB393182:WBB393221 WKX393182:WKX393221 WUT393182:WUT393221 IH458718:IH458757 SD458718:SD458757 ABZ458718:ABZ458757 ALV458718:ALV458757 AVR458718:AVR458757 BFN458718:BFN458757 BPJ458718:BPJ458757 BZF458718:BZF458757 CJB458718:CJB458757 CSX458718:CSX458757 DCT458718:DCT458757 DMP458718:DMP458757 DWL458718:DWL458757 EGH458718:EGH458757 EQD458718:EQD458757 EZZ458718:EZZ458757 FJV458718:FJV458757 FTR458718:FTR458757 GDN458718:GDN458757 GNJ458718:GNJ458757 GXF458718:GXF458757 HHB458718:HHB458757 HQX458718:HQX458757 IAT458718:IAT458757 IKP458718:IKP458757 IUL458718:IUL458757 JEH458718:JEH458757 JOD458718:JOD458757 JXZ458718:JXZ458757 KHV458718:KHV458757 KRR458718:KRR458757 LBN458718:LBN458757 LLJ458718:LLJ458757 LVF458718:LVF458757 MFB458718:MFB458757 MOX458718:MOX458757 MYT458718:MYT458757 NIP458718:NIP458757 NSL458718:NSL458757 OCH458718:OCH458757 OMD458718:OMD458757 OVZ458718:OVZ458757 PFV458718:PFV458757 PPR458718:PPR458757 PZN458718:PZN458757 QJJ458718:QJJ458757 QTF458718:QTF458757 RDB458718:RDB458757 RMX458718:RMX458757 RWT458718:RWT458757 SGP458718:SGP458757 SQL458718:SQL458757 TAH458718:TAH458757 TKD458718:TKD458757 TTZ458718:TTZ458757 UDV458718:UDV458757 UNR458718:UNR458757 UXN458718:UXN458757 VHJ458718:VHJ458757 VRF458718:VRF458757 WBB458718:WBB458757 WKX458718:WKX458757 WUT458718:WUT458757 IH524254:IH524293 SD524254:SD524293 ABZ524254:ABZ524293 ALV524254:ALV524293 AVR524254:AVR524293 BFN524254:BFN524293 BPJ524254:BPJ524293 BZF524254:BZF524293 CJB524254:CJB524293 CSX524254:CSX524293 DCT524254:DCT524293 DMP524254:DMP524293 DWL524254:DWL524293 EGH524254:EGH524293 EQD524254:EQD524293 EZZ524254:EZZ524293 FJV524254:FJV524293 FTR524254:FTR524293 GDN524254:GDN524293 GNJ524254:GNJ524293 GXF524254:GXF524293 HHB524254:HHB524293 HQX524254:HQX524293 IAT524254:IAT524293 IKP524254:IKP524293 IUL524254:IUL524293 JEH524254:JEH524293 JOD524254:JOD524293 JXZ524254:JXZ524293 KHV524254:KHV524293 KRR524254:KRR524293 LBN524254:LBN524293 LLJ524254:LLJ524293 LVF524254:LVF524293 MFB524254:MFB524293 MOX524254:MOX524293 MYT524254:MYT524293 NIP524254:NIP524293 NSL524254:NSL524293 OCH524254:OCH524293 OMD524254:OMD524293 OVZ524254:OVZ524293 PFV524254:PFV524293 PPR524254:PPR524293 PZN524254:PZN524293 QJJ524254:QJJ524293 QTF524254:QTF524293 RDB524254:RDB524293 RMX524254:RMX524293 RWT524254:RWT524293 SGP524254:SGP524293 SQL524254:SQL524293 TAH524254:TAH524293 TKD524254:TKD524293 TTZ524254:TTZ524293 UDV524254:UDV524293 UNR524254:UNR524293 UXN524254:UXN524293 VHJ524254:VHJ524293 VRF524254:VRF524293 WBB524254:WBB524293 WKX524254:WKX524293 WUT524254:WUT524293 IH589790:IH589829 SD589790:SD589829 ABZ589790:ABZ589829 ALV589790:ALV589829 AVR589790:AVR589829 BFN589790:BFN589829 BPJ589790:BPJ589829 BZF589790:BZF589829 CJB589790:CJB589829 CSX589790:CSX589829 DCT589790:DCT589829 DMP589790:DMP589829 DWL589790:DWL589829 EGH589790:EGH589829 EQD589790:EQD589829 EZZ589790:EZZ589829 FJV589790:FJV589829 FTR589790:FTR589829 GDN589790:GDN589829 GNJ589790:GNJ589829 GXF589790:GXF589829 HHB589790:HHB589829 HQX589790:HQX589829 IAT589790:IAT589829 IKP589790:IKP589829 IUL589790:IUL589829 JEH589790:JEH589829 JOD589790:JOD589829 JXZ589790:JXZ589829 KHV589790:KHV589829 KRR589790:KRR589829 LBN589790:LBN589829 LLJ589790:LLJ589829 LVF589790:LVF589829 MFB589790:MFB589829 MOX589790:MOX589829 MYT589790:MYT589829 NIP589790:NIP589829 NSL589790:NSL589829 OCH589790:OCH589829 OMD589790:OMD589829 OVZ589790:OVZ589829 PFV589790:PFV589829 PPR589790:PPR589829 PZN589790:PZN589829 QJJ589790:QJJ589829 QTF589790:QTF589829 RDB589790:RDB589829 RMX589790:RMX589829 RWT589790:RWT589829 SGP589790:SGP589829 SQL589790:SQL589829 TAH589790:TAH589829 TKD589790:TKD589829 TTZ589790:TTZ589829 UDV589790:UDV589829 UNR589790:UNR589829 UXN589790:UXN589829 VHJ589790:VHJ589829 VRF589790:VRF589829 WBB589790:WBB589829 WKX589790:WKX589829 WUT589790:WUT589829 IH655326:IH655365 SD655326:SD655365 ABZ655326:ABZ655365 ALV655326:ALV655365 AVR655326:AVR655365 BFN655326:BFN655365 BPJ655326:BPJ655365 BZF655326:BZF655365 CJB655326:CJB655365 CSX655326:CSX655365 DCT655326:DCT655365 DMP655326:DMP655365 DWL655326:DWL655365 EGH655326:EGH655365 EQD655326:EQD655365 EZZ655326:EZZ655365 FJV655326:FJV655365 FTR655326:FTR655365 GDN655326:GDN655365 GNJ655326:GNJ655365 GXF655326:GXF655365 HHB655326:HHB655365 HQX655326:HQX655365 IAT655326:IAT655365 IKP655326:IKP655365 IUL655326:IUL655365 JEH655326:JEH655365 JOD655326:JOD655365 JXZ655326:JXZ655365 KHV655326:KHV655365 KRR655326:KRR655365 LBN655326:LBN655365 LLJ655326:LLJ655365 LVF655326:LVF655365 MFB655326:MFB655365 MOX655326:MOX655365 MYT655326:MYT655365 NIP655326:NIP655365 NSL655326:NSL655365 OCH655326:OCH655365 OMD655326:OMD655365 OVZ655326:OVZ655365 PFV655326:PFV655365 PPR655326:PPR655365 PZN655326:PZN655365 QJJ655326:QJJ655365 QTF655326:QTF655365 RDB655326:RDB655365 RMX655326:RMX655365 RWT655326:RWT655365 SGP655326:SGP655365 SQL655326:SQL655365 TAH655326:TAH655365 TKD655326:TKD655365 TTZ655326:TTZ655365 UDV655326:UDV655365 UNR655326:UNR655365 UXN655326:UXN655365 VHJ655326:VHJ655365 VRF655326:VRF655365 WBB655326:WBB655365 WKX655326:WKX655365 WUT655326:WUT655365 IH720862:IH720901 SD720862:SD720901 ABZ720862:ABZ720901 ALV720862:ALV720901 AVR720862:AVR720901 BFN720862:BFN720901 BPJ720862:BPJ720901 BZF720862:BZF720901 CJB720862:CJB720901 CSX720862:CSX720901 DCT720862:DCT720901 DMP720862:DMP720901 DWL720862:DWL720901 EGH720862:EGH720901 EQD720862:EQD720901 EZZ720862:EZZ720901 FJV720862:FJV720901 FTR720862:FTR720901 GDN720862:GDN720901 GNJ720862:GNJ720901 GXF720862:GXF720901 HHB720862:HHB720901 HQX720862:HQX720901 IAT720862:IAT720901 IKP720862:IKP720901 IUL720862:IUL720901 JEH720862:JEH720901 JOD720862:JOD720901 JXZ720862:JXZ720901 KHV720862:KHV720901 KRR720862:KRR720901 LBN720862:LBN720901 LLJ720862:LLJ720901 LVF720862:LVF720901 MFB720862:MFB720901 MOX720862:MOX720901 MYT720862:MYT720901 NIP720862:NIP720901 NSL720862:NSL720901 OCH720862:OCH720901 OMD720862:OMD720901 OVZ720862:OVZ720901 PFV720862:PFV720901 PPR720862:PPR720901 PZN720862:PZN720901 QJJ720862:QJJ720901 QTF720862:QTF720901 RDB720862:RDB720901 RMX720862:RMX720901 RWT720862:RWT720901 SGP720862:SGP720901 SQL720862:SQL720901 TAH720862:TAH720901 TKD720862:TKD720901 TTZ720862:TTZ720901 UDV720862:UDV720901 UNR720862:UNR720901 UXN720862:UXN720901 VHJ720862:VHJ720901 VRF720862:VRF720901 WBB720862:WBB720901 WKX720862:WKX720901 WUT720862:WUT720901 IH786398:IH786437 SD786398:SD786437 ABZ786398:ABZ786437 ALV786398:ALV786437 AVR786398:AVR786437 BFN786398:BFN786437 BPJ786398:BPJ786437 BZF786398:BZF786437 CJB786398:CJB786437 CSX786398:CSX786437 DCT786398:DCT786437 DMP786398:DMP786437 DWL786398:DWL786437 EGH786398:EGH786437 EQD786398:EQD786437 EZZ786398:EZZ786437 FJV786398:FJV786437 FTR786398:FTR786437 GDN786398:GDN786437 GNJ786398:GNJ786437 GXF786398:GXF786437 HHB786398:HHB786437 HQX786398:HQX786437 IAT786398:IAT786437 IKP786398:IKP786437 IUL786398:IUL786437 JEH786398:JEH786437 JOD786398:JOD786437 JXZ786398:JXZ786437 KHV786398:KHV786437 KRR786398:KRR786437 LBN786398:LBN786437 LLJ786398:LLJ786437 LVF786398:LVF786437 MFB786398:MFB786437 MOX786398:MOX786437 MYT786398:MYT786437 NIP786398:NIP786437 NSL786398:NSL786437 OCH786398:OCH786437 OMD786398:OMD786437 OVZ786398:OVZ786437 PFV786398:PFV786437 PPR786398:PPR786437 PZN786398:PZN786437 QJJ786398:QJJ786437 QTF786398:QTF786437 RDB786398:RDB786437 RMX786398:RMX786437 RWT786398:RWT786437 SGP786398:SGP786437 SQL786398:SQL786437 TAH786398:TAH786437 TKD786398:TKD786437 TTZ786398:TTZ786437 UDV786398:UDV786437 UNR786398:UNR786437 UXN786398:UXN786437 VHJ786398:VHJ786437 VRF786398:VRF786437 WBB786398:WBB786437 WKX786398:WKX786437 WUT786398:WUT786437 IH851934:IH851973 SD851934:SD851973 ABZ851934:ABZ851973 ALV851934:ALV851973 AVR851934:AVR851973 BFN851934:BFN851973 BPJ851934:BPJ851973 BZF851934:BZF851973 CJB851934:CJB851973 CSX851934:CSX851973 DCT851934:DCT851973 DMP851934:DMP851973 DWL851934:DWL851973 EGH851934:EGH851973 EQD851934:EQD851973 EZZ851934:EZZ851973 FJV851934:FJV851973 FTR851934:FTR851973 GDN851934:GDN851973 GNJ851934:GNJ851973 GXF851934:GXF851973 HHB851934:HHB851973 HQX851934:HQX851973 IAT851934:IAT851973 IKP851934:IKP851973 IUL851934:IUL851973 JEH851934:JEH851973 JOD851934:JOD851973 JXZ851934:JXZ851973 KHV851934:KHV851973 KRR851934:KRR851973 LBN851934:LBN851973 LLJ851934:LLJ851973 LVF851934:LVF851973 MFB851934:MFB851973 MOX851934:MOX851973 MYT851934:MYT851973 NIP851934:NIP851973 NSL851934:NSL851973 OCH851934:OCH851973 OMD851934:OMD851973 OVZ851934:OVZ851973 PFV851934:PFV851973 PPR851934:PPR851973 PZN851934:PZN851973 QJJ851934:QJJ851973 QTF851934:QTF851973 RDB851934:RDB851973 RMX851934:RMX851973 RWT851934:RWT851973 SGP851934:SGP851973 SQL851934:SQL851973 TAH851934:TAH851973 TKD851934:TKD851973 TTZ851934:TTZ851973 UDV851934:UDV851973 UNR851934:UNR851973 UXN851934:UXN851973 VHJ851934:VHJ851973 VRF851934:VRF851973 WBB851934:WBB851973 WKX851934:WKX851973 WUT851934:WUT851973 IH917470:IH917509 SD917470:SD917509 ABZ917470:ABZ917509 ALV917470:ALV917509 AVR917470:AVR917509 BFN917470:BFN917509 BPJ917470:BPJ917509 BZF917470:BZF917509 CJB917470:CJB917509 CSX917470:CSX917509 DCT917470:DCT917509 DMP917470:DMP917509 DWL917470:DWL917509 EGH917470:EGH917509 EQD917470:EQD917509 EZZ917470:EZZ917509 FJV917470:FJV917509 FTR917470:FTR917509 GDN917470:GDN917509 GNJ917470:GNJ917509 GXF917470:GXF917509 HHB917470:HHB917509 HQX917470:HQX917509 IAT917470:IAT917509 IKP917470:IKP917509 IUL917470:IUL917509 JEH917470:JEH917509 JOD917470:JOD917509 JXZ917470:JXZ917509 KHV917470:KHV917509 KRR917470:KRR917509 LBN917470:LBN917509 LLJ917470:LLJ917509 LVF917470:LVF917509 MFB917470:MFB917509 MOX917470:MOX917509 MYT917470:MYT917509 NIP917470:NIP917509 NSL917470:NSL917509 OCH917470:OCH917509 OMD917470:OMD917509 OVZ917470:OVZ917509 PFV917470:PFV917509 PPR917470:PPR917509 PZN917470:PZN917509 QJJ917470:QJJ917509 QTF917470:QTF917509 RDB917470:RDB917509 RMX917470:RMX917509 RWT917470:RWT917509 SGP917470:SGP917509 SQL917470:SQL917509 TAH917470:TAH917509 TKD917470:TKD917509 TTZ917470:TTZ917509 UDV917470:UDV917509 UNR917470:UNR917509 UXN917470:UXN917509 VHJ917470:VHJ917509 VRF917470:VRF917509 WBB917470:WBB917509 WKX917470:WKX917509 WUT917470:WUT917509 IH983006:IH983045 SD983006:SD983045 ABZ983006:ABZ983045 ALV983006:ALV983045 AVR983006:AVR983045 BFN983006:BFN983045 BPJ983006:BPJ983045 BZF983006:BZF983045 CJB983006:CJB983045 CSX983006:CSX983045 DCT983006:DCT983045 DMP983006:DMP983045 DWL983006:DWL983045 EGH983006:EGH983045 EQD983006:EQD983045 EZZ983006:EZZ983045 FJV983006:FJV983045 FTR983006:FTR983045 GDN983006:GDN983045 GNJ983006:GNJ983045 GXF983006:GXF983045 HHB983006:HHB983045 HQX983006:HQX983045 IAT983006:IAT983045 IKP983006:IKP983045 IUL983006:IUL983045 JEH983006:JEH983045 JOD983006:JOD983045 JXZ983006:JXZ983045 KHV983006:KHV983045 KRR983006:KRR983045 LBN983006:LBN983045 LLJ983006:LLJ983045 LVF983006:LVF983045 MFB983006:MFB983045 MOX983006:MOX983045 MYT983006:MYT983045 NIP983006:NIP983045 NSL983006:NSL983045 OCH983006:OCH983045 OMD983006:OMD983045 OVZ983006:OVZ983045 PFV983006:PFV983045 PPR983006:PPR983045 PZN983006:PZN983045 QJJ983006:QJJ983045 QTF983006:QTF983045 RDB983006:RDB983045 RMX983006:RMX983045 RWT983006:RWT983045 SGP983006:SGP983045 SQL983006:SQL983045 TAH983006:TAH983045 TKD983006:TKD983045 TTZ983006:TTZ983045 UDV983006:UDV983045 UNR983006:UNR983045 UXN983006:UXN983045 VHJ983006:VHJ983045 VRF983006:VRF983045 WBB983006:WBB983045 WKX983006:WKX983045 WUT983006:WUT983045 IH22:IH29 SD22:SD29 ABZ22:ABZ29 ALV22:ALV29 AVR22:AVR29 BFN22:BFN29 BPJ22:BPJ29 BZF22:BZF29 CJB22:CJB29 CSX22:CSX29 DCT22:DCT29 DMP22:DMP29 DWL22:DWL29 EGH22:EGH29 EQD22:EQD29 EZZ22:EZZ29 FJV22:FJV29 FTR22:FTR29 GDN22:GDN29 GNJ22:GNJ29 GXF22:GXF29 HHB22:HHB29 HQX22:HQX29 IAT22:IAT29 IKP22:IKP29 IUL22:IUL29 JEH22:JEH29 JOD22:JOD29 JXZ22:JXZ29 KHV22:KHV29 KRR22:KRR29 LBN22:LBN29 LLJ22:LLJ29 LVF22:LVF29 MFB22:MFB29 MOX22:MOX29 MYT22:MYT29 NIP22:NIP29 NSL22:NSL29 OCH22:OCH29 OMD22:OMD29 OVZ22:OVZ29 PFV22:PFV29 PPR22:PPR29 PZN22:PZN29 QJJ22:QJJ29 QTF22:QTF29 RDB22:RDB29 RMX22:RMX29 RWT22:RWT29 SGP22:SGP29 SQL22:SQL29 TAH22:TAH29 TKD22:TKD29 TTZ22:TTZ29 UDV22:UDV29 UNR22:UNR29 UXN22:UXN29 VHJ22:VHJ29 VRF22:VRF29 WBB22:WBB29 WKX22:WKX29 WUT22:WUT29" xr:uid="{2A7EB9D6-C986-4B00-ADC6-8F8F0A9CABAD}">
      <formula1>GM22-(GL22- GM22) *10</formula1>
      <formula2>GL22+(GL22- GM22) *10</formula2>
    </dataValidation>
    <dataValidation type="decimal" allowBlank="1" showInputMessage="1" showErrorMessage="1" error="Out of range data entered" sqref="II65502:II65541 SE65502:SE65541 ACA65502:ACA65541 ALW65502:ALW65541 AVS65502:AVS65541 BFO65502:BFO65541 BPK65502:BPK65541 BZG65502:BZG65541 CJC65502:CJC65541 CSY65502:CSY65541 DCU65502:DCU65541 DMQ65502:DMQ65541 DWM65502:DWM65541 EGI65502:EGI65541 EQE65502:EQE65541 FAA65502:FAA65541 FJW65502:FJW65541 FTS65502:FTS65541 GDO65502:GDO65541 GNK65502:GNK65541 GXG65502:GXG65541 HHC65502:HHC65541 HQY65502:HQY65541 IAU65502:IAU65541 IKQ65502:IKQ65541 IUM65502:IUM65541 JEI65502:JEI65541 JOE65502:JOE65541 JYA65502:JYA65541 KHW65502:KHW65541 KRS65502:KRS65541 LBO65502:LBO65541 LLK65502:LLK65541 LVG65502:LVG65541 MFC65502:MFC65541 MOY65502:MOY65541 MYU65502:MYU65541 NIQ65502:NIQ65541 NSM65502:NSM65541 OCI65502:OCI65541 OME65502:OME65541 OWA65502:OWA65541 PFW65502:PFW65541 PPS65502:PPS65541 PZO65502:PZO65541 QJK65502:QJK65541 QTG65502:QTG65541 RDC65502:RDC65541 RMY65502:RMY65541 RWU65502:RWU65541 SGQ65502:SGQ65541 SQM65502:SQM65541 TAI65502:TAI65541 TKE65502:TKE65541 TUA65502:TUA65541 UDW65502:UDW65541 UNS65502:UNS65541 UXO65502:UXO65541 VHK65502:VHK65541 VRG65502:VRG65541 WBC65502:WBC65541 WKY65502:WKY65541 WUU65502:WUU65541 II131038:II131077 SE131038:SE131077 ACA131038:ACA131077 ALW131038:ALW131077 AVS131038:AVS131077 BFO131038:BFO131077 BPK131038:BPK131077 BZG131038:BZG131077 CJC131038:CJC131077 CSY131038:CSY131077 DCU131038:DCU131077 DMQ131038:DMQ131077 DWM131038:DWM131077 EGI131038:EGI131077 EQE131038:EQE131077 FAA131038:FAA131077 FJW131038:FJW131077 FTS131038:FTS131077 GDO131038:GDO131077 GNK131038:GNK131077 GXG131038:GXG131077 HHC131038:HHC131077 HQY131038:HQY131077 IAU131038:IAU131077 IKQ131038:IKQ131077 IUM131038:IUM131077 JEI131038:JEI131077 JOE131038:JOE131077 JYA131038:JYA131077 KHW131038:KHW131077 KRS131038:KRS131077 LBO131038:LBO131077 LLK131038:LLK131077 LVG131038:LVG131077 MFC131038:MFC131077 MOY131038:MOY131077 MYU131038:MYU131077 NIQ131038:NIQ131077 NSM131038:NSM131077 OCI131038:OCI131077 OME131038:OME131077 OWA131038:OWA131077 PFW131038:PFW131077 PPS131038:PPS131077 PZO131038:PZO131077 QJK131038:QJK131077 QTG131038:QTG131077 RDC131038:RDC131077 RMY131038:RMY131077 RWU131038:RWU131077 SGQ131038:SGQ131077 SQM131038:SQM131077 TAI131038:TAI131077 TKE131038:TKE131077 TUA131038:TUA131077 UDW131038:UDW131077 UNS131038:UNS131077 UXO131038:UXO131077 VHK131038:VHK131077 VRG131038:VRG131077 WBC131038:WBC131077 WKY131038:WKY131077 WUU131038:WUU131077 II196574:II196613 SE196574:SE196613 ACA196574:ACA196613 ALW196574:ALW196613 AVS196574:AVS196613 BFO196574:BFO196613 BPK196574:BPK196613 BZG196574:BZG196613 CJC196574:CJC196613 CSY196574:CSY196613 DCU196574:DCU196613 DMQ196574:DMQ196613 DWM196574:DWM196613 EGI196574:EGI196613 EQE196574:EQE196613 FAA196574:FAA196613 FJW196574:FJW196613 FTS196574:FTS196613 GDO196574:GDO196613 GNK196574:GNK196613 GXG196574:GXG196613 HHC196574:HHC196613 HQY196574:HQY196613 IAU196574:IAU196613 IKQ196574:IKQ196613 IUM196574:IUM196613 JEI196574:JEI196613 JOE196574:JOE196613 JYA196574:JYA196613 KHW196574:KHW196613 KRS196574:KRS196613 LBO196574:LBO196613 LLK196574:LLK196613 LVG196574:LVG196613 MFC196574:MFC196613 MOY196574:MOY196613 MYU196574:MYU196613 NIQ196574:NIQ196613 NSM196574:NSM196613 OCI196574:OCI196613 OME196574:OME196613 OWA196574:OWA196613 PFW196574:PFW196613 PPS196574:PPS196613 PZO196574:PZO196613 QJK196574:QJK196613 QTG196574:QTG196613 RDC196574:RDC196613 RMY196574:RMY196613 RWU196574:RWU196613 SGQ196574:SGQ196613 SQM196574:SQM196613 TAI196574:TAI196613 TKE196574:TKE196613 TUA196574:TUA196613 UDW196574:UDW196613 UNS196574:UNS196613 UXO196574:UXO196613 VHK196574:VHK196613 VRG196574:VRG196613 WBC196574:WBC196613 WKY196574:WKY196613 WUU196574:WUU196613 II262110:II262149 SE262110:SE262149 ACA262110:ACA262149 ALW262110:ALW262149 AVS262110:AVS262149 BFO262110:BFO262149 BPK262110:BPK262149 BZG262110:BZG262149 CJC262110:CJC262149 CSY262110:CSY262149 DCU262110:DCU262149 DMQ262110:DMQ262149 DWM262110:DWM262149 EGI262110:EGI262149 EQE262110:EQE262149 FAA262110:FAA262149 FJW262110:FJW262149 FTS262110:FTS262149 GDO262110:GDO262149 GNK262110:GNK262149 GXG262110:GXG262149 HHC262110:HHC262149 HQY262110:HQY262149 IAU262110:IAU262149 IKQ262110:IKQ262149 IUM262110:IUM262149 JEI262110:JEI262149 JOE262110:JOE262149 JYA262110:JYA262149 KHW262110:KHW262149 KRS262110:KRS262149 LBO262110:LBO262149 LLK262110:LLK262149 LVG262110:LVG262149 MFC262110:MFC262149 MOY262110:MOY262149 MYU262110:MYU262149 NIQ262110:NIQ262149 NSM262110:NSM262149 OCI262110:OCI262149 OME262110:OME262149 OWA262110:OWA262149 PFW262110:PFW262149 PPS262110:PPS262149 PZO262110:PZO262149 QJK262110:QJK262149 QTG262110:QTG262149 RDC262110:RDC262149 RMY262110:RMY262149 RWU262110:RWU262149 SGQ262110:SGQ262149 SQM262110:SQM262149 TAI262110:TAI262149 TKE262110:TKE262149 TUA262110:TUA262149 UDW262110:UDW262149 UNS262110:UNS262149 UXO262110:UXO262149 VHK262110:VHK262149 VRG262110:VRG262149 WBC262110:WBC262149 WKY262110:WKY262149 WUU262110:WUU262149 II327646:II327685 SE327646:SE327685 ACA327646:ACA327685 ALW327646:ALW327685 AVS327646:AVS327685 BFO327646:BFO327685 BPK327646:BPK327685 BZG327646:BZG327685 CJC327646:CJC327685 CSY327646:CSY327685 DCU327646:DCU327685 DMQ327646:DMQ327685 DWM327646:DWM327685 EGI327646:EGI327685 EQE327646:EQE327685 FAA327646:FAA327685 FJW327646:FJW327685 FTS327646:FTS327685 GDO327646:GDO327685 GNK327646:GNK327685 GXG327646:GXG327685 HHC327646:HHC327685 HQY327646:HQY327685 IAU327646:IAU327685 IKQ327646:IKQ327685 IUM327646:IUM327685 JEI327646:JEI327685 JOE327646:JOE327685 JYA327646:JYA327685 KHW327646:KHW327685 KRS327646:KRS327685 LBO327646:LBO327685 LLK327646:LLK327685 LVG327646:LVG327685 MFC327646:MFC327685 MOY327646:MOY327685 MYU327646:MYU327685 NIQ327646:NIQ327685 NSM327646:NSM327685 OCI327646:OCI327685 OME327646:OME327685 OWA327646:OWA327685 PFW327646:PFW327685 PPS327646:PPS327685 PZO327646:PZO327685 QJK327646:QJK327685 QTG327646:QTG327685 RDC327646:RDC327685 RMY327646:RMY327685 RWU327646:RWU327685 SGQ327646:SGQ327685 SQM327646:SQM327685 TAI327646:TAI327685 TKE327646:TKE327685 TUA327646:TUA327685 UDW327646:UDW327685 UNS327646:UNS327685 UXO327646:UXO327685 VHK327646:VHK327685 VRG327646:VRG327685 WBC327646:WBC327685 WKY327646:WKY327685 WUU327646:WUU327685 II393182:II393221 SE393182:SE393221 ACA393182:ACA393221 ALW393182:ALW393221 AVS393182:AVS393221 BFO393182:BFO393221 BPK393182:BPK393221 BZG393182:BZG393221 CJC393182:CJC393221 CSY393182:CSY393221 DCU393182:DCU393221 DMQ393182:DMQ393221 DWM393182:DWM393221 EGI393182:EGI393221 EQE393182:EQE393221 FAA393182:FAA393221 FJW393182:FJW393221 FTS393182:FTS393221 GDO393182:GDO393221 GNK393182:GNK393221 GXG393182:GXG393221 HHC393182:HHC393221 HQY393182:HQY393221 IAU393182:IAU393221 IKQ393182:IKQ393221 IUM393182:IUM393221 JEI393182:JEI393221 JOE393182:JOE393221 JYA393182:JYA393221 KHW393182:KHW393221 KRS393182:KRS393221 LBO393182:LBO393221 LLK393182:LLK393221 LVG393182:LVG393221 MFC393182:MFC393221 MOY393182:MOY393221 MYU393182:MYU393221 NIQ393182:NIQ393221 NSM393182:NSM393221 OCI393182:OCI393221 OME393182:OME393221 OWA393182:OWA393221 PFW393182:PFW393221 PPS393182:PPS393221 PZO393182:PZO393221 QJK393182:QJK393221 QTG393182:QTG393221 RDC393182:RDC393221 RMY393182:RMY393221 RWU393182:RWU393221 SGQ393182:SGQ393221 SQM393182:SQM393221 TAI393182:TAI393221 TKE393182:TKE393221 TUA393182:TUA393221 UDW393182:UDW393221 UNS393182:UNS393221 UXO393182:UXO393221 VHK393182:VHK393221 VRG393182:VRG393221 WBC393182:WBC393221 WKY393182:WKY393221 WUU393182:WUU393221 II458718:II458757 SE458718:SE458757 ACA458718:ACA458757 ALW458718:ALW458757 AVS458718:AVS458757 BFO458718:BFO458757 BPK458718:BPK458757 BZG458718:BZG458757 CJC458718:CJC458757 CSY458718:CSY458757 DCU458718:DCU458757 DMQ458718:DMQ458757 DWM458718:DWM458757 EGI458718:EGI458757 EQE458718:EQE458757 FAA458718:FAA458757 FJW458718:FJW458757 FTS458718:FTS458757 GDO458718:GDO458757 GNK458718:GNK458757 GXG458718:GXG458757 HHC458718:HHC458757 HQY458718:HQY458757 IAU458718:IAU458757 IKQ458718:IKQ458757 IUM458718:IUM458757 JEI458718:JEI458757 JOE458718:JOE458757 JYA458718:JYA458757 KHW458718:KHW458757 KRS458718:KRS458757 LBO458718:LBO458757 LLK458718:LLK458757 LVG458718:LVG458757 MFC458718:MFC458757 MOY458718:MOY458757 MYU458718:MYU458757 NIQ458718:NIQ458757 NSM458718:NSM458757 OCI458718:OCI458757 OME458718:OME458757 OWA458718:OWA458757 PFW458718:PFW458757 PPS458718:PPS458757 PZO458718:PZO458757 QJK458718:QJK458757 QTG458718:QTG458757 RDC458718:RDC458757 RMY458718:RMY458757 RWU458718:RWU458757 SGQ458718:SGQ458757 SQM458718:SQM458757 TAI458718:TAI458757 TKE458718:TKE458757 TUA458718:TUA458757 UDW458718:UDW458757 UNS458718:UNS458757 UXO458718:UXO458757 VHK458718:VHK458757 VRG458718:VRG458757 WBC458718:WBC458757 WKY458718:WKY458757 WUU458718:WUU458757 II524254:II524293 SE524254:SE524293 ACA524254:ACA524293 ALW524254:ALW524293 AVS524254:AVS524293 BFO524254:BFO524293 BPK524254:BPK524293 BZG524254:BZG524293 CJC524254:CJC524293 CSY524254:CSY524293 DCU524254:DCU524293 DMQ524254:DMQ524293 DWM524254:DWM524293 EGI524254:EGI524293 EQE524254:EQE524293 FAA524254:FAA524293 FJW524254:FJW524293 FTS524254:FTS524293 GDO524254:GDO524293 GNK524254:GNK524293 GXG524254:GXG524293 HHC524254:HHC524293 HQY524254:HQY524293 IAU524254:IAU524293 IKQ524254:IKQ524293 IUM524254:IUM524293 JEI524254:JEI524293 JOE524254:JOE524293 JYA524254:JYA524293 KHW524254:KHW524293 KRS524254:KRS524293 LBO524254:LBO524293 LLK524254:LLK524293 LVG524254:LVG524293 MFC524254:MFC524293 MOY524254:MOY524293 MYU524254:MYU524293 NIQ524254:NIQ524293 NSM524254:NSM524293 OCI524254:OCI524293 OME524254:OME524293 OWA524254:OWA524293 PFW524254:PFW524293 PPS524254:PPS524293 PZO524254:PZO524293 QJK524254:QJK524293 QTG524254:QTG524293 RDC524254:RDC524293 RMY524254:RMY524293 RWU524254:RWU524293 SGQ524254:SGQ524293 SQM524254:SQM524293 TAI524254:TAI524293 TKE524254:TKE524293 TUA524254:TUA524293 UDW524254:UDW524293 UNS524254:UNS524293 UXO524254:UXO524293 VHK524254:VHK524293 VRG524254:VRG524293 WBC524254:WBC524293 WKY524254:WKY524293 WUU524254:WUU524293 II589790:II589829 SE589790:SE589829 ACA589790:ACA589829 ALW589790:ALW589829 AVS589790:AVS589829 BFO589790:BFO589829 BPK589790:BPK589829 BZG589790:BZG589829 CJC589790:CJC589829 CSY589790:CSY589829 DCU589790:DCU589829 DMQ589790:DMQ589829 DWM589790:DWM589829 EGI589790:EGI589829 EQE589790:EQE589829 FAA589790:FAA589829 FJW589790:FJW589829 FTS589790:FTS589829 GDO589790:GDO589829 GNK589790:GNK589829 GXG589790:GXG589829 HHC589790:HHC589829 HQY589790:HQY589829 IAU589790:IAU589829 IKQ589790:IKQ589829 IUM589790:IUM589829 JEI589790:JEI589829 JOE589790:JOE589829 JYA589790:JYA589829 KHW589790:KHW589829 KRS589790:KRS589829 LBO589790:LBO589829 LLK589790:LLK589829 LVG589790:LVG589829 MFC589790:MFC589829 MOY589790:MOY589829 MYU589790:MYU589829 NIQ589790:NIQ589829 NSM589790:NSM589829 OCI589790:OCI589829 OME589790:OME589829 OWA589790:OWA589829 PFW589790:PFW589829 PPS589790:PPS589829 PZO589790:PZO589829 QJK589790:QJK589829 QTG589790:QTG589829 RDC589790:RDC589829 RMY589790:RMY589829 RWU589790:RWU589829 SGQ589790:SGQ589829 SQM589790:SQM589829 TAI589790:TAI589829 TKE589790:TKE589829 TUA589790:TUA589829 UDW589790:UDW589829 UNS589790:UNS589829 UXO589790:UXO589829 VHK589790:VHK589829 VRG589790:VRG589829 WBC589790:WBC589829 WKY589790:WKY589829 WUU589790:WUU589829 II655326:II655365 SE655326:SE655365 ACA655326:ACA655365 ALW655326:ALW655365 AVS655326:AVS655365 BFO655326:BFO655365 BPK655326:BPK655365 BZG655326:BZG655365 CJC655326:CJC655365 CSY655326:CSY655365 DCU655326:DCU655365 DMQ655326:DMQ655365 DWM655326:DWM655365 EGI655326:EGI655365 EQE655326:EQE655365 FAA655326:FAA655365 FJW655326:FJW655365 FTS655326:FTS655365 GDO655326:GDO655365 GNK655326:GNK655365 GXG655326:GXG655365 HHC655326:HHC655365 HQY655326:HQY655365 IAU655326:IAU655365 IKQ655326:IKQ655365 IUM655326:IUM655365 JEI655326:JEI655365 JOE655326:JOE655365 JYA655326:JYA655365 KHW655326:KHW655365 KRS655326:KRS655365 LBO655326:LBO655365 LLK655326:LLK655365 LVG655326:LVG655365 MFC655326:MFC655365 MOY655326:MOY655365 MYU655326:MYU655365 NIQ655326:NIQ655365 NSM655326:NSM655365 OCI655326:OCI655365 OME655326:OME655365 OWA655326:OWA655365 PFW655326:PFW655365 PPS655326:PPS655365 PZO655326:PZO655365 QJK655326:QJK655365 QTG655326:QTG655365 RDC655326:RDC655365 RMY655326:RMY655365 RWU655326:RWU655365 SGQ655326:SGQ655365 SQM655326:SQM655365 TAI655326:TAI655365 TKE655326:TKE655365 TUA655326:TUA655365 UDW655326:UDW655365 UNS655326:UNS655365 UXO655326:UXO655365 VHK655326:VHK655365 VRG655326:VRG655365 WBC655326:WBC655365 WKY655326:WKY655365 WUU655326:WUU655365 II720862:II720901 SE720862:SE720901 ACA720862:ACA720901 ALW720862:ALW720901 AVS720862:AVS720901 BFO720862:BFO720901 BPK720862:BPK720901 BZG720862:BZG720901 CJC720862:CJC720901 CSY720862:CSY720901 DCU720862:DCU720901 DMQ720862:DMQ720901 DWM720862:DWM720901 EGI720862:EGI720901 EQE720862:EQE720901 FAA720862:FAA720901 FJW720862:FJW720901 FTS720862:FTS720901 GDO720862:GDO720901 GNK720862:GNK720901 GXG720862:GXG720901 HHC720862:HHC720901 HQY720862:HQY720901 IAU720862:IAU720901 IKQ720862:IKQ720901 IUM720862:IUM720901 JEI720862:JEI720901 JOE720862:JOE720901 JYA720862:JYA720901 KHW720862:KHW720901 KRS720862:KRS720901 LBO720862:LBO720901 LLK720862:LLK720901 LVG720862:LVG720901 MFC720862:MFC720901 MOY720862:MOY720901 MYU720862:MYU720901 NIQ720862:NIQ720901 NSM720862:NSM720901 OCI720862:OCI720901 OME720862:OME720901 OWA720862:OWA720901 PFW720862:PFW720901 PPS720862:PPS720901 PZO720862:PZO720901 QJK720862:QJK720901 QTG720862:QTG720901 RDC720862:RDC720901 RMY720862:RMY720901 RWU720862:RWU720901 SGQ720862:SGQ720901 SQM720862:SQM720901 TAI720862:TAI720901 TKE720862:TKE720901 TUA720862:TUA720901 UDW720862:UDW720901 UNS720862:UNS720901 UXO720862:UXO720901 VHK720862:VHK720901 VRG720862:VRG720901 WBC720862:WBC720901 WKY720862:WKY720901 WUU720862:WUU720901 II786398:II786437 SE786398:SE786437 ACA786398:ACA786437 ALW786398:ALW786437 AVS786398:AVS786437 BFO786398:BFO786437 BPK786398:BPK786437 BZG786398:BZG786437 CJC786398:CJC786437 CSY786398:CSY786437 DCU786398:DCU786437 DMQ786398:DMQ786437 DWM786398:DWM786437 EGI786398:EGI786437 EQE786398:EQE786437 FAA786398:FAA786437 FJW786398:FJW786437 FTS786398:FTS786437 GDO786398:GDO786437 GNK786398:GNK786437 GXG786398:GXG786437 HHC786398:HHC786437 HQY786398:HQY786437 IAU786398:IAU786437 IKQ786398:IKQ786437 IUM786398:IUM786437 JEI786398:JEI786437 JOE786398:JOE786437 JYA786398:JYA786437 KHW786398:KHW786437 KRS786398:KRS786437 LBO786398:LBO786437 LLK786398:LLK786437 LVG786398:LVG786437 MFC786398:MFC786437 MOY786398:MOY786437 MYU786398:MYU786437 NIQ786398:NIQ786437 NSM786398:NSM786437 OCI786398:OCI786437 OME786398:OME786437 OWA786398:OWA786437 PFW786398:PFW786437 PPS786398:PPS786437 PZO786398:PZO786437 QJK786398:QJK786437 QTG786398:QTG786437 RDC786398:RDC786437 RMY786398:RMY786437 RWU786398:RWU786437 SGQ786398:SGQ786437 SQM786398:SQM786437 TAI786398:TAI786437 TKE786398:TKE786437 TUA786398:TUA786437 UDW786398:UDW786437 UNS786398:UNS786437 UXO786398:UXO786437 VHK786398:VHK786437 VRG786398:VRG786437 WBC786398:WBC786437 WKY786398:WKY786437 WUU786398:WUU786437 II851934:II851973 SE851934:SE851973 ACA851934:ACA851973 ALW851934:ALW851973 AVS851934:AVS851973 BFO851934:BFO851973 BPK851934:BPK851973 BZG851934:BZG851973 CJC851934:CJC851973 CSY851934:CSY851973 DCU851934:DCU851973 DMQ851934:DMQ851973 DWM851934:DWM851973 EGI851934:EGI851973 EQE851934:EQE851973 FAA851934:FAA851973 FJW851934:FJW851973 FTS851934:FTS851973 GDO851934:GDO851973 GNK851934:GNK851973 GXG851934:GXG851973 HHC851934:HHC851973 HQY851934:HQY851973 IAU851934:IAU851973 IKQ851934:IKQ851973 IUM851934:IUM851973 JEI851934:JEI851973 JOE851934:JOE851973 JYA851934:JYA851973 KHW851934:KHW851973 KRS851934:KRS851973 LBO851934:LBO851973 LLK851934:LLK851973 LVG851934:LVG851973 MFC851934:MFC851973 MOY851934:MOY851973 MYU851934:MYU851973 NIQ851934:NIQ851973 NSM851934:NSM851973 OCI851934:OCI851973 OME851934:OME851973 OWA851934:OWA851973 PFW851934:PFW851973 PPS851934:PPS851973 PZO851934:PZO851973 QJK851934:QJK851973 QTG851934:QTG851973 RDC851934:RDC851973 RMY851934:RMY851973 RWU851934:RWU851973 SGQ851934:SGQ851973 SQM851934:SQM851973 TAI851934:TAI851973 TKE851934:TKE851973 TUA851934:TUA851973 UDW851934:UDW851973 UNS851934:UNS851973 UXO851934:UXO851973 VHK851934:VHK851973 VRG851934:VRG851973 WBC851934:WBC851973 WKY851934:WKY851973 WUU851934:WUU851973 II917470:II917509 SE917470:SE917509 ACA917470:ACA917509 ALW917470:ALW917509 AVS917470:AVS917509 BFO917470:BFO917509 BPK917470:BPK917509 BZG917470:BZG917509 CJC917470:CJC917509 CSY917470:CSY917509 DCU917470:DCU917509 DMQ917470:DMQ917509 DWM917470:DWM917509 EGI917470:EGI917509 EQE917470:EQE917509 FAA917470:FAA917509 FJW917470:FJW917509 FTS917470:FTS917509 GDO917470:GDO917509 GNK917470:GNK917509 GXG917470:GXG917509 HHC917470:HHC917509 HQY917470:HQY917509 IAU917470:IAU917509 IKQ917470:IKQ917509 IUM917470:IUM917509 JEI917470:JEI917509 JOE917470:JOE917509 JYA917470:JYA917509 KHW917470:KHW917509 KRS917470:KRS917509 LBO917470:LBO917509 LLK917470:LLK917509 LVG917470:LVG917509 MFC917470:MFC917509 MOY917470:MOY917509 MYU917470:MYU917509 NIQ917470:NIQ917509 NSM917470:NSM917509 OCI917470:OCI917509 OME917470:OME917509 OWA917470:OWA917509 PFW917470:PFW917509 PPS917470:PPS917509 PZO917470:PZO917509 QJK917470:QJK917509 QTG917470:QTG917509 RDC917470:RDC917509 RMY917470:RMY917509 RWU917470:RWU917509 SGQ917470:SGQ917509 SQM917470:SQM917509 TAI917470:TAI917509 TKE917470:TKE917509 TUA917470:TUA917509 UDW917470:UDW917509 UNS917470:UNS917509 UXO917470:UXO917509 VHK917470:VHK917509 VRG917470:VRG917509 WBC917470:WBC917509 WKY917470:WKY917509 WUU917470:WUU917509 II983006:II983045 SE983006:SE983045 ACA983006:ACA983045 ALW983006:ALW983045 AVS983006:AVS983045 BFO983006:BFO983045 BPK983006:BPK983045 BZG983006:BZG983045 CJC983006:CJC983045 CSY983006:CSY983045 DCU983006:DCU983045 DMQ983006:DMQ983045 DWM983006:DWM983045 EGI983006:EGI983045 EQE983006:EQE983045 FAA983006:FAA983045 FJW983006:FJW983045 FTS983006:FTS983045 GDO983006:GDO983045 GNK983006:GNK983045 GXG983006:GXG983045 HHC983006:HHC983045 HQY983006:HQY983045 IAU983006:IAU983045 IKQ983006:IKQ983045 IUM983006:IUM983045 JEI983006:JEI983045 JOE983006:JOE983045 JYA983006:JYA983045 KHW983006:KHW983045 KRS983006:KRS983045 LBO983006:LBO983045 LLK983006:LLK983045 LVG983006:LVG983045 MFC983006:MFC983045 MOY983006:MOY983045 MYU983006:MYU983045 NIQ983006:NIQ983045 NSM983006:NSM983045 OCI983006:OCI983045 OME983006:OME983045 OWA983006:OWA983045 PFW983006:PFW983045 PPS983006:PPS983045 PZO983006:PZO983045 QJK983006:QJK983045 QTG983006:QTG983045 RDC983006:RDC983045 RMY983006:RMY983045 RWU983006:RWU983045 SGQ983006:SGQ983045 SQM983006:SQM983045 TAI983006:TAI983045 TKE983006:TKE983045 TUA983006:TUA983045 UDW983006:UDW983045 UNS983006:UNS983045 UXO983006:UXO983045 VHK983006:VHK983045 VRG983006:VRG983045 WBC983006:WBC983045 WKY983006:WKY983045 WUU983006:WUU983045 II22:II29 SE22:SE29 ACA22:ACA29 ALW22:ALW29 AVS22:AVS29 BFO22:BFO29 BPK22:BPK29 BZG22:BZG29 CJC22:CJC29 CSY22:CSY29 DCU22:DCU29 DMQ22:DMQ29 DWM22:DWM29 EGI22:EGI29 EQE22:EQE29 FAA22:FAA29 FJW22:FJW29 FTS22:FTS29 GDO22:GDO29 GNK22:GNK29 GXG22:GXG29 HHC22:HHC29 HQY22:HQY29 IAU22:IAU29 IKQ22:IKQ29 IUM22:IUM29 JEI22:JEI29 JOE22:JOE29 JYA22:JYA29 KHW22:KHW29 KRS22:KRS29 LBO22:LBO29 LLK22:LLK29 LVG22:LVG29 MFC22:MFC29 MOY22:MOY29 MYU22:MYU29 NIQ22:NIQ29 NSM22:NSM29 OCI22:OCI29 OME22:OME29 OWA22:OWA29 PFW22:PFW29 PPS22:PPS29 PZO22:PZO29 QJK22:QJK29 QTG22:QTG29 RDC22:RDC29 RMY22:RMY29 RWU22:RWU29 SGQ22:SGQ29 SQM22:SQM29 TAI22:TAI29 TKE22:TKE29 TUA22:TUA29 UDW22:UDW29 UNS22:UNS29 UXO22:UXO29 VHK22:VHK29 VRG22:VRG29 WBC22:WBC29 WKY22:WKY29 WUU22:WUU29" xr:uid="{A0CC895B-DD90-4F8C-B86B-D9AE60E38A98}">
      <formula1>GM22-(GL22- GM22) *10</formula1>
      <formula2>GL22+(GL22- GM22) *10</formula2>
    </dataValidation>
    <dataValidation type="decimal" allowBlank="1" showInputMessage="1" showErrorMessage="1" error="Out of range data entered" sqref="IJ65502:IJ65541 SF65502:SF65541 ACB65502:ACB65541 ALX65502:ALX65541 AVT65502:AVT65541 BFP65502:BFP65541 BPL65502:BPL65541 BZH65502:BZH65541 CJD65502:CJD65541 CSZ65502:CSZ65541 DCV65502:DCV65541 DMR65502:DMR65541 DWN65502:DWN65541 EGJ65502:EGJ65541 EQF65502:EQF65541 FAB65502:FAB65541 FJX65502:FJX65541 FTT65502:FTT65541 GDP65502:GDP65541 GNL65502:GNL65541 GXH65502:GXH65541 HHD65502:HHD65541 HQZ65502:HQZ65541 IAV65502:IAV65541 IKR65502:IKR65541 IUN65502:IUN65541 JEJ65502:JEJ65541 JOF65502:JOF65541 JYB65502:JYB65541 KHX65502:KHX65541 KRT65502:KRT65541 LBP65502:LBP65541 LLL65502:LLL65541 LVH65502:LVH65541 MFD65502:MFD65541 MOZ65502:MOZ65541 MYV65502:MYV65541 NIR65502:NIR65541 NSN65502:NSN65541 OCJ65502:OCJ65541 OMF65502:OMF65541 OWB65502:OWB65541 PFX65502:PFX65541 PPT65502:PPT65541 PZP65502:PZP65541 QJL65502:QJL65541 QTH65502:QTH65541 RDD65502:RDD65541 RMZ65502:RMZ65541 RWV65502:RWV65541 SGR65502:SGR65541 SQN65502:SQN65541 TAJ65502:TAJ65541 TKF65502:TKF65541 TUB65502:TUB65541 UDX65502:UDX65541 UNT65502:UNT65541 UXP65502:UXP65541 VHL65502:VHL65541 VRH65502:VRH65541 WBD65502:WBD65541 WKZ65502:WKZ65541 WUV65502:WUV65541 IJ131038:IJ131077 SF131038:SF131077 ACB131038:ACB131077 ALX131038:ALX131077 AVT131038:AVT131077 BFP131038:BFP131077 BPL131038:BPL131077 BZH131038:BZH131077 CJD131038:CJD131077 CSZ131038:CSZ131077 DCV131038:DCV131077 DMR131038:DMR131077 DWN131038:DWN131077 EGJ131038:EGJ131077 EQF131038:EQF131077 FAB131038:FAB131077 FJX131038:FJX131077 FTT131038:FTT131077 GDP131038:GDP131077 GNL131038:GNL131077 GXH131038:GXH131077 HHD131038:HHD131077 HQZ131038:HQZ131077 IAV131038:IAV131077 IKR131038:IKR131077 IUN131038:IUN131077 JEJ131038:JEJ131077 JOF131038:JOF131077 JYB131038:JYB131077 KHX131038:KHX131077 KRT131038:KRT131077 LBP131038:LBP131077 LLL131038:LLL131077 LVH131038:LVH131077 MFD131038:MFD131077 MOZ131038:MOZ131077 MYV131038:MYV131077 NIR131038:NIR131077 NSN131038:NSN131077 OCJ131038:OCJ131077 OMF131038:OMF131077 OWB131038:OWB131077 PFX131038:PFX131077 PPT131038:PPT131077 PZP131038:PZP131077 QJL131038:QJL131077 QTH131038:QTH131077 RDD131038:RDD131077 RMZ131038:RMZ131077 RWV131038:RWV131077 SGR131038:SGR131077 SQN131038:SQN131077 TAJ131038:TAJ131077 TKF131038:TKF131077 TUB131038:TUB131077 UDX131038:UDX131077 UNT131038:UNT131077 UXP131038:UXP131077 VHL131038:VHL131077 VRH131038:VRH131077 WBD131038:WBD131077 WKZ131038:WKZ131077 WUV131038:WUV131077 IJ196574:IJ196613 SF196574:SF196613 ACB196574:ACB196613 ALX196574:ALX196613 AVT196574:AVT196613 BFP196574:BFP196613 BPL196574:BPL196613 BZH196574:BZH196613 CJD196574:CJD196613 CSZ196574:CSZ196613 DCV196574:DCV196613 DMR196574:DMR196613 DWN196574:DWN196613 EGJ196574:EGJ196613 EQF196574:EQF196613 FAB196574:FAB196613 FJX196574:FJX196613 FTT196574:FTT196613 GDP196574:GDP196613 GNL196574:GNL196613 GXH196574:GXH196613 HHD196574:HHD196613 HQZ196574:HQZ196613 IAV196574:IAV196613 IKR196574:IKR196613 IUN196574:IUN196613 JEJ196574:JEJ196613 JOF196574:JOF196613 JYB196574:JYB196613 KHX196574:KHX196613 KRT196574:KRT196613 LBP196574:LBP196613 LLL196574:LLL196613 LVH196574:LVH196613 MFD196574:MFD196613 MOZ196574:MOZ196613 MYV196574:MYV196613 NIR196574:NIR196613 NSN196574:NSN196613 OCJ196574:OCJ196613 OMF196574:OMF196613 OWB196574:OWB196613 PFX196574:PFX196613 PPT196574:PPT196613 PZP196574:PZP196613 QJL196574:QJL196613 QTH196574:QTH196613 RDD196574:RDD196613 RMZ196574:RMZ196613 RWV196574:RWV196613 SGR196574:SGR196613 SQN196574:SQN196613 TAJ196574:TAJ196613 TKF196574:TKF196613 TUB196574:TUB196613 UDX196574:UDX196613 UNT196574:UNT196613 UXP196574:UXP196613 VHL196574:VHL196613 VRH196574:VRH196613 WBD196574:WBD196613 WKZ196574:WKZ196613 WUV196574:WUV196613 IJ262110:IJ262149 SF262110:SF262149 ACB262110:ACB262149 ALX262110:ALX262149 AVT262110:AVT262149 BFP262110:BFP262149 BPL262110:BPL262149 BZH262110:BZH262149 CJD262110:CJD262149 CSZ262110:CSZ262149 DCV262110:DCV262149 DMR262110:DMR262149 DWN262110:DWN262149 EGJ262110:EGJ262149 EQF262110:EQF262149 FAB262110:FAB262149 FJX262110:FJX262149 FTT262110:FTT262149 GDP262110:GDP262149 GNL262110:GNL262149 GXH262110:GXH262149 HHD262110:HHD262149 HQZ262110:HQZ262149 IAV262110:IAV262149 IKR262110:IKR262149 IUN262110:IUN262149 JEJ262110:JEJ262149 JOF262110:JOF262149 JYB262110:JYB262149 KHX262110:KHX262149 KRT262110:KRT262149 LBP262110:LBP262149 LLL262110:LLL262149 LVH262110:LVH262149 MFD262110:MFD262149 MOZ262110:MOZ262149 MYV262110:MYV262149 NIR262110:NIR262149 NSN262110:NSN262149 OCJ262110:OCJ262149 OMF262110:OMF262149 OWB262110:OWB262149 PFX262110:PFX262149 PPT262110:PPT262149 PZP262110:PZP262149 QJL262110:QJL262149 QTH262110:QTH262149 RDD262110:RDD262149 RMZ262110:RMZ262149 RWV262110:RWV262149 SGR262110:SGR262149 SQN262110:SQN262149 TAJ262110:TAJ262149 TKF262110:TKF262149 TUB262110:TUB262149 UDX262110:UDX262149 UNT262110:UNT262149 UXP262110:UXP262149 VHL262110:VHL262149 VRH262110:VRH262149 WBD262110:WBD262149 WKZ262110:WKZ262149 WUV262110:WUV262149 IJ327646:IJ327685 SF327646:SF327685 ACB327646:ACB327685 ALX327646:ALX327685 AVT327646:AVT327685 BFP327646:BFP327685 BPL327646:BPL327685 BZH327646:BZH327685 CJD327646:CJD327685 CSZ327646:CSZ327685 DCV327646:DCV327685 DMR327646:DMR327685 DWN327646:DWN327685 EGJ327646:EGJ327685 EQF327646:EQF327685 FAB327646:FAB327685 FJX327646:FJX327685 FTT327646:FTT327685 GDP327646:GDP327685 GNL327646:GNL327685 GXH327646:GXH327685 HHD327646:HHD327685 HQZ327646:HQZ327685 IAV327646:IAV327685 IKR327646:IKR327685 IUN327646:IUN327685 JEJ327646:JEJ327685 JOF327646:JOF327685 JYB327646:JYB327685 KHX327646:KHX327685 KRT327646:KRT327685 LBP327646:LBP327685 LLL327646:LLL327685 LVH327646:LVH327685 MFD327646:MFD327685 MOZ327646:MOZ327685 MYV327646:MYV327685 NIR327646:NIR327685 NSN327646:NSN327685 OCJ327646:OCJ327685 OMF327646:OMF327685 OWB327646:OWB327685 PFX327646:PFX327685 PPT327646:PPT327685 PZP327646:PZP327685 QJL327646:QJL327685 QTH327646:QTH327685 RDD327646:RDD327685 RMZ327646:RMZ327685 RWV327646:RWV327685 SGR327646:SGR327685 SQN327646:SQN327685 TAJ327646:TAJ327685 TKF327646:TKF327685 TUB327646:TUB327685 UDX327646:UDX327685 UNT327646:UNT327685 UXP327646:UXP327685 VHL327646:VHL327685 VRH327646:VRH327685 WBD327646:WBD327685 WKZ327646:WKZ327685 WUV327646:WUV327685 IJ393182:IJ393221 SF393182:SF393221 ACB393182:ACB393221 ALX393182:ALX393221 AVT393182:AVT393221 BFP393182:BFP393221 BPL393182:BPL393221 BZH393182:BZH393221 CJD393182:CJD393221 CSZ393182:CSZ393221 DCV393182:DCV393221 DMR393182:DMR393221 DWN393182:DWN393221 EGJ393182:EGJ393221 EQF393182:EQF393221 FAB393182:FAB393221 FJX393182:FJX393221 FTT393182:FTT393221 GDP393182:GDP393221 GNL393182:GNL393221 GXH393182:GXH393221 HHD393182:HHD393221 HQZ393182:HQZ393221 IAV393182:IAV393221 IKR393182:IKR393221 IUN393182:IUN393221 JEJ393182:JEJ393221 JOF393182:JOF393221 JYB393182:JYB393221 KHX393182:KHX393221 KRT393182:KRT393221 LBP393182:LBP393221 LLL393182:LLL393221 LVH393182:LVH393221 MFD393182:MFD393221 MOZ393182:MOZ393221 MYV393182:MYV393221 NIR393182:NIR393221 NSN393182:NSN393221 OCJ393182:OCJ393221 OMF393182:OMF393221 OWB393182:OWB393221 PFX393182:PFX393221 PPT393182:PPT393221 PZP393182:PZP393221 QJL393182:QJL393221 QTH393182:QTH393221 RDD393182:RDD393221 RMZ393182:RMZ393221 RWV393182:RWV393221 SGR393182:SGR393221 SQN393182:SQN393221 TAJ393182:TAJ393221 TKF393182:TKF393221 TUB393182:TUB393221 UDX393182:UDX393221 UNT393182:UNT393221 UXP393182:UXP393221 VHL393182:VHL393221 VRH393182:VRH393221 WBD393182:WBD393221 WKZ393182:WKZ393221 WUV393182:WUV393221 IJ458718:IJ458757 SF458718:SF458757 ACB458718:ACB458757 ALX458718:ALX458757 AVT458718:AVT458757 BFP458718:BFP458757 BPL458718:BPL458757 BZH458718:BZH458757 CJD458718:CJD458757 CSZ458718:CSZ458757 DCV458718:DCV458757 DMR458718:DMR458757 DWN458718:DWN458757 EGJ458718:EGJ458757 EQF458718:EQF458757 FAB458718:FAB458757 FJX458718:FJX458757 FTT458718:FTT458757 GDP458718:GDP458757 GNL458718:GNL458757 GXH458718:GXH458757 HHD458718:HHD458757 HQZ458718:HQZ458757 IAV458718:IAV458757 IKR458718:IKR458757 IUN458718:IUN458757 JEJ458718:JEJ458757 JOF458718:JOF458757 JYB458718:JYB458757 KHX458718:KHX458757 KRT458718:KRT458757 LBP458718:LBP458757 LLL458718:LLL458757 LVH458718:LVH458757 MFD458718:MFD458757 MOZ458718:MOZ458757 MYV458718:MYV458757 NIR458718:NIR458757 NSN458718:NSN458757 OCJ458718:OCJ458757 OMF458718:OMF458757 OWB458718:OWB458757 PFX458718:PFX458757 PPT458718:PPT458757 PZP458718:PZP458757 QJL458718:QJL458757 QTH458718:QTH458757 RDD458718:RDD458757 RMZ458718:RMZ458757 RWV458718:RWV458757 SGR458718:SGR458757 SQN458718:SQN458757 TAJ458718:TAJ458757 TKF458718:TKF458757 TUB458718:TUB458757 UDX458718:UDX458757 UNT458718:UNT458757 UXP458718:UXP458757 VHL458718:VHL458757 VRH458718:VRH458757 WBD458718:WBD458757 WKZ458718:WKZ458757 WUV458718:WUV458757 IJ524254:IJ524293 SF524254:SF524293 ACB524254:ACB524293 ALX524254:ALX524293 AVT524254:AVT524293 BFP524254:BFP524293 BPL524254:BPL524293 BZH524254:BZH524293 CJD524254:CJD524293 CSZ524254:CSZ524293 DCV524254:DCV524293 DMR524254:DMR524293 DWN524254:DWN524293 EGJ524254:EGJ524293 EQF524254:EQF524293 FAB524254:FAB524293 FJX524254:FJX524293 FTT524254:FTT524293 GDP524254:GDP524293 GNL524254:GNL524293 GXH524254:GXH524293 HHD524254:HHD524293 HQZ524254:HQZ524293 IAV524254:IAV524293 IKR524254:IKR524293 IUN524254:IUN524293 JEJ524254:JEJ524293 JOF524254:JOF524293 JYB524254:JYB524293 KHX524254:KHX524293 KRT524254:KRT524293 LBP524254:LBP524293 LLL524254:LLL524293 LVH524254:LVH524293 MFD524254:MFD524293 MOZ524254:MOZ524293 MYV524254:MYV524293 NIR524254:NIR524293 NSN524254:NSN524293 OCJ524254:OCJ524293 OMF524254:OMF524293 OWB524254:OWB524293 PFX524254:PFX524293 PPT524254:PPT524293 PZP524254:PZP524293 QJL524254:QJL524293 QTH524254:QTH524293 RDD524254:RDD524293 RMZ524254:RMZ524293 RWV524254:RWV524293 SGR524254:SGR524293 SQN524254:SQN524293 TAJ524254:TAJ524293 TKF524254:TKF524293 TUB524254:TUB524293 UDX524254:UDX524293 UNT524254:UNT524293 UXP524254:UXP524293 VHL524254:VHL524293 VRH524254:VRH524293 WBD524254:WBD524293 WKZ524254:WKZ524293 WUV524254:WUV524293 IJ589790:IJ589829 SF589790:SF589829 ACB589790:ACB589829 ALX589790:ALX589829 AVT589790:AVT589829 BFP589790:BFP589829 BPL589790:BPL589829 BZH589790:BZH589829 CJD589790:CJD589829 CSZ589790:CSZ589829 DCV589790:DCV589829 DMR589790:DMR589829 DWN589790:DWN589829 EGJ589790:EGJ589829 EQF589790:EQF589829 FAB589790:FAB589829 FJX589790:FJX589829 FTT589790:FTT589829 GDP589790:GDP589829 GNL589790:GNL589829 GXH589790:GXH589829 HHD589790:HHD589829 HQZ589790:HQZ589829 IAV589790:IAV589829 IKR589790:IKR589829 IUN589790:IUN589829 JEJ589790:JEJ589829 JOF589790:JOF589829 JYB589790:JYB589829 KHX589790:KHX589829 KRT589790:KRT589829 LBP589790:LBP589829 LLL589790:LLL589829 LVH589790:LVH589829 MFD589790:MFD589829 MOZ589790:MOZ589829 MYV589790:MYV589829 NIR589790:NIR589829 NSN589790:NSN589829 OCJ589790:OCJ589829 OMF589790:OMF589829 OWB589790:OWB589829 PFX589790:PFX589829 PPT589790:PPT589829 PZP589790:PZP589829 QJL589790:QJL589829 QTH589790:QTH589829 RDD589790:RDD589829 RMZ589790:RMZ589829 RWV589790:RWV589829 SGR589790:SGR589829 SQN589790:SQN589829 TAJ589790:TAJ589829 TKF589790:TKF589829 TUB589790:TUB589829 UDX589790:UDX589829 UNT589790:UNT589829 UXP589790:UXP589829 VHL589790:VHL589829 VRH589790:VRH589829 WBD589790:WBD589829 WKZ589790:WKZ589829 WUV589790:WUV589829 IJ655326:IJ655365 SF655326:SF655365 ACB655326:ACB655365 ALX655326:ALX655365 AVT655326:AVT655365 BFP655326:BFP655365 BPL655326:BPL655365 BZH655326:BZH655365 CJD655326:CJD655365 CSZ655326:CSZ655365 DCV655326:DCV655365 DMR655326:DMR655365 DWN655326:DWN655365 EGJ655326:EGJ655365 EQF655326:EQF655365 FAB655326:FAB655365 FJX655326:FJX655365 FTT655326:FTT655365 GDP655326:GDP655365 GNL655326:GNL655365 GXH655326:GXH655365 HHD655326:HHD655365 HQZ655326:HQZ655365 IAV655326:IAV655365 IKR655326:IKR655365 IUN655326:IUN655365 JEJ655326:JEJ655365 JOF655326:JOF655365 JYB655326:JYB655365 KHX655326:KHX655365 KRT655326:KRT655365 LBP655326:LBP655365 LLL655326:LLL655365 LVH655326:LVH655365 MFD655326:MFD655365 MOZ655326:MOZ655365 MYV655326:MYV655365 NIR655326:NIR655365 NSN655326:NSN655365 OCJ655326:OCJ655365 OMF655326:OMF655365 OWB655326:OWB655365 PFX655326:PFX655365 PPT655326:PPT655365 PZP655326:PZP655365 QJL655326:QJL655365 QTH655326:QTH655365 RDD655326:RDD655365 RMZ655326:RMZ655365 RWV655326:RWV655365 SGR655326:SGR655365 SQN655326:SQN655365 TAJ655326:TAJ655365 TKF655326:TKF655365 TUB655326:TUB655365 UDX655326:UDX655365 UNT655326:UNT655365 UXP655326:UXP655365 VHL655326:VHL655365 VRH655326:VRH655365 WBD655326:WBD655365 WKZ655326:WKZ655365 WUV655326:WUV655365 IJ720862:IJ720901 SF720862:SF720901 ACB720862:ACB720901 ALX720862:ALX720901 AVT720862:AVT720901 BFP720862:BFP720901 BPL720862:BPL720901 BZH720862:BZH720901 CJD720862:CJD720901 CSZ720862:CSZ720901 DCV720862:DCV720901 DMR720862:DMR720901 DWN720862:DWN720901 EGJ720862:EGJ720901 EQF720862:EQF720901 FAB720862:FAB720901 FJX720862:FJX720901 FTT720862:FTT720901 GDP720862:GDP720901 GNL720862:GNL720901 GXH720862:GXH720901 HHD720862:HHD720901 HQZ720862:HQZ720901 IAV720862:IAV720901 IKR720862:IKR720901 IUN720862:IUN720901 JEJ720862:JEJ720901 JOF720862:JOF720901 JYB720862:JYB720901 KHX720862:KHX720901 KRT720862:KRT720901 LBP720862:LBP720901 LLL720862:LLL720901 LVH720862:LVH720901 MFD720862:MFD720901 MOZ720862:MOZ720901 MYV720862:MYV720901 NIR720862:NIR720901 NSN720862:NSN720901 OCJ720862:OCJ720901 OMF720862:OMF720901 OWB720862:OWB720901 PFX720862:PFX720901 PPT720862:PPT720901 PZP720862:PZP720901 QJL720862:QJL720901 QTH720862:QTH720901 RDD720862:RDD720901 RMZ720862:RMZ720901 RWV720862:RWV720901 SGR720862:SGR720901 SQN720862:SQN720901 TAJ720862:TAJ720901 TKF720862:TKF720901 TUB720862:TUB720901 UDX720862:UDX720901 UNT720862:UNT720901 UXP720862:UXP720901 VHL720862:VHL720901 VRH720862:VRH720901 WBD720862:WBD720901 WKZ720862:WKZ720901 WUV720862:WUV720901 IJ786398:IJ786437 SF786398:SF786437 ACB786398:ACB786437 ALX786398:ALX786437 AVT786398:AVT786437 BFP786398:BFP786437 BPL786398:BPL786437 BZH786398:BZH786437 CJD786398:CJD786437 CSZ786398:CSZ786437 DCV786398:DCV786437 DMR786398:DMR786437 DWN786398:DWN786437 EGJ786398:EGJ786437 EQF786398:EQF786437 FAB786398:FAB786437 FJX786398:FJX786437 FTT786398:FTT786437 GDP786398:GDP786437 GNL786398:GNL786437 GXH786398:GXH786437 HHD786398:HHD786437 HQZ786398:HQZ786437 IAV786398:IAV786437 IKR786398:IKR786437 IUN786398:IUN786437 JEJ786398:JEJ786437 JOF786398:JOF786437 JYB786398:JYB786437 KHX786398:KHX786437 KRT786398:KRT786437 LBP786398:LBP786437 LLL786398:LLL786437 LVH786398:LVH786437 MFD786398:MFD786437 MOZ786398:MOZ786437 MYV786398:MYV786437 NIR786398:NIR786437 NSN786398:NSN786437 OCJ786398:OCJ786437 OMF786398:OMF786437 OWB786398:OWB786437 PFX786398:PFX786437 PPT786398:PPT786437 PZP786398:PZP786437 QJL786398:QJL786437 QTH786398:QTH786437 RDD786398:RDD786437 RMZ786398:RMZ786437 RWV786398:RWV786437 SGR786398:SGR786437 SQN786398:SQN786437 TAJ786398:TAJ786437 TKF786398:TKF786437 TUB786398:TUB786437 UDX786398:UDX786437 UNT786398:UNT786437 UXP786398:UXP786437 VHL786398:VHL786437 VRH786398:VRH786437 WBD786398:WBD786437 WKZ786398:WKZ786437 WUV786398:WUV786437 IJ851934:IJ851973 SF851934:SF851973 ACB851934:ACB851973 ALX851934:ALX851973 AVT851934:AVT851973 BFP851934:BFP851973 BPL851934:BPL851973 BZH851934:BZH851973 CJD851934:CJD851973 CSZ851934:CSZ851973 DCV851934:DCV851973 DMR851934:DMR851973 DWN851934:DWN851973 EGJ851934:EGJ851973 EQF851934:EQF851973 FAB851934:FAB851973 FJX851934:FJX851973 FTT851934:FTT851973 GDP851934:GDP851973 GNL851934:GNL851973 GXH851934:GXH851973 HHD851934:HHD851973 HQZ851934:HQZ851973 IAV851934:IAV851973 IKR851934:IKR851973 IUN851934:IUN851973 JEJ851934:JEJ851973 JOF851934:JOF851973 JYB851934:JYB851973 KHX851934:KHX851973 KRT851934:KRT851973 LBP851934:LBP851973 LLL851934:LLL851973 LVH851934:LVH851973 MFD851934:MFD851973 MOZ851934:MOZ851973 MYV851934:MYV851973 NIR851934:NIR851973 NSN851934:NSN851973 OCJ851934:OCJ851973 OMF851934:OMF851973 OWB851934:OWB851973 PFX851934:PFX851973 PPT851934:PPT851973 PZP851934:PZP851973 QJL851934:QJL851973 QTH851934:QTH851973 RDD851934:RDD851973 RMZ851934:RMZ851973 RWV851934:RWV851973 SGR851934:SGR851973 SQN851934:SQN851973 TAJ851934:TAJ851973 TKF851934:TKF851973 TUB851934:TUB851973 UDX851934:UDX851973 UNT851934:UNT851973 UXP851934:UXP851973 VHL851934:VHL851973 VRH851934:VRH851973 WBD851934:WBD851973 WKZ851934:WKZ851973 WUV851934:WUV851973 IJ917470:IJ917509 SF917470:SF917509 ACB917470:ACB917509 ALX917470:ALX917509 AVT917470:AVT917509 BFP917470:BFP917509 BPL917470:BPL917509 BZH917470:BZH917509 CJD917470:CJD917509 CSZ917470:CSZ917509 DCV917470:DCV917509 DMR917470:DMR917509 DWN917470:DWN917509 EGJ917470:EGJ917509 EQF917470:EQF917509 FAB917470:FAB917509 FJX917470:FJX917509 FTT917470:FTT917509 GDP917470:GDP917509 GNL917470:GNL917509 GXH917470:GXH917509 HHD917470:HHD917509 HQZ917470:HQZ917509 IAV917470:IAV917509 IKR917470:IKR917509 IUN917470:IUN917509 JEJ917470:JEJ917509 JOF917470:JOF917509 JYB917470:JYB917509 KHX917470:KHX917509 KRT917470:KRT917509 LBP917470:LBP917509 LLL917470:LLL917509 LVH917470:LVH917509 MFD917470:MFD917509 MOZ917470:MOZ917509 MYV917470:MYV917509 NIR917470:NIR917509 NSN917470:NSN917509 OCJ917470:OCJ917509 OMF917470:OMF917509 OWB917470:OWB917509 PFX917470:PFX917509 PPT917470:PPT917509 PZP917470:PZP917509 QJL917470:QJL917509 QTH917470:QTH917509 RDD917470:RDD917509 RMZ917470:RMZ917509 RWV917470:RWV917509 SGR917470:SGR917509 SQN917470:SQN917509 TAJ917470:TAJ917509 TKF917470:TKF917509 TUB917470:TUB917509 UDX917470:UDX917509 UNT917470:UNT917509 UXP917470:UXP917509 VHL917470:VHL917509 VRH917470:VRH917509 WBD917470:WBD917509 WKZ917470:WKZ917509 WUV917470:WUV917509 IJ983006:IJ983045 SF983006:SF983045 ACB983006:ACB983045 ALX983006:ALX983045 AVT983006:AVT983045 BFP983006:BFP983045 BPL983006:BPL983045 BZH983006:BZH983045 CJD983006:CJD983045 CSZ983006:CSZ983045 DCV983006:DCV983045 DMR983006:DMR983045 DWN983006:DWN983045 EGJ983006:EGJ983045 EQF983006:EQF983045 FAB983006:FAB983045 FJX983006:FJX983045 FTT983006:FTT983045 GDP983006:GDP983045 GNL983006:GNL983045 GXH983006:GXH983045 HHD983006:HHD983045 HQZ983006:HQZ983045 IAV983006:IAV983045 IKR983006:IKR983045 IUN983006:IUN983045 JEJ983006:JEJ983045 JOF983006:JOF983045 JYB983006:JYB983045 KHX983006:KHX983045 KRT983006:KRT983045 LBP983006:LBP983045 LLL983006:LLL983045 LVH983006:LVH983045 MFD983006:MFD983045 MOZ983006:MOZ983045 MYV983006:MYV983045 NIR983006:NIR983045 NSN983006:NSN983045 OCJ983006:OCJ983045 OMF983006:OMF983045 OWB983006:OWB983045 PFX983006:PFX983045 PPT983006:PPT983045 PZP983006:PZP983045 QJL983006:QJL983045 QTH983006:QTH983045 RDD983006:RDD983045 RMZ983006:RMZ983045 RWV983006:RWV983045 SGR983006:SGR983045 SQN983006:SQN983045 TAJ983006:TAJ983045 TKF983006:TKF983045 TUB983006:TUB983045 UDX983006:UDX983045 UNT983006:UNT983045 UXP983006:UXP983045 VHL983006:VHL983045 VRH983006:VRH983045 WBD983006:WBD983045 WKZ983006:WKZ983045 WUV983006:WUV983045 IJ22:IJ29 SF22:SF29 ACB22:ACB29 ALX22:ALX29 AVT22:AVT29 BFP22:BFP29 BPL22:BPL29 BZH22:BZH29 CJD22:CJD29 CSZ22:CSZ29 DCV22:DCV29 DMR22:DMR29 DWN22:DWN29 EGJ22:EGJ29 EQF22:EQF29 FAB22:FAB29 FJX22:FJX29 FTT22:FTT29 GDP22:GDP29 GNL22:GNL29 GXH22:GXH29 HHD22:HHD29 HQZ22:HQZ29 IAV22:IAV29 IKR22:IKR29 IUN22:IUN29 JEJ22:JEJ29 JOF22:JOF29 JYB22:JYB29 KHX22:KHX29 KRT22:KRT29 LBP22:LBP29 LLL22:LLL29 LVH22:LVH29 MFD22:MFD29 MOZ22:MOZ29 MYV22:MYV29 NIR22:NIR29 NSN22:NSN29 OCJ22:OCJ29 OMF22:OMF29 OWB22:OWB29 PFX22:PFX29 PPT22:PPT29 PZP22:PZP29 QJL22:QJL29 QTH22:QTH29 RDD22:RDD29 RMZ22:RMZ29 RWV22:RWV29 SGR22:SGR29 SQN22:SQN29 TAJ22:TAJ29 TKF22:TKF29 TUB22:TUB29 UDX22:UDX29 UNT22:UNT29 UXP22:UXP29 VHL22:VHL29 VRH22:VRH29 WBD22:WBD29 WKZ22:WKZ29 WUV22:WUV29" xr:uid="{18A49E85-78ED-4C53-8ABB-D55E45C4C2E7}">
      <formula1>GM22-(GL22- GM22) *10</formula1>
      <formula2>GL22+(GL22- GM22) *10</formula2>
    </dataValidation>
    <dataValidation type="decimal" allowBlank="1" showInputMessage="1" showErrorMessage="1" error="Out of range data entered" sqref="IK65502:IK65541 SG65502:SG65541 ACC65502:ACC65541 ALY65502:ALY65541 AVU65502:AVU65541 BFQ65502:BFQ65541 BPM65502:BPM65541 BZI65502:BZI65541 CJE65502:CJE65541 CTA65502:CTA65541 DCW65502:DCW65541 DMS65502:DMS65541 DWO65502:DWO65541 EGK65502:EGK65541 EQG65502:EQG65541 FAC65502:FAC65541 FJY65502:FJY65541 FTU65502:FTU65541 GDQ65502:GDQ65541 GNM65502:GNM65541 GXI65502:GXI65541 HHE65502:HHE65541 HRA65502:HRA65541 IAW65502:IAW65541 IKS65502:IKS65541 IUO65502:IUO65541 JEK65502:JEK65541 JOG65502:JOG65541 JYC65502:JYC65541 KHY65502:KHY65541 KRU65502:KRU65541 LBQ65502:LBQ65541 LLM65502:LLM65541 LVI65502:LVI65541 MFE65502:MFE65541 MPA65502:MPA65541 MYW65502:MYW65541 NIS65502:NIS65541 NSO65502:NSO65541 OCK65502:OCK65541 OMG65502:OMG65541 OWC65502:OWC65541 PFY65502:PFY65541 PPU65502:PPU65541 PZQ65502:PZQ65541 QJM65502:QJM65541 QTI65502:QTI65541 RDE65502:RDE65541 RNA65502:RNA65541 RWW65502:RWW65541 SGS65502:SGS65541 SQO65502:SQO65541 TAK65502:TAK65541 TKG65502:TKG65541 TUC65502:TUC65541 UDY65502:UDY65541 UNU65502:UNU65541 UXQ65502:UXQ65541 VHM65502:VHM65541 VRI65502:VRI65541 WBE65502:WBE65541 WLA65502:WLA65541 WUW65502:WUW65541 IK131038:IK131077 SG131038:SG131077 ACC131038:ACC131077 ALY131038:ALY131077 AVU131038:AVU131077 BFQ131038:BFQ131077 BPM131038:BPM131077 BZI131038:BZI131077 CJE131038:CJE131077 CTA131038:CTA131077 DCW131038:DCW131077 DMS131038:DMS131077 DWO131038:DWO131077 EGK131038:EGK131077 EQG131038:EQG131077 FAC131038:FAC131077 FJY131038:FJY131077 FTU131038:FTU131077 GDQ131038:GDQ131077 GNM131038:GNM131077 GXI131038:GXI131077 HHE131038:HHE131077 HRA131038:HRA131077 IAW131038:IAW131077 IKS131038:IKS131077 IUO131038:IUO131077 JEK131038:JEK131077 JOG131038:JOG131077 JYC131038:JYC131077 KHY131038:KHY131077 KRU131038:KRU131077 LBQ131038:LBQ131077 LLM131038:LLM131077 LVI131038:LVI131077 MFE131038:MFE131077 MPA131038:MPA131077 MYW131038:MYW131077 NIS131038:NIS131077 NSO131038:NSO131077 OCK131038:OCK131077 OMG131038:OMG131077 OWC131038:OWC131077 PFY131038:PFY131077 PPU131038:PPU131077 PZQ131038:PZQ131077 QJM131038:QJM131077 QTI131038:QTI131077 RDE131038:RDE131077 RNA131038:RNA131077 RWW131038:RWW131077 SGS131038:SGS131077 SQO131038:SQO131077 TAK131038:TAK131077 TKG131038:TKG131077 TUC131038:TUC131077 UDY131038:UDY131077 UNU131038:UNU131077 UXQ131038:UXQ131077 VHM131038:VHM131077 VRI131038:VRI131077 WBE131038:WBE131077 WLA131038:WLA131077 WUW131038:WUW131077 IK196574:IK196613 SG196574:SG196613 ACC196574:ACC196613 ALY196574:ALY196613 AVU196574:AVU196613 BFQ196574:BFQ196613 BPM196574:BPM196613 BZI196574:BZI196613 CJE196574:CJE196613 CTA196574:CTA196613 DCW196574:DCW196613 DMS196574:DMS196613 DWO196574:DWO196613 EGK196574:EGK196613 EQG196574:EQG196613 FAC196574:FAC196613 FJY196574:FJY196613 FTU196574:FTU196613 GDQ196574:GDQ196613 GNM196574:GNM196613 GXI196574:GXI196613 HHE196574:HHE196613 HRA196574:HRA196613 IAW196574:IAW196613 IKS196574:IKS196613 IUO196574:IUO196613 JEK196574:JEK196613 JOG196574:JOG196613 JYC196574:JYC196613 KHY196574:KHY196613 KRU196574:KRU196613 LBQ196574:LBQ196613 LLM196574:LLM196613 LVI196574:LVI196613 MFE196574:MFE196613 MPA196574:MPA196613 MYW196574:MYW196613 NIS196574:NIS196613 NSO196574:NSO196613 OCK196574:OCK196613 OMG196574:OMG196613 OWC196574:OWC196613 PFY196574:PFY196613 PPU196574:PPU196613 PZQ196574:PZQ196613 QJM196574:QJM196613 QTI196574:QTI196613 RDE196574:RDE196613 RNA196574:RNA196613 RWW196574:RWW196613 SGS196574:SGS196613 SQO196574:SQO196613 TAK196574:TAK196613 TKG196574:TKG196613 TUC196574:TUC196613 UDY196574:UDY196613 UNU196574:UNU196613 UXQ196574:UXQ196613 VHM196574:VHM196613 VRI196574:VRI196613 WBE196574:WBE196613 WLA196574:WLA196613 WUW196574:WUW196613 IK262110:IK262149 SG262110:SG262149 ACC262110:ACC262149 ALY262110:ALY262149 AVU262110:AVU262149 BFQ262110:BFQ262149 BPM262110:BPM262149 BZI262110:BZI262149 CJE262110:CJE262149 CTA262110:CTA262149 DCW262110:DCW262149 DMS262110:DMS262149 DWO262110:DWO262149 EGK262110:EGK262149 EQG262110:EQG262149 FAC262110:FAC262149 FJY262110:FJY262149 FTU262110:FTU262149 GDQ262110:GDQ262149 GNM262110:GNM262149 GXI262110:GXI262149 HHE262110:HHE262149 HRA262110:HRA262149 IAW262110:IAW262149 IKS262110:IKS262149 IUO262110:IUO262149 JEK262110:JEK262149 JOG262110:JOG262149 JYC262110:JYC262149 KHY262110:KHY262149 KRU262110:KRU262149 LBQ262110:LBQ262149 LLM262110:LLM262149 LVI262110:LVI262149 MFE262110:MFE262149 MPA262110:MPA262149 MYW262110:MYW262149 NIS262110:NIS262149 NSO262110:NSO262149 OCK262110:OCK262149 OMG262110:OMG262149 OWC262110:OWC262149 PFY262110:PFY262149 PPU262110:PPU262149 PZQ262110:PZQ262149 QJM262110:QJM262149 QTI262110:QTI262149 RDE262110:RDE262149 RNA262110:RNA262149 RWW262110:RWW262149 SGS262110:SGS262149 SQO262110:SQO262149 TAK262110:TAK262149 TKG262110:TKG262149 TUC262110:TUC262149 UDY262110:UDY262149 UNU262110:UNU262149 UXQ262110:UXQ262149 VHM262110:VHM262149 VRI262110:VRI262149 WBE262110:WBE262149 WLA262110:WLA262149 WUW262110:WUW262149 IK327646:IK327685 SG327646:SG327685 ACC327646:ACC327685 ALY327646:ALY327685 AVU327646:AVU327685 BFQ327646:BFQ327685 BPM327646:BPM327685 BZI327646:BZI327685 CJE327646:CJE327685 CTA327646:CTA327685 DCW327646:DCW327685 DMS327646:DMS327685 DWO327646:DWO327685 EGK327646:EGK327685 EQG327646:EQG327685 FAC327646:FAC327685 FJY327646:FJY327685 FTU327646:FTU327685 GDQ327646:GDQ327685 GNM327646:GNM327685 GXI327646:GXI327685 HHE327646:HHE327685 HRA327646:HRA327685 IAW327646:IAW327685 IKS327646:IKS327685 IUO327646:IUO327685 JEK327646:JEK327685 JOG327646:JOG327685 JYC327646:JYC327685 KHY327646:KHY327685 KRU327646:KRU327685 LBQ327646:LBQ327685 LLM327646:LLM327685 LVI327646:LVI327685 MFE327646:MFE327685 MPA327646:MPA327685 MYW327646:MYW327685 NIS327646:NIS327685 NSO327646:NSO327685 OCK327646:OCK327685 OMG327646:OMG327685 OWC327646:OWC327685 PFY327646:PFY327685 PPU327646:PPU327685 PZQ327646:PZQ327685 QJM327646:QJM327685 QTI327646:QTI327685 RDE327646:RDE327685 RNA327646:RNA327685 RWW327646:RWW327685 SGS327646:SGS327685 SQO327646:SQO327685 TAK327646:TAK327685 TKG327646:TKG327685 TUC327646:TUC327685 UDY327646:UDY327685 UNU327646:UNU327685 UXQ327646:UXQ327685 VHM327646:VHM327685 VRI327646:VRI327685 WBE327646:WBE327685 WLA327646:WLA327685 WUW327646:WUW327685 IK393182:IK393221 SG393182:SG393221 ACC393182:ACC393221 ALY393182:ALY393221 AVU393182:AVU393221 BFQ393182:BFQ393221 BPM393182:BPM393221 BZI393182:BZI393221 CJE393182:CJE393221 CTA393182:CTA393221 DCW393182:DCW393221 DMS393182:DMS393221 DWO393182:DWO393221 EGK393182:EGK393221 EQG393182:EQG393221 FAC393182:FAC393221 FJY393182:FJY393221 FTU393182:FTU393221 GDQ393182:GDQ393221 GNM393182:GNM393221 GXI393182:GXI393221 HHE393182:HHE393221 HRA393182:HRA393221 IAW393182:IAW393221 IKS393182:IKS393221 IUO393182:IUO393221 JEK393182:JEK393221 JOG393182:JOG393221 JYC393182:JYC393221 KHY393182:KHY393221 KRU393182:KRU393221 LBQ393182:LBQ393221 LLM393182:LLM393221 LVI393182:LVI393221 MFE393182:MFE393221 MPA393182:MPA393221 MYW393182:MYW393221 NIS393182:NIS393221 NSO393182:NSO393221 OCK393182:OCK393221 OMG393182:OMG393221 OWC393182:OWC393221 PFY393182:PFY393221 PPU393182:PPU393221 PZQ393182:PZQ393221 QJM393182:QJM393221 QTI393182:QTI393221 RDE393182:RDE393221 RNA393182:RNA393221 RWW393182:RWW393221 SGS393182:SGS393221 SQO393182:SQO393221 TAK393182:TAK393221 TKG393182:TKG393221 TUC393182:TUC393221 UDY393182:UDY393221 UNU393182:UNU393221 UXQ393182:UXQ393221 VHM393182:VHM393221 VRI393182:VRI393221 WBE393182:WBE393221 WLA393182:WLA393221 WUW393182:WUW393221 IK458718:IK458757 SG458718:SG458757 ACC458718:ACC458757 ALY458718:ALY458757 AVU458718:AVU458757 BFQ458718:BFQ458757 BPM458718:BPM458757 BZI458718:BZI458757 CJE458718:CJE458757 CTA458718:CTA458757 DCW458718:DCW458757 DMS458718:DMS458757 DWO458718:DWO458757 EGK458718:EGK458757 EQG458718:EQG458757 FAC458718:FAC458757 FJY458718:FJY458757 FTU458718:FTU458757 GDQ458718:GDQ458757 GNM458718:GNM458757 GXI458718:GXI458757 HHE458718:HHE458757 HRA458718:HRA458757 IAW458718:IAW458757 IKS458718:IKS458757 IUO458718:IUO458757 JEK458718:JEK458757 JOG458718:JOG458757 JYC458718:JYC458757 KHY458718:KHY458757 KRU458718:KRU458757 LBQ458718:LBQ458757 LLM458718:LLM458757 LVI458718:LVI458757 MFE458718:MFE458757 MPA458718:MPA458757 MYW458718:MYW458757 NIS458718:NIS458757 NSO458718:NSO458757 OCK458718:OCK458757 OMG458718:OMG458757 OWC458718:OWC458757 PFY458718:PFY458757 PPU458718:PPU458757 PZQ458718:PZQ458757 QJM458718:QJM458757 QTI458718:QTI458757 RDE458718:RDE458757 RNA458718:RNA458757 RWW458718:RWW458757 SGS458718:SGS458757 SQO458718:SQO458757 TAK458718:TAK458757 TKG458718:TKG458757 TUC458718:TUC458757 UDY458718:UDY458757 UNU458718:UNU458757 UXQ458718:UXQ458757 VHM458718:VHM458757 VRI458718:VRI458757 WBE458718:WBE458757 WLA458718:WLA458757 WUW458718:WUW458757 IK524254:IK524293 SG524254:SG524293 ACC524254:ACC524293 ALY524254:ALY524293 AVU524254:AVU524293 BFQ524254:BFQ524293 BPM524254:BPM524293 BZI524254:BZI524293 CJE524254:CJE524293 CTA524254:CTA524293 DCW524254:DCW524293 DMS524254:DMS524293 DWO524254:DWO524293 EGK524254:EGK524293 EQG524254:EQG524293 FAC524254:FAC524293 FJY524254:FJY524293 FTU524254:FTU524293 GDQ524254:GDQ524293 GNM524254:GNM524293 GXI524254:GXI524293 HHE524254:HHE524293 HRA524254:HRA524293 IAW524254:IAW524293 IKS524254:IKS524293 IUO524254:IUO524293 JEK524254:JEK524293 JOG524254:JOG524293 JYC524254:JYC524293 KHY524254:KHY524293 KRU524254:KRU524293 LBQ524254:LBQ524293 LLM524254:LLM524293 LVI524254:LVI524293 MFE524254:MFE524293 MPA524254:MPA524293 MYW524254:MYW524293 NIS524254:NIS524293 NSO524254:NSO524293 OCK524254:OCK524293 OMG524254:OMG524293 OWC524254:OWC524293 PFY524254:PFY524293 PPU524254:PPU524293 PZQ524254:PZQ524293 QJM524254:QJM524293 QTI524254:QTI524293 RDE524254:RDE524293 RNA524254:RNA524293 RWW524254:RWW524293 SGS524254:SGS524293 SQO524254:SQO524293 TAK524254:TAK524293 TKG524254:TKG524293 TUC524254:TUC524293 UDY524254:UDY524293 UNU524254:UNU524293 UXQ524254:UXQ524293 VHM524254:VHM524293 VRI524254:VRI524293 WBE524254:WBE524293 WLA524254:WLA524293 WUW524254:WUW524293 IK589790:IK589829 SG589790:SG589829 ACC589790:ACC589829 ALY589790:ALY589829 AVU589790:AVU589829 BFQ589790:BFQ589829 BPM589790:BPM589829 BZI589790:BZI589829 CJE589790:CJE589829 CTA589790:CTA589829 DCW589790:DCW589829 DMS589790:DMS589829 DWO589790:DWO589829 EGK589790:EGK589829 EQG589790:EQG589829 FAC589790:FAC589829 FJY589790:FJY589829 FTU589790:FTU589829 GDQ589790:GDQ589829 GNM589790:GNM589829 GXI589790:GXI589829 HHE589790:HHE589829 HRA589790:HRA589829 IAW589790:IAW589829 IKS589790:IKS589829 IUO589790:IUO589829 JEK589790:JEK589829 JOG589790:JOG589829 JYC589790:JYC589829 KHY589790:KHY589829 KRU589790:KRU589829 LBQ589790:LBQ589829 LLM589790:LLM589829 LVI589790:LVI589829 MFE589790:MFE589829 MPA589790:MPA589829 MYW589790:MYW589829 NIS589790:NIS589829 NSO589790:NSO589829 OCK589790:OCK589829 OMG589790:OMG589829 OWC589790:OWC589829 PFY589790:PFY589829 PPU589790:PPU589829 PZQ589790:PZQ589829 QJM589790:QJM589829 QTI589790:QTI589829 RDE589790:RDE589829 RNA589790:RNA589829 RWW589790:RWW589829 SGS589790:SGS589829 SQO589790:SQO589829 TAK589790:TAK589829 TKG589790:TKG589829 TUC589790:TUC589829 UDY589790:UDY589829 UNU589790:UNU589829 UXQ589790:UXQ589829 VHM589790:VHM589829 VRI589790:VRI589829 WBE589790:WBE589829 WLA589790:WLA589829 WUW589790:WUW589829 IK655326:IK655365 SG655326:SG655365 ACC655326:ACC655365 ALY655326:ALY655365 AVU655326:AVU655365 BFQ655326:BFQ655365 BPM655326:BPM655365 BZI655326:BZI655365 CJE655326:CJE655365 CTA655326:CTA655365 DCW655326:DCW655365 DMS655326:DMS655365 DWO655326:DWO655365 EGK655326:EGK655365 EQG655326:EQG655365 FAC655326:FAC655365 FJY655326:FJY655365 FTU655326:FTU655365 GDQ655326:GDQ655365 GNM655326:GNM655365 GXI655326:GXI655365 HHE655326:HHE655365 HRA655326:HRA655365 IAW655326:IAW655365 IKS655326:IKS655365 IUO655326:IUO655365 JEK655326:JEK655365 JOG655326:JOG655365 JYC655326:JYC655365 KHY655326:KHY655365 KRU655326:KRU655365 LBQ655326:LBQ655365 LLM655326:LLM655365 LVI655326:LVI655365 MFE655326:MFE655365 MPA655326:MPA655365 MYW655326:MYW655365 NIS655326:NIS655365 NSO655326:NSO655365 OCK655326:OCK655365 OMG655326:OMG655365 OWC655326:OWC655365 PFY655326:PFY655365 PPU655326:PPU655365 PZQ655326:PZQ655365 QJM655326:QJM655365 QTI655326:QTI655365 RDE655326:RDE655365 RNA655326:RNA655365 RWW655326:RWW655365 SGS655326:SGS655365 SQO655326:SQO655365 TAK655326:TAK655365 TKG655326:TKG655365 TUC655326:TUC655365 UDY655326:UDY655365 UNU655326:UNU655365 UXQ655326:UXQ655365 VHM655326:VHM655365 VRI655326:VRI655365 WBE655326:WBE655365 WLA655326:WLA655365 WUW655326:WUW655365 IK720862:IK720901 SG720862:SG720901 ACC720862:ACC720901 ALY720862:ALY720901 AVU720862:AVU720901 BFQ720862:BFQ720901 BPM720862:BPM720901 BZI720862:BZI720901 CJE720862:CJE720901 CTA720862:CTA720901 DCW720862:DCW720901 DMS720862:DMS720901 DWO720862:DWO720901 EGK720862:EGK720901 EQG720862:EQG720901 FAC720862:FAC720901 FJY720862:FJY720901 FTU720862:FTU720901 GDQ720862:GDQ720901 GNM720862:GNM720901 GXI720862:GXI720901 HHE720862:HHE720901 HRA720862:HRA720901 IAW720862:IAW720901 IKS720862:IKS720901 IUO720862:IUO720901 JEK720862:JEK720901 JOG720862:JOG720901 JYC720862:JYC720901 KHY720862:KHY720901 KRU720862:KRU720901 LBQ720862:LBQ720901 LLM720862:LLM720901 LVI720862:LVI720901 MFE720862:MFE720901 MPA720862:MPA720901 MYW720862:MYW720901 NIS720862:NIS720901 NSO720862:NSO720901 OCK720862:OCK720901 OMG720862:OMG720901 OWC720862:OWC720901 PFY720862:PFY720901 PPU720862:PPU720901 PZQ720862:PZQ720901 QJM720862:QJM720901 QTI720862:QTI720901 RDE720862:RDE720901 RNA720862:RNA720901 RWW720862:RWW720901 SGS720862:SGS720901 SQO720862:SQO720901 TAK720862:TAK720901 TKG720862:TKG720901 TUC720862:TUC720901 UDY720862:UDY720901 UNU720862:UNU720901 UXQ720862:UXQ720901 VHM720862:VHM720901 VRI720862:VRI720901 WBE720862:WBE720901 WLA720862:WLA720901 WUW720862:WUW720901 IK786398:IK786437 SG786398:SG786437 ACC786398:ACC786437 ALY786398:ALY786437 AVU786398:AVU786437 BFQ786398:BFQ786437 BPM786398:BPM786437 BZI786398:BZI786437 CJE786398:CJE786437 CTA786398:CTA786437 DCW786398:DCW786437 DMS786398:DMS786437 DWO786398:DWO786437 EGK786398:EGK786437 EQG786398:EQG786437 FAC786398:FAC786437 FJY786398:FJY786437 FTU786398:FTU786437 GDQ786398:GDQ786437 GNM786398:GNM786437 GXI786398:GXI786437 HHE786398:HHE786437 HRA786398:HRA786437 IAW786398:IAW786437 IKS786398:IKS786437 IUO786398:IUO786437 JEK786398:JEK786437 JOG786398:JOG786437 JYC786398:JYC786437 KHY786398:KHY786437 KRU786398:KRU786437 LBQ786398:LBQ786437 LLM786398:LLM786437 LVI786398:LVI786437 MFE786398:MFE786437 MPA786398:MPA786437 MYW786398:MYW786437 NIS786398:NIS786437 NSO786398:NSO786437 OCK786398:OCK786437 OMG786398:OMG786437 OWC786398:OWC786437 PFY786398:PFY786437 PPU786398:PPU786437 PZQ786398:PZQ786437 QJM786398:QJM786437 QTI786398:QTI786437 RDE786398:RDE786437 RNA786398:RNA786437 RWW786398:RWW786437 SGS786398:SGS786437 SQO786398:SQO786437 TAK786398:TAK786437 TKG786398:TKG786437 TUC786398:TUC786437 UDY786398:UDY786437 UNU786398:UNU786437 UXQ786398:UXQ786437 VHM786398:VHM786437 VRI786398:VRI786437 WBE786398:WBE786437 WLA786398:WLA786437 WUW786398:WUW786437 IK851934:IK851973 SG851934:SG851973 ACC851934:ACC851973 ALY851934:ALY851973 AVU851934:AVU851973 BFQ851934:BFQ851973 BPM851934:BPM851973 BZI851934:BZI851973 CJE851934:CJE851973 CTA851934:CTA851973 DCW851934:DCW851973 DMS851934:DMS851973 DWO851934:DWO851973 EGK851934:EGK851973 EQG851934:EQG851973 FAC851934:FAC851973 FJY851934:FJY851973 FTU851934:FTU851973 GDQ851934:GDQ851973 GNM851934:GNM851973 GXI851934:GXI851973 HHE851934:HHE851973 HRA851934:HRA851973 IAW851934:IAW851973 IKS851934:IKS851973 IUO851934:IUO851973 JEK851934:JEK851973 JOG851934:JOG851973 JYC851934:JYC851973 KHY851934:KHY851973 KRU851934:KRU851973 LBQ851934:LBQ851973 LLM851934:LLM851973 LVI851934:LVI851973 MFE851934:MFE851973 MPA851934:MPA851973 MYW851934:MYW851973 NIS851934:NIS851973 NSO851934:NSO851973 OCK851934:OCK851973 OMG851934:OMG851973 OWC851934:OWC851973 PFY851934:PFY851973 PPU851934:PPU851973 PZQ851934:PZQ851973 QJM851934:QJM851973 QTI851934:QTI851973 RDE851934:RDE851973 RNA851934:RNA851973 RWW851934:RWW851973 SGS851934:SGS851973 SQO851934:SQO851973 TAK851934:TAK851973 TKG851934:TKG851973 TUC851934:TUC851973 UDY851934:UDY851973 UNU851934:UNU851973 UXQ851934:UXQ851973 VHM851934:VHM851973 VRI851934:VRI851973 WBE851934:WBE851973 WLA851934:WLA851973 WUW851934:WUW851973 IK917470:IK917509 SG917470:SG917509 ACC917470:ACC917509 ALY917470:ALY917509 AVU917470:AVU917509 BFQ917470:BFQ917509 BPM917470:BPM917509 BZI917470:BZI917509 CJE917470:CJE917509 CTA917470:CTA917509 DCW917470:DCW917509 DMS917470:DMS917509 DWO917470:DWO917509 EGK917470:EGK917509 EQG917470:EQG917509 FAC917470:FAC917509 FJY917470:FJY917509 FTU917470:FTU917509 GDQ917470:GDQ917509 GNM917470:GNM917509 GXI917470:GXI917509 HHE917470:HHE917509 HRA917470:HRA917509 IAW917470:IAW917509 IKS917470:IKS917509 IUO917470:IUO917509 JEK917470:JEK917509 JOG917470:JOG917509 JYC917470:JYC917509 KHY917470:KHY917509 KRU917470:KRU917509 LBQ917470:LBQ917509 LLM917470:LLM917509 LVI917470:LVI917509 MFE917470:MFE917509 MPA917470:MPA917509 MYW917470:MYW917509 NIS917470:NIS917509 NSO917470:NSO917509 OCK917470:OCK917509 OMG917470:OMG917509 OWC917470:OWC917509 PFY917470:PFY917509 PPU917470:PPU917509 PZQ917470:PZQ917509 QJM917470:QJM917509 QTI917470:QTI917509 RDE917470:RDE917509 RNA917470:RNA917509 RWW917470:RWW917509 SGS917470:SGS917509 SQO917470:SQO917509 TAK917470:TAK917509 TKG917470:TKG917509 TUC917470:TUC917509 UDY917470:UDY917509 UNU917470:UNU917509 UXQ917470:UXQ917509 VHM917470:VHM917509 VRI917470:VRI917509 WBE917470:WBE917509 WLA917470:WLA917509 WUW917470:WUW917509 IK983006:IK983045 SG983006:SG983045 ACC983006:ACC983045 ALY983006:ALY983045 AVU983006:AVU983045 BFQ983006:BFQ983045 BPM983006:BPM983045 BZI983006:BZI983045 CJE983006:CJE983045 CTA983006:CTA983045 DCW983006:DCW983045 DMS983006:DMS983045 DWO983006:DWO983045 EGK983006:EGK983045 EQG983006:EQG983045 FAC983006:FAC983045 FJY983006:FJY983045 FTU983006:FTU983045 GDQ983006:GDQ983045 GNM983006:GNM983045 GXI983006:GXI983045 HHE983006:HHE983045 HRA983006:HRA983045 IAW983006:IAW983045 IKS983006:IKS983045 IUO983006:IUO983045 JEK983006:JEK983045 JOG983006:JOG983045 JYC983006:JYC983045 KHY983006:KHY983045 KRU983006:KRU983045 LBQ983006:LBQ983045 LLM983006:LLM983045 LVI983006:LVI983045 MFE983006:MFE983045 MPA983006:MPA983045 MYW983006:MYW983045 NIS983006:NIS983045 NSO983006:NSO983045 OCK983006:OCK983045 OMG983006:OMG983045 OWC983006:OWC983045 PFY983006:PFY983045 PPU983006:PPU983045 PZQ983006:PZQ983045 QJM983006:QJM983045 QTI983006:QTI983045 RDE983006:RDE983045 RNA983006:RNA983045 RWW983006:RWW983045 SGS983006:SGS983045 SQO983006:SQO983045 TAK983006:TAK983045 TKG983006:TKG983045 TUC983006:TUC983045 UDY983006:UDY983045 UNU983006:UNU983045 UXQ983006:UXQ983045 VHM983006:VHM983045 VRI983006:VRI983045 WBE983006:WBE983045 WLA983006:WLA983045 WUW983006:WUW983045 IK22:IK29 SG22:SG29 ACC22:ACC29 ALY22:ALY29 AVU22:AVU29 BFQ22:BFQ29 BPM22:BPM29 BZI22:BZI29 CJE22:CJE29 CTA22:CTA29 DCW22:DCW29 DMS22:DMS29 DWO22:DWO29 EGK22:EGK29 EQG22:EQG29 FAC22:FAC29 FJY22:FJY29 FTU22:FTU29 GDQ22:GDQ29 GNM22:GNM29 GXI22:GXI29 HHE22:HHE29 HRA22:HRA29 IAW22:IAW29 IKS22:IKS29 IUO22:IUO29 JEK22:JEK29 JOG22:JOG29 JYC22:JYC29 KHY22:KHY29 KRU22:KRU29 LBQ22:LBQ29 LLM22:LLM29 LVI22:LVI29 MFE22:MFE29 MPA22:MPA29 MYW22:MYW29 NIS22:NIS29 NSO22:NSO29 OCK22:OCK29 OMG22:OMG29 OWC22:OWC29 PFY22:PFY29 PPU22:PPU29 PZQ22:PZQ29 QJM22:QJM29 QTI22:QTI29 RDE22:RDE29 RNA22:RNA29 RWW22:RWW29 SGS22:SGS29 SQO22:SQO29 TAK22:TAK29 TKG22:TKG29 TUC22:TUC29 UDY22:UDY29 UNU22:UNU29 UXQ22:UXQ29 VHM22:VHM29 VRI22:VRI29 WBE22:WBE29 WLA22:WLA29 WUW22:WUW29" xr:uid="{0A05D95D-EB9C-494A-AD16-3E8A3DC469C1}">
      <formula1>GM22-(GL22- GM22) *10</formula1>
      <formula2>GL22+(GL22- GM22) *10</formula2>
    </dataValidation>
    <dataValidation type="decimal" allowBlank="1" showInputMessage="1" showErrorMessage="1" error="Out of range data entered" sqref="IL65502:IL65541 SH65502:SH65541 ACD65502:ACD65541 ALZ65502:ALZ65541 AVV65502:AVV65541 BFR65502:BFR65541 BPN65502:BPN65541 BZJ65502:BZJ65541 CJF65502:CJF65541 CTB65502:CTB65541 DCX65502:DCX65541 DMT65502:DMT65541 DWP65502:DWP65541 EGL65502:EGL65541 EQH65502:EQH65541 FAD65502:FAD65541 FJZ65502:FJZ65541 FTV65502:FTV65541 GDR65502:GDR65541 GNN65502:GNN65541 GXJ65502:GXJ65541 HHF65502:HHF65541 HRB65502:HRB65541 IAX65502:IAX65541 IKT65502:IKT65541 IUP65502:IUP65541 JEL65502:JEL65541 JOH65502:JOH65541 JYD65502:JYD65541 KHZ65502:KHZ65541 KRV65502:KRV65541 LBR65502:LBR65541 LLN65502:LLN65541 LVJ65502:LVJ65541 MFF65502:MFF65541 MPB65502:MPB65541 MYX65502:MYX65541 NIT65502:NIT65541 NSP65502:NSP65541 OCL65502:OCL65541 OMH65502:OMH65541 OWD65502:OWD65541 PFZ65502:PFZ65541 PPV65502:PPV65541 PZR65502:PZR65541 QJN65502:QJN65541 QTJ65502:QTJ65541 RDF65502:RDF65541 RNB65502:RNB65541 RWX65502:RWX65541 SGT65502:SGT65541 SQP65502:SQP65541 TAL65502:TAL65541 TKH65502:TKH65541 TUD65502:TUD65541 UDZ65502:UDZ65541 UNV65502:UNV65541 UXR65502:UXR65541 VHN65502:VHN65541 VRJ65502:VRJ65541 WBF65502:WBF65541 WLB65502:WLB65541 WUX65502:WUX65541 IL131038:IL131077 SH131038:SH131077 ACD131038:ACD131077 ALZ131038:ALZ131077 AVV131038:AVV131077 BFR131038:BFR131077 BPN131038:BPN131077 BZJ131038:BZJ131077 CJF131038:CJF131077 CTB131038:CTB131077 DCX131038:DCX131077 DMT131038:DMT131077 DWP131038:DWP131077 EGL131038:EGL131077 EQH131038:EQH131077 FAD131038:FAD131077 FJZ131038:FJZ131077 FTV131038:FTV131077 GDR131038:GDR131077 GNN131038:GNN131077 GXJ131038:GXJ131077 HHF131038:HHF131077 HRB131038:HRB131077 IAX131038:IAX131077 IKT131038:IKT131077 IUP131038:IUP131077 JEL131038:JEL131077 JOH131038:JOH131077 JYD131038:JYD131077 KHZ131038:KHZ131077 KRV131038:KRV131077 LBR131038:LBR131077 LLN131038:LLN131077 LVJ131038:LVJ131077 MFF131038:MFF131077 MPB131038:MPB131077 MYX131038:MYX131077 NIT131038:NIT131077 NSP131038:NSP131077 OCL131038:OCL131077 OMH131038:OMH131077 OWD131038:OWD131077 PFZ131038:PFZ131077 PPV131038:PPV131077 PZR131038:PZR131077 QJN131038:QJN131077 QTJ131038:QTJ131077 RDF131038:RDF131077 RNB131038:RNB131077 RWX131038:RWX131077 SGT131038:SGT131077 SQP131038:SQP131077 TAL131038:TAL131077 TKH131038:TKH131077 TUD131038:TUD131077 UDZ131038:UDZ131077 UNV131038:UNV131077 UXR131038:UXR131077 VHN131038:VHN131077 VRJ131038:VRJ131077 WBF131038:WBF131077 WLB131038:WLB131077 WUX131038:WUX131077 IL196574:IL196613 SH196574:SH196613 ACD196574:ACD196613 ALZ196574:ALZ196613 AVV196574:AVV196613 BFR196574:BFR196613 BPN196574:BPN196613 BZJ196574:BZJ196613 CJF196574:CJF196613 CTB196574:CTB196613 DCX196574:DCX196613 DMT196574:DMT196613 DWP196574:DWP196613 EGL196574:EGL196613 EQH196574:EQH196613 FAD196574:FAD196613 FJZ196574:FJZ196613 FTV196574:FTV196613 GDR196574:GDR196613 GNN196574:GNN196613 GXJ196574:GXJ196613 HHF196574:HHF196613 HRB196574:HRB196613 IAX196574:IAX196613 IKT196574:IKT196613 IUP196574:IUP196613 JEL196574:JEL196613 JOH196574:JOH196613 JYD196574:JYD196613 KHZ196574:KHZ196613 KRV196574:KRV196613 LBR196574:LBR196613 LLN196574:LLN196613 LVJ196574:LVJ196613 MFF196574:MFF196613 MPB196574:MPB196613 MYX196574:MYX196613 NIT196574:NIT196613 NSP196574:NSP196613 OCL196574:OCL196613 OMH196574:OMH196613 OWD196574:OWD196613 PFZ196574:PFZ196613 PPV196574:PPV196613 PZR196574:PZR196613 QJN196574:QJN196613 QTJ196574:QTJ196613 RDF196574:RDF196613 RNB196574:RNB196613 RWX196574:RWX196613 SGT196574:SGT196613 SQP196574:SQP196613 TAL196574:TAL196613 TKH196574:TKH196613 TUD196574:TUD196613 UDZ196574:UDZ196613 UNV196574:UNV196613 UXR196574:UXR196613 VHN196574:VHN196613 VRJ196574:VRJ196613 WBF196574:WBF196613 WLB196574:WLB196613 WUX196574:WUX196613 IL262110:IL262149 SH262110:SH262149 ACD262110:ACD262149 ALZ262110:ALZ262149 AVV262110:AVV262149 BFR262110:BFR262149 BPN262110:BPN262149 BZJ262110:BZJ262149 CJF262110:CJF262149 CTB262110:CTB262149 DCX262110:DCX262149 DMT262110:DMT262149 DWP262110:DWP262149 EGL262110:EGL262149 EQH262110:EQH262149 FAD262110:FAD262149 FJZ262110:FJZ262149 FTV262110:FTV262149 GDR262110:GDR262149 GNN262110:GNN262149 GXJ262110:GXJ262149 HHF262110:HHF262149 HRB262110:HRB262149 IAX262110:IAX262149 IKT262110:IKT262149 IUP262110:IUP262149 JEL262110:JEL262149 JOH262110:JOH262149 JYD262110:JYD262149 KHZ262110:KHZ262149 KRV262110:KRV262149 LBR262110:LBR262149 LLN262110:LLN262149 LVJ262110:LVJ262149 MFF262110:MFF262149 MPB262110:MPB262149 MYX262110:MYX262149 NIT262110:NIT262149 NSP262110:NSP262149 OCL262110:OCL262149 OMH262110:OMH262149 OWD262110:OWD262149 PFZ262110:PFZ262149 PPV262110:PPV262149 PZR262110:PZR262149 QJN262110:QJN262149 QTJ262110:QTJ262149 RDF262110:RDF262149 RNB262110:RNB262149 RWX262110:RWX262149 SGT262110:SGT262149 SQP262110:SQP262149 TAL262110:TAL262149 TKH262110:TKH262149 TUD262110:TUD262149 UDZ262110:UDZ262149 UNV262110:UNV262149 UXR262110:UXR262149 VHN262110:VHN262149 VRJ262110:VRJ262149 WBF262110:WBF262149 WLB262110:WLB262149 WUX262110:WUX262149 IL327646:IL327685 SH327646:SH327685 ACD327646:ACD327685 ALZ327646:ALZ327685 AVV327646:AVV327685 BFR327646:BFR327685 BPN327646:BPN327685 BZJ327646:BZJ327685 CJF327646:CJF327685 CTB327646:CTB327685 DCX327646:DCX327685 DMT327646:DMT327685 DWP327646:DWP327685 EGL327646:EGL327685 EQH327646:EQH327685 FAD327646:FAD327685 FJZ327646:FJZ327685 FTV327646:FTV327685 GDR327646:GDR327685 GNN327646:GNN327685 GXJ327646:GXJ327685 HHF327646:HHF327685 HRB327646:HRB327685 IAX327646:IAX327685 IKT327646:IKT327685 IUP327646:IUP327685 JEL327646:JEL327685 JOH327646:JOH327685 JYD327646:JYD327685 KHZ327646:KHZ327685 KRV327646:KRV327685 LBR327646:LBR327685 LLN327646:LLN327685 LVJ327646:LVJ327685 MFF327646:MFF327685 MPB327646:MPB327685 MYX327646:MYX327685 NIT327646:NIT327685 NSP327646:NSP327685 OCL327646:OCL327685 OMH327646:OMH327685 OWD327646:OWD327685 PFZ327646:PFZ327685 PPV327646:PPV327685 PZR327646:PZR327685 QJN327646:QJN327685 QTJ327646:QTJ327685 RDF327646:RDF327685 RNB327646:RNB327685 RWX327646:RWX327685 SGT327646:SGT327685 SQP327646:SQP327685 TAL327646:TAL327685 TKH327646:TKH327685 TUD327646:TUD327685 UDZ327646:UDZ327685 UNV327646:UNV327685 UXR327646:UXR327685 VHN327646:VHN327685 VRJ327646:VRJ327685 WBF327646:WBF327685 WLB327646:WLB327685 WUX327646:WUX327685 IL393182:IL393221 SH393182:SH393221 ACD393182:ACD393221 ALZ393182:ALZ393221 AVV393182:AVV393221 BFR393182:BFR393221 BPN393182:BPN393221 BZJ393182:BZJ393221 CJF393182:CJF393221 CTB393182:CTB393221 DCX393182:DCX393221 DMT393182:DMT393221 DWP393182:DWP393221 EGL393182:EGL393221 EQH393182:EQH393221 FAD393182:FAD393221 FJZ393182:FJZ393221 FTV393182:FTV393221 GDR393182:GDR393221 GNN393182:GNN393221 GXJ393182:GXJ393221 HHF393182:HHF393221 HRB393182:HRB393221 IAX393182:IAX393221 IKT393182:IKT393221 IUP393182:IUP393221 JEL393182:JEL393221 JOH393182:JOH393221 JYD393182:JYD393221 KHZ393182:KHZ393221 KRV393182:KRV393221 LBR393182:LBR393221 LLN393182:LLN393221 LVJ393182:LVJ393221 MFF393182:MFF393221 MPB393182:MPB393221 MYX393182:MYX393221 NIT393182:NIT393221 NSP393182:NSP393221 OCL393182:OCL393221 OMH393182:OMH393221 OWD393182:OWD393221 PFZ393182:PFZ393221 PPV393182:PPV393221 PZR393182:PZR393221 QJN393182:QJN393221 QTJ393182:QTJ393221 RDF393182:RDF393221 RNB393182:RNB393221 RWX393182:RWX393221 SGT393182:SGT393221 SQP393182:SQP393221 TAL393182:TAL393221 TKH393182:TKH393221 TUD393182:TUD393221 UDZ393182:UDZ393221 UNV393182:UNV393221 UXR393182:UXR393221 VHN393182:VHN393221 VRJ393182:VRJ393221 WBF393182:WBF393221 WLB393182:WLB393221 WUX393182:WUX393221 IL458718:IL458757 SH458718:SH458757 ACD458718:ACD458757 ALZ458718:ALZ458757 AVV458718:AVV458757 BFR458718:BFR458757 BPN458718:BPN458757 BZJ458718:BZJ458757 CJF458718:CJF458757 CTB458718:CTB458757 DCX458718:DCX458757 DMT458718:DMT458757 DWP458718:DWP458757 EGL458718:EGL458757 EQH458718:EQH458757 FAD458718:FAD458757 FJZ458718:FJZ458757 FTV458718:FTV458757 GDR458718:GDR458757 GNN458718:GNN458757 GXJ458718:GXJ458757 HHF458718:HHF458757 HRB458718:HRB458757 IAX458718:IAX458757 IKT458718:IKT458757 IUP458718:IUP458757 JEL458718:JEL458757 JOH458718:JOH458757 JYD458718:JYD458757 KHZ458718:KHZ458757 KRV458718:KRV458757 LBR458718:LBR458757 LLN458718:LLN458757 LVJ458718:LVJ458757 MFF458718:MFF458757 MPB458718:MPB458757 MYX458718:MYX458757 NIT458718:NIT458757 NSP458718:NSP458757 OCL458718:OCL458757 OMH458718:OMH458757 OWD458718:OWD458757 PFZ458718:PFZ458757 PPV458718:PPV458757 PZR458718:PZR458757 QJN458718:QJN458757 QTJ458718:QTJ458757 RDF458718:RDF458757 RNB458718:RNB458757 RWX458718:RWX458757 SGT458718:SGT458757 SQP458718:SQP458757 TAL458718:TAL458757 TKH458718:TKH458757 TUD458718:TUD458757 UDZ458718:UDZ458757 UNV458718:UNV458757 UXR458718:UXR458757 VHN458718:VHN458757 VRJ458718:VRJ458757 WBF458718:WBF458757 WLB458718:WLB458757 WUX458718:WUX458757 IL524254:IL524293 SH524254:SH524293 ACD524254:ACD524293 ALZ524254:ALZ524293 AVV524254:AVV524293 BFR524254:BFR524293 BPN524254:BPN524293 BZJ524254:BZJ524293 CJF524254:CJF524293 CTB524254:CTB524293 DCX524254:DCX524293 DMT524254:DMT524293 DWP524254:DWP524293 EGL524254:EGL524293 EQH524254:EQH524293 FAD524254:FAD524293 FJZ524254:FJZ524293 FTV524254:FTV524293 GDR524254:GDR524293 GNN524254:GNN524293 GXJ524254:GXJ524293 HHF524254:HHF524293 HRB524254:HRB524293 IAX524254:IAX524293 IKT524254:IKT524293 IUP524254:IUP524293 JEL524254:JEL524293 JOH524254:JOH524293 JYD524254:JYD524293 KHZ524254:KHZ524293 KRV524254:KRV524293 LBR524254:LBR524293 LLN524254:LLN524293 LVJ524254:LVJ524293 MFF524254:MFF524293 MPB524254:MPB524293 MYX524254:MYX524293 NIT524254:NIT524293 NSP524254:NSP524293 OCL524254:OCL524293 OMH524254:OMH524293 OWD524254:OWD524293 PFZ524254:PFZ524293 PPV524254:PPV524293 PZR524254:PZR524293 QJN524254:QJN524293 QTJ524254:QTJ524293 RDF524254:RDF524293 RNB524254:RNB524293 RWX524254:RWX524293 SGT524254:SGT524293 SQP524254:SQP524293 TAL524254:TAL524293 TKH524254:TKH524293 TUD524254:TUD524293 UDZ524254:UDZ524293 UNV524254:UNV524293 UXR524254:UXR524293 VHN524254:VHN524293 VRJ524254:VRJ524293 WBF524254:WBF524293 WLB524254:WLB524293 WUX524254:WUX524293 IL589790:IL589829 SH589790:SH589829 ACD589790:ACD589829 ALZ589790:ALZ589829 AVV589790:AVV589829 BFR589790:BFR589829 BPN589790:BPN589829 BZJ589790:BZJ589829 CJF589790:CJF589829 CTB589790:CTB589829 DCX589790:DCX589829 DMT589790:DMT589829 DWP589790:DWP589829 EGL589790:EGL589829 EQH589790:EQH589829 FAD589790:FAD589829 FJZ589790:FJZ589829 FTV589790:FTV589829 GDR589790:GDR589829 GNN589790:GNN589829 GXJ589790:GXJ589829 HHF589790:HHF589829 HRB589790:HRB589829 IAX589790:IAX589829 IKT589790:IKT589829 IUP589790:IUP589829 JEL589790:JEL589829 JOH589790:JOH589829 JYD589790:JYD589829 KHZ589790:KHZ589829 KRV589790:KRV589829 LBR589790:LBR589829 LLN589790:LLN589829 LVJ589790:LVJ589829 MFF589790:MFF589829 MPB589790:MPB589829 MYX589790:MYX589829 NIT589790:NIT589829 NSP589790:NSP589829 OCL589790:OCL589829 OMH589790:OMH589829 OWD589790:OWD589829 PFZ589790:PFZ589829 PPV589790:PPV589829 PZR589790:PZR589829 QJN589790:QJN589829 QTJ589790:QTJ589829 RDF589790:RDF589829 RNB589790:RNB589829 RWX589790:RWX589829 SGT589790:SGT589829 SQP589790:SQP589829 TAL589790:TAL589829 TKH589790:TKH589829 TUD589790:TUD589829 UDZ589790:UDZ589829 UNV589790:UNV589829 UXR589790:UXR589829 VHN589790:VHN589829 VRJ589790:VRJ589829 WBF589790:WBF589829 WLB589790:WLB589829 WUX589790:WUX589829 IL655326:IL655365 SH655326:SH655365 ACD655326:ACD655365 ALZ655326:ALZ655365 AVV655326:AVV655365 BFR655326:BFR655365 BPN655326:BPN655365 BZJ655326:BZJ655365 CJF655326:CJF655365 CTB655326:CTB655365 DCX655326:DCX655365 DMT655326:DMT655365 DWP655326:DWP655365 EGL655326:EGL655365 EQH655326:EQH655365 FAD655326:FAD655365 FJZ655326:FJZ655365 FTV655326:FTV655365 GDR655326:GDR655365 GNN655326:GNN655365 GXJ655326:GXJ655365 HHF655326:HHF655365 HRB655326:HRB655365 IAX655326:IAX655365 IKT655326:IKT655365 IUP655326:IUP655365 JEL655326:JEL655365 JOH655326:JOH655365 JYD655326:JYD655365 KHZ655326:KHZ655365 KRV655326:KRV655365 LBR655326:LBR655365 LLN655326:LLN655365 LVJ655326:LVJ655365 MFF655326:MFF655365 MPB655326:MPB655365 MYX655326:MYX655365 NIT655326:NIT655365 NSP655326:NSP655365 OCL655326:OCL655365 OMH655326:OMH655365 OWD655326:OWD655365 PFZ655326:PFZ655365 PPV655326:PPV655365 PZR655326:PZR655365 QJN655326:QJN655365 QTJ655326:QTJ655365 RDF655326:RDF655365 RNB655326:RNB655365 RWX655326:RWX655365 SGT655326:SGT655365 SQP655326:SQP655365 TAL655326:TAL655365 TKH655326:TKH655365 TUD655326:TUD655365 UDZ655326:UDZ655365 UNV655326:UNV655365 UXR655326:UXR655365 VHN655326:VHN655365 VRJ655326:VRJ655365 WBF655326:WBF655365 WLB655326:WLB655365 WUX655326:WUX655365 IL720862:IL720901 SH720862:SH720901 ACD720862:ACD720901 ALZ720862:ALZ720901 AVV720862:AVV720901 BFR720862:BFR720901 BPN720862:BPN720901 BZJ720862:BZJ720901 CJF720862:CJF720901 CTB720862:CTB720901 DCX720862:DCX720901 DMT720862:DMT720901 DWP720862:DWP720901 EGL720862:EGL720901 EQH720862:EQH720901 FAD720862:FAD720901 FJZ720862:FJZ720901 FTV720862:FTV720901 GDR720862:GDR720901 GNN720862:GNN720901 GXJ720862:GXJ720901 HHF720862:HHF720901 HRB720862:HRB720901 IAX720862:IAX720901 IKT720862:IKT720901 IUP720862:IUP720901 JEL720862:JEL720901 JOH720862:JOH720901 JYD720862:JYD720901 KHZ720862:KHZ720901 KRV720862:KRV720901 LBR720862:LBR720901 LLN720862:LLN720901 LVJ720862:LVJ720901 MFF720862:MFF720901 MPB720862:MPB720901 MYX720862:MYX720901 NIT720862:NIT720901 NSP720862:NSP720901 OCL720862:OCL720901 OMH720862:OMH720901 OWD720862:OWD720901 PFZ720862:PFZ720901 PPV720862:PPV720901 PZR720862:PZR720901 QJN720862:QJN720901 QTJ720862:QTJ720901 RDF720862:RDF720901 RNB720862:RNB720901 RWX720862:RWX720901 SGT720862:SGT720901 SQP720862:SQP720901 TAL720862:TAL720901 TKH720862:TKH720901 TUD720862:TUD720901 UDZ720862:UDZ720901 UNV720862:UNV720901 UXR720862:UXR720901 VHN720862:VHN720901 VRJ720862:VRJ720901 WBF720862:WBF720901 WLB720862:WLB720901 WUX720862:WUX720901 IL786398:IL786437 SH786398:SH786437 ACD786398:ACD786437 ALZ786398:ALZ786437 AVV786398:AVV786437 BFR786398:BFR786437 BPN786398:BPN786437 BZJ786398:BZJ786437 CJF786398:CJF786437 CTB786398:CTB786437 DCX786398:DCX786437 DMT786398:DMT786437 DWP786398:DWP786437 EGL786398:EGL786437 EQH786398:EQH786437 FAD786398:FAD786437 FJZ786398:FJZ786437 FTV786398:FTV786437 GDR786398:GDR786437 GNN786398:GNN786437 GXJ786398:GXJ786437 HHF786398:HHF786437 HRB786398:HRB786437 IAX786398:IAX786437 IKT786398:IKT786437 IUP786398:IUP786437 JEL786398:JEL786437 JOH786398:JOH786437 JYD786398:JYD786437 KHZ786398:KHZ786437 KRV786398:KRV786437 LBR786398:LBR786437 LLN786398:LLN786437 LVJ786398:LVJ786437 MFF786398:MFF786437 MPB786398:MPB786437 MYX786398:MYX786437 NIT786398:NIT786437 NSP786398:NSP786437 OCL786398:OCL786437 OMH786398:OMH786437 OWD786398:OWD786437 PFZ786398:PFZ786437 PPV786398:PPV786437 PZR786398:PZR786437 QJN786398:QJN786437 QTJ786398:QTJ786437 RDF786398:RDF786437 RNB786398:RNB786437 RWX786398:RWX786437 SGT786398:SGT786437 SQP786398:SQP786437 TAL786398:TAL786437 TKH786398:TKH786437 TUD786398:TUD786437 UDZ786398:UDZ786437 UNV786398:UNV786437 UXR786398:UXR786437 VHN786398:VHN786437 VRJ786398:VRJ786437 WBF786398:WBF786437 WLB786398:WLB786437 WUX786398:WUX786437 IL851934:IL851973 SH851934:SH851973 ACD851934:ACD851973 ALZ851934:ALZ851973 AVV851934:AVV851973 BFR851934:BFR851973 BPN851934:BPN851973 BZJ851934:BZJ851973 CJF851934:CJF851973 CTB851934:CTB851973 DCX851934:DCX851973 DMT851934:DMT851973 DWP851934:DWP851973 EGL851934:EGL851973 EQH851934:EQH851973 FAD851934:FAD851973 FJZ851934:FJZ851973 FTV851934:FTV851973 GDR851934:GDR851973 GNN851934:GNN851973 GXJ851934:GXJ851973 HHF851934:HHF851973 HRB851934:HRB851973 IAX851934:IAX851973 IKT851934:IKT851973 IUP851934:IUP851973 JEL851934:JEL851973 JOH851934:JOH851973 JYD851934:JYD851973 KHZ851934:KHZ851973 KRV851934:KRV851973 LBR851934:LBR851973 LLN851934:LLN851973 LVJ851934:LVJ851973 MFF851934:MFF851973 MPB851934:MPB851973 MYX851934:MYX851973 NIT851934:NIT851973 NSP851934:NSP851973 OCL851934:OCL851973 OMH851934:OMH851973 OWD851934:OWD851973 PFZ851934:PFZ851973 PPV851934:PPV851973 PZR851934:PZR851973 QJN851934:QJN851973 QTJ851934:QTJ851973 RDF851934:RDF851973 RNB851934:RNB851973 RWX851934:RWX851973 SGT851934:SGT851973 SQP851934:SQP851973 TAL851934:TAL851973 TKH851934:TKH851973 TUD851934:TUD851973 UDZ851934:UDZ851973 UNV851934:UNV851973 UXR851934:UXR851973 VHN851934:VHN851973 VRJ851934:VRJ851973 WBF851934:WBF851973 WLB851934:WLB851973 WUX851934:WUX851973 IL917470:IL917509 SH917470:SH917509 ACD917470:ACD917509 ALZ917470:ALZ917509 AVV917470:AVV917509 BFR917470:BFR917509 BPN917470:BPN917509 BZJ917470:BZJ917509 CJF917470:CJF917509 CTB917470:CTB917509 DCX917470:DCX917509 DMT917470:DMT917509 DWP917470:DWP917509 EGL917470:EGL917509 EQH917470:EQH917509 FAD917470:FAD917509 FJZ917470:FJZ917509 FTV917470:FTV917509 GDR917470:GDR917509 GNN917470:GNN917509 GXJ917470:GXJ917509 HHF917470:HHF917509 HRB917470:HRB917509 IAX917470:IAX917509 IKT917470:IKT917509 IUP917470:IUP917509 JEL917470:JEL917509 JOH917470:JOH917509 JYD917470:JYD917509 KHZ917470:KHZ917509 KRV917470:KRV917509 LBR917470:LBR917509 LLN917470:LLN917509 LVJ917470:LVJ917509 MFF917470:MFF917509 MPB917470:MPB917509 MYX917470:MYX917509 NIT917470:NIT917509 NSP917470:NSP917509 OCL917470:OCL917509 OMH917470:OMH917509 OWD917470:OWD917509 PFZ917470:PFZ917509 PPV917470:PPV917509 PZR917470:PZR917509 QJN917470:QJN917509 QTJ917470:QTJ917509 RDF917470:RDF917509 RNB917470:RNB917509 RWX917470:RWX917509 SGT917470:SGT917509 SQP917470:SQP917509 TAL917470:TAL917509 TKH917470:TKH917509 TUD917470:TUD917509 UDZ917470:UDZ917509 UNV917470:UNV917509 UXR917470:UXR917509 VHN917470:VHN917509 VRJ917470:VRJ917509 WBF917470:WBF917509 WLB917470:WLB917509 WUX917470:WUX917509 IL983006:IL983045 SH983006:SH983045 ACD983006:ACD983045 ALZ983006:ALZ983045 AVV983006:AVV983045 BFR983006:BFR983045 BPN983006:BPN983045 BZJ983006:BZJ983045 CJF983006:CJF983045 CTB983006:CTB983045 DCX983006:DCX983045 DMT983006:DMT983045 DWP983006:DWP983045 EGL983006:EGL983045 EQH983006:EQH983045 FAD983006:FAD983045 FJZ983006:FJZ983045 FTV983006:FTV983045 GDR983006:GDR983045 GNN983006:GNN983045 GXJ983006:GXJ983045 HHF983006:HHF983045 HRB983006:HRB983045 IAX983006:IAX983045 IKT983006:IKT983045 IUP983006:IUP983045 JEL983006:JEL983045 JOH983006:JOH983045 JYD983006:JYD983045 KHZ983006:KHZ983045 KRV983006:KRV983045 LBR983006:LBR983045 LLN983006:LLN983045 LVJ983006:LVJ983045 MFF983006:MFF983045 MPB983006:MPB983045 MYX983006:MYX983045 NIT983006:NIT983045 NSP983006:NSP983045 OCL983006:OCL983045 OMH983006:OMH983045 OWD983006:OWD983045 PFZ983006:PFZ983045 PPV983006:PPV983045 PZR983006:PZR983045 QJN983006:QJN983045 QTJ983006:QTJ983045 RDF983006:RDF983045 RNB983006:RNB983045 RWX983006:RWX983045 SGT983006:SGT983045 SQP983006:SQP983045 TAL983006:TAL983045 TKH983006:TKH983045 TUD983006:TUD983045 UDZ983006:UDZ983045 UNV983006:UNV983045 UXR983006:UXR983045 VHN983006:VHN983045 VRJ983006:VRJ983045 WBF983006:WBF983045 WLB983006:WLB983045 WUX983006:WUX983045 IL22:IL29 SH22:SH29 ACD22:ACD29 ALZ22:ALZ29 AVV22:AVV29 BFR22:BFR29 BPN22:BPN29 BZJ22:BZJ29 CJF22:CJF29 CTB22:CTB29 DCX22:DCX29 DMT22:DMT29 DWP22:DWP29 EGL22:EGL29 EQH22:EQH29 FAD22:FAD29 FJZ22:FJZ29 FTV22:FTV29 GDR22:GDR29 GNN22:GNN29 GXJ22:GXJ29 HHF22:HHF29 HRB22:HRB29 IAX22:IAX29 IKT22:IKT29 IUP22:IUP29 JEL22:JEL29 JOH22:JOH29 JYD22:JYD29 KHZ22:KHZ29 KRV22:KRV29 LBR22:LBR29 LLN22:LLN29 LVJ22:LVJ29 MFF22:MFF29 MPB22:MPB29 MYX22:MYX29 NIT22:NIT29 NSP22:NSP29 OCL22:OCL29 OMH22:OMH29 OWD22:OWD29 PFZ22:PFZ29 PPV22:PPV29 PZR22:PZR29 QJN22:QJN29 QTJ22:QTJ29 RDF22:RDF29 RNB22:RNB29 RWX22:RWX29 SGT22:SGT29 SQP22:SQP29 TAL22:TAL29 TKH22:TKH29 TUD22:TUD29 UDZ22:UDZ29 UNV22:UNV29 UXR22:UXR29 VHN22:VHN29 VRJ22:VRJ29 WBF22:WBF29 WLB22:WLB29 WUX22:WUX29" xr:uid="{1FBF747F-839D-41C2-B286-DC22A6228A67}">
      <formula1>GM22-(GL22- GM22) *10</formula1>
      <formula2>GL22+(GL22- GM22) *10</formula2>
    </dataValidation>
    <dataValidation type="whole" allowBlank="1" showInputMessage="1" showErrorMessage="1" errorTitle="VIN Number" error="Incorrect data entered" promptTitle="VIN Number" prompt="Number must be within correct range" sqref="K65495:AO65495 GQ65495:HO65495 QM65495:RK65495 AAI65495:ABG65495 AKE65495:ALC65495 AUA65495:AUY65495 BDW65495:BEU65495 BNS65495:BOQ65495 BXO65495:BYM65495 CHK65495:CII65495 CRG65495:CSE65495 DBC65495:DCA65495 DKY65495:DLW65495 DUU65495:DVS65495 EEQ65495:EFO65495 EOM65495:EPK65495 EYI65495:EZG65495 FIE65495:FJC65495 FSA65495:FSY65495 GBW65495:GCU65495 GLS65495:GMQ65495 GVO65495:GWM65495 HFK65495:HGI65495 HPG65495:HQE65495 HZC65495:IAA65495 IIY65495:IJW65495 ISU65495:ITS65495 JCQ65495:JDO65495 JMM65495:JNK65495 JWI65495:JXG65495 KGE65495:KHC65495 KQA65495:KQY65495 KZW65495:LAU65495 LJS65495:LKQ65495 LTO65495:LUM65495 MDK65495:MEI65495 MNG65495:MOE65495 MXC65495:MYA65495 NGY65495:NHW65495 NQU65495:NRS65495 OAQ65495:OBO65495 OKM65495:OLK65495 OUI65495:OVG65495 PEE65495:PFC65495 POA65495:POY65495 PXW65495:PYU65495 QHS65495:QIQ65495 QRO65495:QSM65495 RBK65495:RCI65495 RLG65495:RME65495 RVC65495:RWA65495 SEY65495:SFW65495 SOU65495:SPS65495 SYQ65495:SZO65495 TIM65495:TJK65495 TSI65495:TTG65495 UCE65495:UDC65495 UMA65495:UMY65495 UVW65495:UWU65495 VFS65495:VGQ65495 VPO65495:VQM65495 VZK65495:WAI65495 WJG65495:WKE65495 WTC65495:WUA65495 K131031:AO131031 GQ131031:HO131031 QM131031:RK131031 AAI131031:ABG131031 AKE131031:ALC131031 AUA131031:AUY131031 BDW131031:BEU131031 BNS131031:BOQ131031 BXO131031:BYM131031 CHK131031:CII131031 CRG131031:CSE131031 DBC131031:DCA131031 DKY131031:DLW131031 DUU131031:DVS131031 EEQ131031:EFO131031 EOM131031:EPK131031 EYI131031:EZG131031 FIE131031:FJC131031 FSA131031:FSY131031 GBW131031:GCU131031 GLS131031:GMQ131031 GVO131031:GWM131031 HFK131031:HGI131031 HPG131031:HQE131031 HZC131031:IAA131031 IIY131031:IJW131031 ISU131031:ITS131031 JCQ131031:JDO131031 JMM131031:JNK131031 JWI131031:JXG131031 KGE131031:KHC131031 KQA131031:KQY131031 KZW131031:LAU131031 LJS131031:LKQ131031 LTO131031:LUM131031 MDK131031:MEI131031 MNG131031:MOE131031 MXC131031:MYA131031 NGY131031:NHW131031 NQU131031:NRS131031 OAQ131031:OBO131031 OKM131031:OLK131031 OUI131031:OVG131031 PEE131031:PFC131031 POA131031:POY131031 PXW131031:PYU131031 QHS131031:QIQ131031 QRO131031:QSM131031 RBK131031:RCI131031 RLG131031:RME131031 RVC131031:RWA131031 SEY131031:SFW131031 SOU131031:SPS131031 SYQ131031:SZO131031 TIM131031:TJK131031 TSI131031:TTG131031 UCE131031:UDC131031 UMA131031:UMY131031 UVW131031:UWU131031 VFS131031:VGQ131031 VPO131031:VQM131031 VZK131031:WAI131031 WJG131031:WKE131031 WTC131031:WUA131031 K196567:AO196567 GQ196567:HO196567 QM196567:RK196567 AAI196567:ABG196567 AKE196567:ALC196567 AUA196567:AUY196567 BDW196567:BEU196567 BNS196567:BOQ196567 BXO196567:BYM196567 CHK196567:CII196567 CRG196567:CSE196567 DBC196567:DCA196567 DKY196567:DLW196567 DUU196567:DVS196567 EEQ196567:EFO196567 EOM196567:EPK196567 EYI196567:EZG196567 FIE196567:FJC196567 FSA196567:FSY196567 GBW196567:GCU196567 GLS196567:GMQ196567 GVO196567:GWM196567 HFK196567:HGI196567 HPG196567:HQE196567 HZC196567:IAA196567 IIY196567:IJW196567 ISU196567:ITS196567 JCQ196567:JDO196567 JMM196567:JNK196567 JWI196567:JXG196567 KGE196567:KHC196567 KQA196567:KQY196567 KZW196567:LAU196567 LJS196567:LKQ196567 LTO196567:LUM196567 MDK196567:MEI196567 MNG196567:MOE196567 MXC196567:MYA196567 NGY196567:NHW196567 NQU196567:NRS196567 OAQ196567:OBO196567 OKM196567:OLK196567 OUI196567:OVG196567 PEE196567:PFC196567 POA196567:POY196567 PXW196567:PYU196567 QHS196567:QIQ196567 QRO196567:QSM196567 RBK196567:RCI196567 RLG196567:RME196567 RVC196567:RWA196567 SEY196567:SFW196567 SOU196567:SPS196567 SYQ196567:SZO196567 TIM196567:TJK196567 TSI196567:TTG196567 UCE196567:UDC196567 UMA196567:UMY196567 UVW196567:UWU196567 VFS196567:VGQ196567 VPO196567:VQM196567 VZK196567:WAI196567 WJG196567:WKE196567 WTC196567:WUA196567 K262103:AO262103 GQ262103:HO262103 QM262103:RK262103 AAI262103:ABG262103 AKE262103:ALC262103 AUA262103:AUY262103 BDW262103:BEU262103 BNS262103:BOQ262103 BXO262103:BYM262103 CHK262103:CII262103 CRG262103:CSE262103 DBC262103:DCA262103 DKY262103:DLW262103 DUU262103:DVS262103 EEQ262103:EFO262103 EOM262103:EPK262103 EYI262103:EZG262103 FIE262103:FJC262103 FSA262103:FSY262103 GBW262103:GCU262103 GLS262103:GMQ262103 GVO262103:GWM262103 HFK262103:HGI262103 HPG262103:HQE262103 HZC262103:IAA262103 IIY262103:IJW262103 ISU262103:ITS262103 JCQ262103:JDO262103 JMM262103:JNK262103 JWI262103:JXG262103 KGE262103:KHC262103 KQA262103:KQY262103 KZW262103:LAU262103 LJS262103:LKQ262103 LTO262103:LUM262103 MDK262103:MEI262103 MNG262103:MOE262103 MXC262103:MYA262103 NGY262103:NHW262103 NQU262103:NRS262103 OAQ262103:OBO262103 OKM262103:OLK262103 OUI262103:OVG262103 PEE262103:PFC262103 POA262103:POY262103 PXW262103:PYU262103 QHS262103:QIQ262103 QRO262103:QSM262103 RBK262103:RCI262103 RLG262103:RME262103 RVC262103:RWA262103 SEY262103:SFW262103 SOU262103:SPS262103 SYQ262103:SZO262103 TIM262103:TJK262103 TSI262103:TTG262103 UCE262103:UDC262103 UMA262103:UMY262103 UVW262103:UWU262103 VFS262103:VGQ262103 VPO262103:VQM262103 VZK262103:WAI262103 WJG262103:WKE262103 WTC262103:WUA262103 K327639:AO327639 GQ327639:HO327639 QM327639:RK327639 AAI327639:ABG327639 AKE327639:ALC327639 AUA327639:AUY327639 BDW327639:BEU327639 BNS327639:BOQ327639 BXO327639:BYM327639 CHK327639:CII327639 CRG327639:CSE327639 DBC327639:DCA327639 DKY327639:DLW327639 DUU327639:DVS327639 EEQ327639:EFO327639 EOM327639:EPK327639 EYI327639:EZG327639 FIE327639:FJC327639 FSA327639:FSY327639 GBW327639:GCU327639 GLS327639:GMQ327639 GVO327639:GWM327639 HFK327639:HGI327639 HPG327639:HQE327639 HZC327639:IAA327639 IIY327639:IJW327639 ISU327639:ITS327639 JCQ327639:JDO327639 JMM327639:JNK327639 JWI327639:JXG327639 KGE327639:KHC327639 KQA327639:KQY327639 KZW327639:LAU327639 LJS327639:LKQ327639 LTO327639:LUM327639 MDK327639:MEI327639 MNG327639:MOE327639 MXC327639:MYA327639 NGY327639:NHW327639 NQU327639:NRS327639 OAQ327639:OBO327639 OKM327639:OLK327639 OUI327639:OVG327639 PEE327639:PFC327639 POA327639:POY327639 PXW327639:PYU327639 QHS327639:QIQ327639 QRO327639:QSM327639 RBK327639:RCI327639 RLG327639:RME327639 RVC327639:RWA327639 SEY327639:SFW327639 SOU327639:SPS327639 SYQ327639:SZO327639 TIM327639:TJK327639 TSI327639:TTG327639 UCE327639:UDC327639 UMA327639:UMY327639 UVW327639:UWU327639 VFS327639:VGQ327639 VPO327639:VQM327639 VZK327639:WAI327639 WJG327639:WKE327639 WTC327639:WUA327639 K393175:AO393175 GQ393175:HO393175 QM393175:RK393175 AAI393175:ABG393175 AKE393175:ALC393175 AUA393175:AUY393175 BDW393175:BEU393175 BNS393175:BOQ393175 BXO393175:BYM393175 CHK393175:CII393175 CRG393175:CSE393175 DBC393175:DCA393175 DKY393175:DLW393175 DUU393175:DVS393175 EEQ393175:EFO393175 EOM393175:EPK393175 EYI393175:EZG393175 FIE393175:FJC393175 FSA393175:FSY393175 GBW393175:GCU393175 GLS393175:GMQ393175 GVO393175:GWM393175 HFK393175:HGI393175 HPG393175:HQE393175 HZC393175:IAA393175 IIY393175:IJW393175 ISU393175:ITS393175 JCQ393175:JDO393175 JMM393175:JNK393175 JWI393175:JXG393175 KGE393175:KHC393175 KQA393175:KQY393175 KZW393175:LAU393175 LJS393175:LKQ393175 LTO393175:LUM393175 MDK393175:MEI393175 MNG393175:MOE393175 MXC393175:MYA393175 NGY393175:NHW393175 NQU393175:NRS393175 OAQ393175:OBO393175 OKM393175:OLK393175 OUI393175:OVG393175 PEE393175:PFC393175 POA393175:POY393175 PXW393175:PYU393175 QHS393175:QIQ393175 QRO393175:QSM393175 RBK393175:RCI393175 RLG393175:RME393175 RVC393175:RWA393175 SEY393175:SFW393175 SOU393175:SPS393175 SYQ393175:SZO393175 TIM393175:TJK393175 TSI393175:TTG393175 UCE393175:UDC393175 UMA393175:UMY393175 UVW393175:UWU393175 VFS393175:VGQ393175 VPO393175:VQM393175 VZK393175:WAI393175 WJG393175:WKE393175 WTC393175:WUA393175 K458711:AO458711 GQ458711:HO458711 QM458711:RK458711 AAI458711:ABG458711 AKE458711:ALC458711 AUA458711:AUY458711 BDW458711:BEU458711 BNS458711:BOQ458711 BXO458711:BYM458711 CHK458711:CII458711 CRG458711:CSE458711 DBC458711:DCA458711 DKY458711:DLW458711 DUU458711:DVS458711 EEQ458711:EFO458711 EOM458711:EPK458711 EYI458711:EZG458711 FIE458711:FJC458711 FSA458711:FSY458711 GBW458711:GCU458711 GLS458711:GMQ458711 GVO458711:GWM458711 HFK458711:HGI458711 HPG458711:HQE458711 HZC458711:IAA458711 IIY458711:IJW458711 ISU458711:ITS458711 JCQ458711:JDO458711 JMM458711:JNK458711 JWI458711:JXG458711 KGE458711:KHC458711 KQA458711:KQY458711 KZW458711:LAU458711 LJS458711:LKQ458711 LTO458711:LUM458711 MDK458711:MEI458711 MNG458711:MOE458711 MXC458711:MYA458711 NGY458711:NHW458711 NQU458711:NRS458711 OAQ458711:OBO458711 OKM458711:OLK458711 OUI458711:OVG458711 PEE458711:PFC458711 POA458711:POY458711 PXW458711:PYU458711 QHS458711:QIQ458711 QRO458711:QSM458711 RBK458711:RCI458711 RLG458711:RME458711 RVC458711:RWA458711 SEY458711:SFW458711 SOU458711:SPS458711 SYQ458711:SZO458711 TIM458711:TJK458711 TSI458711:TTG458711 UCE458711:UDC458711 UMA458711:UMY458711 UVW458711:UWU458711 VFS458711:VGQ458711 VPO458711:VQM458711 VZK458711:WAI458711 WJG458711:WKE458711 WTC458711:WUA458711 K524247:AO524247 GQ524247:HO524247 QM524247:RK524247 AAI524247:ABG524247 AKE524247:ALC524247 AUA524247:AUY524247 BDW524247:BEU524247 BNS524247:BOQ524247 BXO524247:BYM524247 CHK524247:CII524247 CRG524247:CSE524247 DBC524247:DCA524247 DKY524247:DLW524247 DUU524247:DVS524247 EEQ524247:EFO524247 EOM524247:EPK524247 EYI524247:EZG524247 FIE524247:FJC524247 FSA524247:FSY524247 GBW524247:GCU524247 GLS524247:GMQ524247 GVO524247:GWM524247 HFK524247:HGI524247 HPG524247:HQE524247 HZC524247:IAA524247 IIY524247:IJW524247 ISU524247:ITS524247 JCQ524247:JDO524247 JMM524247:JNK524247 JWI524247:JXG524247 KGE524247:KHC524247 KQA524247:KQY524247 KZW524247:LAU524247 LJS524247:LKQ524247 LTO524247:LUM524247 MDK524247:MEI524247 MNG524247:MOE524247 MXC524247:MYA524247 NGY524247:NHW524247 NQU524247:NRS524247 OAQ524247:OBO524247 OKM524247:OLK524247 OUI524247:OVG524247 PEE524247:PFC524247 POA524247:POY524247 PXW524247:PYU524247 QHS524247:QIQ524247 QRO524247:QSM524247 RBK524247:RCI524247 RLG524247:RME524247 RVC524247:RWA524247 SEY524247:SFW524247 SOU524247:SPS524247 SYQ524247:SZO524247 TIM524247:TJK524247 TSI524247:TTG524247 UCE524247:UDC524247 UMA524247:UMY524247 UVW524247:UWU524247 VFS524247:VGQ524247 VPO524247:VQM524247 VZK524247:WAI524247 WJG524247:WKE524247 WTC524247:WUA524247 K589783:AO589783 GQ589783:HO589783 QM589783:RK589783 AAI589783:ABG589783 AKE589783:ALC589783 AUA589783:AUY589783 BDW589783:BEU589783 BNS589783:BOQ589783 BXO589783:BYM589783 CHK589783:CII589783 CRG589783:CSE589783 DBC589783:DCA589783 DKY589783:DLW589783 DUU589783:DVS589783 EEQ589783:EFO589783 EOM589783:EPK589783 EYI589783:EZG589783 FIE589783:FJC589783 FSA589783:FSY589783 GBW589783:GCU589783 GLS589783:GMQ589783 GVO589783:GWM589783 HFK589783:HGI589783 HPG589783:HQE589783 HZC589783:IAA589783 IIY589783:IJW589783 ISU589783:ITS589783 JCQ589783:JDO589783 JMM589783:JNK589783 JWI589783:JXG589783 KGE589783:KHC589783 KQA589783:KQY589783 KZW589783:LAU589783 LJS589783:LKQ589783 LTO589783:LUM589783 MDK589783:MEI589783 MNG589783:MOE589783 MXC589783:MYA589783 NGY589783:NHW589783 NQU589783:NRS589783 OAQ589783:OBO589783 OKM589783:OLK589783 OUI589783:OVG589783 PEE589783:PFC589783 POA589783:POY589783 PXW589783:PYU589783 QHS589783:QIQ589783 QRO589783:QSM589783 RBK589783:RCI589783 RLG589783:RME589783 RVC589783:RWA589783 SEY589783:SFW589783 SOU589783:SPS589783 SYQ589783:SZO589783 TIM589783:TJK589783 TSI589783:TTG589783 UCE589783:UDC589783 UMA589783:UMY589783 UVW589783:UWU589783 VFS589783:VGQ589783 VPO589783:VQM589783 VZK589783:WAI589783 WJG589783:WKE589783 WTC589783:WUA589783 K655319:AO655319 GQ655319:HO655319 QM655319:RK655319 AAI655319:ABG655319 AKE655319:ALC655319 AUA655319:AUY655319 BDW655319:BEU655319 BNS655319:BOQ655319 BXO655319:BYM655319 CHK655319:CII655319 CRG655319:CSE655319 DBC655319:DCA655319 DKY655319:DLW655319 DUU655319:DVS655319 EEQ655319:EFO655319 EOM655319:EPK655319 EYI655319:EZG655319 FIE655319:FJC655319 FSA655319:FSY655319 GBW655319:GCU655319 GLS655319:GMQ655319 GVO655319:GWM655319 HFK655319:HGI655319 HPG655319:HQE655319 HZC655319:IAA655319 IIY655319:IJW655319 ISU655319:ITS655319 JCQ655319:JDO655319 JMM655319:JNK655319 JWI655319:JXG655319 KGE655319:KHC655319 KQA655319:KQY655319 KZW655319:LAU655319 LJS655319:LKQ655319 LTO655319:LUM655319 MDK655319:MEI655319 MNG655319:MOE655319 MXC655319:MYA655319 NGY655319:NHW655319 NQU655319:NRS655319 OAQ655319:OBO655319 OKM655319:OLK655319 OUI655319:OVG655319 PEE655319:PFC655319 POA655319:POY655319 PXW655319:PYU655319 QHS655319:QIQ655319 QRO655319:QSM655319 RBK655319:RCI655319 RLG655319:RME655319 RVC655319:RWA655319 SEY655319:SFW655319 SOU655319:SPS655319 SYQ655319:SZO655319 TIM655319:TJK655319 TSI655319:TTG655319 UCE655319:UDC655319 UMA655319:UMY655319 UVW655319:UWU655319 VFS655319:VGQ655319 VPO655319:VQM655319 VZK655319:WAI655319 WJG655319:WKE655319 WTC655319:WUA655319 K720855:AO720855 GQ720855:HO720855 QM720855:RK720855 AAI720855:ABG720855 AKE720855:ALC720855 AUA720855:AUY720855 BDW720855:BEU720855 BNS720855:BOQ720855 BXO720855:BYM720855 CHK720855:CII720855 CRG720855:CSE720855 DBC720855:DCA720855 DKY720855:DLW720855 DUU720855:DVS720855 EEQ720855:EFO720855 EOM720855:EPK720855 EYI720855:EZG720855 FIE720855:FJC720855 FSA720855:FSY720855 GBW720855:GCU720855 GLS720855:GMQ720855 GVO720855:GWM720855 HFK720855:HGI720855 HPG720855:HQE720855 HZC720855:IAA720855 IIY720855:IJW720855 ISU720855:ITS720855 JCQ720855:JDO720855 JMM720855:JNK720855 JWI720855:JXG720855 KGE720855:KHC720855 KQA720855:KQY720855 KZW720855:LAU720855 LJS720855:LKQ720855 LTO720855:LUM720855 MDK720855:MEI720855 MNG720855:MOE720855 MXC720855:MYA720855 NGY720855:NHW720855 NQU720855:NRS720855 OAQ720855:OBO720855 OKM720855:OLK720855 OUI720855:OVG720855 PEE720855:PFC720855 POA720855:POY720855 PXW720855:PYU720855 QHS720855:QIQ720855 QRO720855:QSM720855 RBK720855:RCI720855 RLG720855:RME720855 RVC720855:RWA720855 SEY720855:SFW720855 SOU720855:SPS720855 SYQ720855:SZO720855 TIM720855:TJK720855 TSI720855:TTG720855 UCE720855:UDC720855 UMA720855:UMY720855 UVW720855:UWU720855 VFS720855:VGQ720855 VPO720855:VQM720855 VZK720855:WAI720855 WJG720855:WKE720855 WTC720855:WUA720855 K786391:AO786391 GQ786391:HO786391 QM786391:RK786391 AAI786391:ABG786391 AKE786391:ALC786391 AUA786391:AUY786391 BDW786391:BEU786391 BNS786391:BOQ786391 BXO786391:BYM786391 CHK786391:CII786391 CRG786391:CSE786391 DBC786391:DCA786391 DKY786391:DLW786391 DUU786391:DVS786391 EEQ786391:EFO786391 EOM786391:EPK786391 EYI786391:EZG786391 FIE786391:FJC786391 FSA786391:FSY786391 GBW786391:GCU786391 GLS786391:GMQ786391 GVO786391:GWM786391 HFK786391:HGI786391 HPG786391:HQE786391 HZC786391:IAA786391 IIY786391:IJW786391 ISU786391:ITS786391 JCQ786391:JDO786391 JMM786391:JNK786391 JWI786391:JXG786391 KGE786391:KHC786391 KQA786391:KQY786391 KZW786391:LAU786391 LJS786391:LKQ786391 LTO786391:LUM786391 MDK786391:MEI786391 MNG786391:MOE786391 MXC786391:MYA786391 NGY786391:NHW786391 NQU786391:NRS786391 OAQ786391:OBO786391 OKM786391:OLK786391 OUI786391:OVG786391 PEE786391:PFC786391 POA786391:POY786391 PXW786391:PYU786391 QHS786391:QIQ786391 QRO786391:QSM786391 RBK786391:RCI786391 RLG786391:RME786391 RVC786391:RWA786391 SEY786391:SFW786391 SOU786391:SPS786391 SYQ786391:SZO786391 TIM786391:TJK786391 TSI786391:TTG786391 UCE786391:UDC786391 UMA786391:UMY786391 UVW786391:UWU786391 VFS786391:VGQ786391 VPO786391:VQM786391 VZK786391:WAI786391 WJG786391:WKE786391 WTC786391:WUA786391 K851927:AO851927 GQ851927:HO851927 QM851927:RK851927 AAI851927:ABG851927 AKE851927:ALC851927 AUA851927:AUY851927 BDW851927:BEU851927 BNS851927:BOQ851927 BXO851927:BYM851927 CHK851927:CII851927 CRG851927:CSE851927 DBC851927:DCA851927 DKY851927:DLW851927 DUU851927:DVS851927 EEQ851927:EFO851927 EOM851927:EPK851927 EYI851927:EZG851927 FIE851927:FJC851927 FSA851927:FSY851927 GBW851927:GCU851927 GLS851927:GMQ851927 GVO851927:GWM851927 HFK851927:HGI851927 HPG851927:HQE851927 HZC851927:IAA851927 IIY851927:IJW851927 ISU851927:ITS851927 JCQ851927:JDO851927 JMM851927:JNK851927 JWI851927:JXG851927 KGE851927:KHC851927 KQA851927:KQY851927 KZW851927:LAU851927 LJS851927:LKQ851927 LTO851927:LUM851927 MDK851927:MEI851927 MNG851927:MOE851927 MXC851927:MYA851927 NGY851927:NHW851927 NQU851927:NRS851927 OAQ851927:OBO851927 OKM851927:OLK851927 OUI851927:OVG851927 PEE851927:PFC851927 POA851927:POY851927 PXW851927:PYU851927 QHS851927:QIQ851927 QRO851927:QSM851927 RBK851927:RCI851927 RLG851927:RME851927 RVC851927:RWA851927 SEY851927:SFW851927 SOU851927:SPS851927 SYQ851927:SZO851927 TIM851927:TJK851927 TSI851927:TTG851927 UCE851927:UDC851927 UMA851927:UMY851927 UVW851927:UWU851927 VFS851927:VGQ851927 VPO851927:VQM851927 VZK851927:WAI851927 WJG851927:WKE851927 WTC851927:WUA851927 K917463:AO917463 GQ917463:HO917463 QM917463:RK917463 AAI917463:ABG917463 AKE917463:ALC917463 AUA917463:AUY917463 BDW917463:BEU917463 BNS917463:BOQ917463 BXO917463:BYM917463 CHK917463:CII917463 CRG917463:CSE917463 DBC917463:DCA917463 DKY917463:DLW917463 DUU917463:DVS917463 EEQ917463:EFO917463 EOM917463:EPK917463 EYI917463:EZG917463 FIE917463:FJC917463 FSA917463:FSY917463 GBW917463:GCU917463 GLS917463:GMQ917463 GVO917463:GWM917463 HFK917463:HGI917463 HPG917463:HQE917463 HZC917463:IAA917463 IIY917463:IJW917463 ISU917463:ITS917463 JCQ917463:JDO917463 JMM917463:JNK917463 JWI917463:JXG917463 KGE917463:KHC917463 KQA917463:KQY917463 KZW917463:LAU917463 LJS917463:LKQ917463 LTO917463:LUM917463 MDK917463:MEI917463 MNG917463:MOE917463 MXC917463:MYA917463 NGY917463:NHW917463 NQU917463:NRS917463 OAQ917463:OBO917463 OKM917463:OLK917463 OUI917463:OVG917463 PEE917463:PFC917463 POA917463:POY917463 PXW917463:PYU917463 QHS917463:QIQ917463 QRO917463:QSM917463 RBK917463:RCI917463 RLG917463:RME917463 RVC917463:RWA917463 SEY917463:SFW917463 SOU917463:SPS917463 SYQ917463:SZO917463 TIM917463:TJK917463 TSI917463:TTG917463 UCE917463:UDC917463 UMA917463:UMY917463 UVW917463:UWU917463 VFS917463:VGQ917463 VPO917463:VQM917463 VZK917463:WAI917463 WJG917463:WKE917463 WTC917463:WUA917463 K982999:AO982999 GQ982999:HO982999 QM982999:RK982999 AAI982999:ABG982999 AKE982999:ALC982999 AUA982999:AUY982999 BDW982999:BEU982999 BNS982999:BOQ982999 BXO982999:BYM982999 CHK982999:CII982999 CRG982999:CSE982999 DBC982999:DCA982999 DKY982999:DLW982999 DUU982999:DVS982999 EEQ982999:EFO982999 EOM982999:EPK982999 EYI982999:EZG982999 FIE982999:FJC982999 FSA982999:FSY982999 GBW982999:GCU982999 GLS982999:GMQ982999 GVO982999:GWM982999 HFK982999:HGI982999 HPG982999:HQE982999 HZC982999:IAA982999 IIY982999:IJW982999 ISU982999:ITS982999 JCQ982999:JDO982999 JMM982999:JNK982999 JWI982999:JXG982999 KGE982999:KHC982999 KQA982999:KQY982999 KZW982999:LAU982999 LJS982999:LKQ982999 LTO982999:LUM982999 MDK982999:MEI982999 MNG982999:MOE982999 MXC982999:MYA982999 NGY982999:NHW982999 NQU982999:NRS982999 OAQ982999:OBO982999 OKM982999:OLK982999 OUI982999:OVG982999 PEE982999:PFC982999 POA982999:POY982999 PXW982999:PYU982999 QHS982999:QIQ982999 QRO982999:QSM982999 RBK982999:RCI982999 RLG982999:RME982999 RVC982999:RWA982999 SEY982999:SFW982999 SOU982999:SPS982999 SYQ982999:SZO982999 TIM982999:TJK982999 TSI982999:TTG982999 UCE982999:UDC982999 UMA982999:UMY982999 UVW982999:UWU982999 VFS982999:VGQ982999 VPO982999:VQM982999 VZK982999:WAI982999 WJG982999:WKE982999 WTC982999:WUA982999" xr:uid="{F5FC58A5-4FA4-4028-9883-F14FCC2642F1}">
      <formula1>900000</formula1>
      <formula2>990000</formula2>
    </dataValidation>
    <dataValidation allowBlank="1" showErrorMessage="1" sqref="A19:J50 K19:AN21" xr:uid="{695F4F3A-78BC-4065-B4F0-83AF62B79CE6}"/>
    <dataValidation allowBlank="1" sqref="K22:AN50" xr:uid="{2529BA85-FA04-41B4-99F1-9F34B96BC4EA}"/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landscape" r:id="rId1"/>
  <headerFooter>
    <oddFooter>&amp;R&amp;14QA252 | 5.0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Capability Study - Master</vt:lpstr>
      <vt:lpstr>'Capability Study - Master'!Print_Area</vt:lpstr>
    </vt:vector>
  </TitlesOfParts>
  <Company>KASAI UK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Ovington</dc:creator>
  <cp:lastModifiedBy>Daniel Boyle</cp:lastModifiedBy>
  <cp:lastPrinted>2023-10-03T13:02:41Z</cp:lastPrinted>
  <dcterms:created xsi:type="dcterms:W3CDTF">2022-04-28T10:29:59Z</dcterms:created>
  <dcterms:modified xsi:type="dcterms:W3CDTF">2024-05-17T11:03:54Z</dcterms:modified>
</cp:coreProperties>
</file>